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tahoeregionalplanning-my.sharepoint.com/personal/kkasman_trpa_org/Documents/"/>
    </mc:Choice>
  </mc:AlternateContent>
  <xr:revisionPtr revIDLastSave="80" documentId="8_{A63265B6-E1DC-43D5-92FB-A05FBA9F5920}" xr6:coauthVersionLast="47" xr6:coauthVersionMax="47" xr10:uidLastSave="{890D6529-DB47-421A-8C1A-DD8A39F5F5E4}"/>
  <bookViews>
    <workbookView xWindow="-120" yWindow="-120" windowWidth="29040" windowHeight="15720" xr2:uid="{15D430CC-03A7-4332-A221-AC90AD13A417}"/>
  </bookViews>
  <sheets>
    <sheet name="Allocation Tracking" sheetId="1" r:id="rId1"/>
    <sheet name="BMP issued" sheetId="3" r:id="rId2"/>
    <sheet name="Allocations not yet completed" sheetId="2" r:id="rId3"/>
    <sheet name="Sheet1" sheetId="4" r:id="rId4"/>
  </sheets>
  <externalReferences>
    <externalReference r:id="rId5"/>
  </externalReferences>
  <definedNames>
    <definedName name="_xlnm._FilterDatabase" localSheetId="0" hidden="1">'Allocation Tracking'!$A$1:$P$1023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14" i="1" l="1"/>
  <c r="N1014" i="1"/>
  <c r="M1014" i="1"/>
  <c r="O806" i="1"/>
  <c r="N806" i="1"/>
  <c r="M806" i="1"/>
  <c r="O585" i="1"/>
  <c r="N585" i="1"/>
  <c r="M585" i="1"/>
  <c r="O511" i="1"/>
  <c r="N511" i="1"/>
  <c r="M511" i="1"/>
  <c r="O318" i="1"/>
  <c r="N318" i="1"/>
  <c r="M318" i="1"/>
  <c r="O315" i="1"/>
  <c r="N315" i="1"/>
  <c r="M315" i="1"/>
  <c r="O314" i="1"/>
  <c r="N314" i="1"/>
  <c r="M314" i="1"/>
  <c r="N143" i="1"/>
  <c r="M143" i="1"/>
  <c r="O37" i="1"/>
  <c r="N37" i="1"/>
  <c r="M37" i="1"/>
  <c r="L654" i="1"/>
  <c r="L1013" i="1"/>
  <c r="L1012" i="1"/>
  <c r="M1012" i="1" s="1"/>
  <c r="L1011" i="1"/>
  <c r="O1011" i="1" s="1"/>
  <c r="L1010" i="1"/>
  <c r="O1010" i="1" s="1"/>
  <c r="L1009" i="1"/>
  <c r="L1008" i="1"/>
  <c r="M1008" i="1" s="1"/>
  <c r="L1007" i="1"/>
  <c r="O1007" i="1" s="1"/>
  <c r="L996" i="1"/>
  <c r="M996" i="1" s="1"/>
  <c r="L995" i="1"/>
  <c r="L994" i="1"/>
  <c r="L993" i="1"/>
  <c r="L992" i="1"/>
  <c r="O992" i="1" s="1"/>
  <c r="L991" i="1"/>
  <c r="L990" i="1"/>
  <c r="M990" i="1" s="1"/>
  <c r="L989" i="1"/>
  <c r="O989" i="1" s="1"/>
  <c r="L988" i="1"/>
  <c r="O988" i="1" s="1"/>
  <c r="L969" i="1"/>
  <c r="L968" i="1"/>
  <c r="M968" i="1" s="1"/>
  <c r="L967" i="1"/>
  <c r="L966" i="1"/>
  <c r="O966" i="1" s="1"/>
  <c r="L965" i="1"/>
  <c r="L964" i="1"/>
  <c r="L963" i="1"/>
  <c r="L962" i="1"/>
  <c r="O962" i="1" s="1"/>
  <c r="L961" i="1"/>
  <c r="L960" i="1"/>
  <c r="M960" i="1" s="1"/>
  <c r="L959" i="1"/>
  <c r="L958" i="1"/>
  <c r="N958" i="1" s="1"/>
  <c r="L957" i="1"/>
  <c r="L956" i="1"/>
  <c r="L955" i="1"/>
  <c r="L954" i="1"/>
  <c r="L953" i="1"/>
  <c r="L952" i="1"/>
  <c r="L951" i="1"/>
  <c r="L950" i="1"/>
  <c r="M950" i="1" s="1"/>
  <c r="L949" i="1"/>
  <c r="L948" i="1"/>
  <c r="L947" i="1"/>
  <c r="L946" i="1"/>
  <c r="O946" i="1" s="1"/>
  <c r="L945" i="1"/>
  <c r="L944" i="1"/>
  <c r="L943" i="1"/>
  <c r="L942" i="1"/>
  <c r="O942" i="1" s="1"/>
  <c r="L941" i="1"/>
  <c r="L940" i="1"/>
  <c r="M940" i="1" s="1"/>
  <c r="L939" i="1"/>
  <c r="O939" i="1" s="1"/>
  <c r="L938" i="1"/>
  <c r="O938" i="1" s="1"/>
  <c r="L928" i="1"/>
  <c r="L927" i="1"/>
  <c r="M927" i="1" s="1"/>
  <c r="L926" i="1"/>
  <c r="O926" i="1" s="1"/>
  <c r="L925" i="1"/>
  <c r="L924" i="1"/>
  <c r="L923" i="1"/>
  <c r="M923" i="1" s="1"/>
  <c r="L922" i="1"/>
  <c r="L921" i="1"/>
  <c r="M921" i="1" s="1"/>
  <c r="L920" i="1"/>
  <c r="L919" i="1"/>
  <c r="L918" i="1"/>
  <c r="L910" i="1"/>
  <c r="O910" i="1" s="1"/>
  <c r="L909" i="1"/>
  <c r="L908" i="1"/>
  <c r="M908" i="1" s="1"/>
  <c r="L907" i="1"/>
  <c r="O907" i="1" s="1"/>
  <c r="L906" i="1"/>
  <c r="O906" i="1" s="1"/>
  <c r="L905" i="1"/>
  <c r="L904" i="1"/>
  <c r="M904" i="1" s="1"/>
  <c r="L903" i="1"/>
  <c r="L902" i="1"/>
  <c r="O902" i="1" s="1"/>
  <c r="L901" i="1"/>
  <c r="L900" i="1"/>
  <c r="L888" i="1"/>
  <c r="L887" i="1"/>
  <c r="O887" i="1" s="1"/>
  <c r="L886" i="1"/>
  <c r="L885" i="1"/>
  <c r="M885" i="1" s="1"/>
  <c r="L884" i="1"/>
  <c r="O884" i="1" s="1"/>
  <c r="L866" i="1"/>
  <c r="N866" i="1" s="1"/>
  <c r="L865" i="1"/>
  <c r="L864" i="1"/>
  <c r="L863" i="1"/>
  <c r="L862" i="1"/>
  <c r="O862" i="1" s="1"/>
  <c r="L861" i="1"/>
  <c r="L860" i="1"/>
  <c r="L859" i="1"/>
  <c r="L858" i="1"/>
  <c r="M858" i="1" s="1"/>
  <c r="L857" i="1"/>
  <c r="L856" i="1"/>
  <c r="L855" i="1"/>
  <c r="L854" i="1"/>
  <c r="L853" i="1"/>
  <c r="L852" i="1"/>
  <c r="L851" i="1"/>
  <c r="L836" i="1"/>
  <c r="O836" i="1" s="1"/>
  <c r="L835" i="1"/>
  <c r="L834" i="1"/>
  <c r="M834" i="1" s="1"/>
  <c r="L833" i="1"/>
  <c r="O833" i="1" s="1"/>
  <c r="L832" i="1"/>
  <c r="O832" i="1" s="1"/>
  <c r="L831" i="1"/>
  <c r="L830" i="1"/>
  <c r="M830" i="1" s="1"/>
  <c r="L829" i="1"/>
  <c r="O829" i="1" s="1"/>
  <c r="L828" i="1"/>
  <c r="O828" i="1" s="1"/>
  <c r="L807" i="1"/>
  <c r="L805" i="1"/>
  <c r="O805" i="1" s="1"/>
  <c r="L804" i="1"/>
  <c r="L803" i="1"/>
  <c r="L802" i="1"/>
  <c r="O802" i="1" s="1"/>
  <c r="L801" i="1"/>
  <c r="L800" i="1"/>
  <c r="O800" i="1" s="1"/>
  <c r="L799" i="1"/>
  <c r="L798" i="1"/>
  <c r="M798" i="1" s="1"/>
  <c r="L797" i="1"/>
  <c r="L796" i="1"/>
  <c r="O796" i="1" s="1"/>
  <c r="L783" i="1"/>
  <c r="L782" i="1"/>
  <c r="O782" i="1" s="1"/>
  <c r="L781" i="1"/>
  <c r="O781" i="1" s="1"/>
  <c r="L771" i="1"/>
  <c r="O771" i="1" s="1"/>
  <c r="L770" i="1"/>
  <c r="L769" i="1"/>
  <c r="O769" i="1" s="1"/>
  <c r="L768" i="1"/>
  <c r="L767" i="1"/>
  <c r="O767" i="1" s="1"/>
  <c r="L766" i="1"/>
  <c r="L765" i="1"/>
  <c r="O765" i="1" s="1"/>
  <c r="L764" i="1"/>
  <c r="O764" i="1" s="1"/>
  <c r="L763" i="1"/>
  <c r="N763" i="1" s="1"/>
  <c r="L762" i="1"/>
  <c r="L761" i="1"/>
  <c r="L760" i="1"/>
  <c r="L759" i="1"/>
  <c r="O759" i="1" s="1"/>
  <c r="L758" i="1"/>
  <c r="L757" i="1"/>
  <c r="L756" i="1"/>
  <c r="L755" i="1"/>
  <c r="L754" i="1"/>
  <c r="L753" i="1"/>
  <c r="O753" i="1" s="1"/>
  <c r="L752" i="1"/>
  <c r="O752" i="1" s="1"/>
  <c r="L751" i="1"/>
  <c r="O751" i="1" s="1"/>
  <c r="L750" i="1"/>
  <c r="L749" i="1"/>
  <c r="N749" i="1" s="1"/>
  <c r="L748" i="1"/>
  <c r="L747" i="1"/>
  <c r="O747" i="1" s="1"/>
  <c r="L741" i="1"/>
  <c r="L740" i="1"/>
  <c r="O740" i="1" s="1"/>
  <c r="L739" i="1"/>
  <c r="L738" i="1"/>
  <c r="M738" i="1" s="1"/>
  <c r="L737" i="1"/>
  <c r="L736" i="1"/>
  <c r="O736" i="1" s="1"/>
  <c r="L735" i="1"/>
  <c r="O735" i="1" s="1"/>
  <c r="L734" i="1"/>
  <c r="O734" i="1" s="1"/>
  <c r="L733" i="1"/>
  <c r="L732" i="1"/>
  <c r="O732" i="1" s="1"/>
  <c r="L731" i="1"/>
  <c r="O731" i="1" s="1"/>
  <c r="L730" i="1"/>
  <c r="O730" i="1" s="1"/>
  <c r="L689" i="1"/>
  <c r="L688" i="1"/>
  <c r="L687" i="1"/>
  <c r="L686" i="1"/>
  <c r="L685" i="1"/>
  <c r="L684" i="1"/>
  <c r="M684" i="1" s="1"/>
  <c r="L683" i="1"/>
  <c r="L682" i="1"/>
  <c r="L681" i="1"/>
  <c r="L680" i="1"/>
  <c r="O680" i="1" s="1"/>
  <c r="L679" i="1"/>
  <c r="O679" i="1" s="1"/>
  <c r="L677" i="1"/>
  <c r="L676" i="1"/>
  <c r="L675" i="1"/>
  <c r="O675" i="1" s="1"/>
  <c r="L674" i="1"/>
  <c r="L673" i="1"/>
  <c r="L672" i="1"/>
  <c r="L671" i="1"/>
  <c r="O671" i="1" s="1"/>
  <c r="L670" i="1"/>
  <c r="O670" i="1" s="1"/>
  <c r="L669" i="1"/>
  <c r="N669" i="1" s="1"/>
  <c r="L668" i="1"/>
  <c r="L667" i="1"/>
  <c r="O667" i="1" s="1"/>
  <c r="L666" i="1"/>
  <c r="L665" i="1"/>
  <c r="O665" i="1" s="1"/>
  <c r="L664" i="1"/>
  <c r="L663" i="1"/>
  <c r="O663" i="1" s="1"/>
  <c r="L662" i="1"/>
  <c r="L661" i="1"/>
  <c r="O661" i="1" s="1"/>
  <c r="L660" i="1"/>
  <c r="L659" i="1"/>
  <c r="O659" i="1" s="1"/>
  <c r="L658" i="1"/>
  <c r="O658" i="1" s="1"/>
  <c r="L657" i="1"/>
  <c r="L656" i="1"/>
  <c r="L655" i="1"/>
  <c r="N655" i="1" s="1"/>
  <c r="L653" i="1"/>
  <c r="O653" i="1" s="1"/>
  <c r="L651" i="1"/>
  <c r="L631" i="1"/>
  <c r="O631" i="1" s="1"/>
  <c r="L630" i="1"/>
  <c r="O630" i="1" s="1"/>
  <c r="L603" i="1"/>
  <c r="M603" i="1" s="1"/>
  <c r="L592" i="1"/>
  <c r="L591" i="1"/>
  <c r="O591" i="1" s="1"/>
  <c r="L588" i="1"/>
  <c r="O588" i="1" s="1"/>
  <c r="L581" i="1"/>
  <c r="L578" i="1"/>
  <c r="O578" i="1" s="1"/>
  <c r="L575" i="1"/>
  <c r="L573" i="1"/>
  <c r="O573" i="1" s="1"/>
  <c r="L571" i="1"/>
  <c r="L570" i="1"/>
  <c r="O570" i="1" s="1"/>
  <c r="L568" i="1"/>
  <c r="L567" i="1"/>
  <c r="O567" i="1" s="1"/>
  <c r="L566" i="1"/>
  <c r="L564" i="1"/>
  <c r="M564" i="1" s="1"/>
  <c r="L563" i="1"/>
  <c r="L562" i="1"/>
  <c r="O562" i="1" s="1"/>
  <c r="L559" i="1"/>
  <c r="L519" i="1"/>
  <c r="O519" i="1" s="1"/>
  <c r="L518" i="1"/>
  <c r="O518" i="1" s="1"/>
  <c r="L517" i="1"/>
  <c r="O517" i="1" s="1"/>
  <c r="L516" i="1"/>
  <c r="L515" i="1"/>
  <c r="O515" i="1" s="1"/>
  <c r="L514" i="1"/>
  <c r="L513" i="1"/>
  <c r="O513" i="1" s="1"/>
  <c r="L512" i="1"/>
  <c r="L510" i="1"/>
  <c r="O510" i="1" s="1"/>
  <c r="L509" i="1"/>
  <c r="N509" i="1" s="1"/>
  <c r="L427" i="1"/>
  <c r="L426" i="1"/>
  <c r="O426" i="1" s="1"/>
  <c r="L425" i="1"/>
  <c r="O425" i="1" s="1"/>
  <c r="L401" i="1"/>
  <c r="L400" i="1"/>
  <c r="L399" i="1"/>
  <c r="O399" i="1" s="1"/>
  <c r="L398" i="1"/>
  <c r="L397" i="1"/>
  <c r="L396" i="1"/>
  <c r="L395" i="1"/>
  <c r="O395" i="1" s="1"/>
  <c r="L394" i="1"/>
  <c r="L393" i="1"/>
  <c r="O393" i="1" s="1"/>
  <c r="L392" i="1"/>
  <c r="L391" i="1"/>
  <c r="N391" i="1" s="1"/>
  <c r="L390" i="1"/>
  <c r="L389" i="1"/>
  <c r="L388" i="1"/>
  <c r="L387" i="1"/>
  <c r="O387" i="1" s="1"/>
  <c r="L386" i="1"/>
  <c r="O386" i="1" s="1"/>
  <c r="L385" i="1"/>
  <c r="M385" i="1" s="1"/>
  <c r="L384" i="1"/>
  <c r="L383" i="1"/>
  <c r="O383" i="1" s="1"/>
  <c r="L382" i="1"/>
  <c r="L381" i="1"/>
  <c r="O381" i="1" s="1"/>
  <c r="L380" i="1"/>
  <c r="L379" i="1"/>
  <c r="L378" i="1"/>
  <c r="L377" i="1"/>
  <c r="O377" i="1" s="1"/>
  <c r="L346" i="1"/>
  <c r="L345" i="1"/>
  <c r="O345" i="1" s="1"/>
  <c r="L344" i="1"/>
  <c r="L343" i="1"/>
  <c r="O343" i="1" s="1"/>
  <c r="L342" i="1"/>
  <c r="L341" i="1"/>
  <c r="M341" i="1" s="1"/>
  <c r="L340" i="1"/>
  <c r="L339" i="1"/>
  <c r="O339" i="1" s="1"/>
  <c r="L338" i="1"/>
  <c r="L337" i="1"/>
  <c r="O337" i="1" s="1"/>
  <c r="L336" i="1"/>
  <c r="O336" i="1" s="1"/>
  <c r="L335" i="1"/>
  <c r="O335" i="1" s="1"/>
  <c r="L334" i="1"/>
  <c r="L333" i="1"/>
  <c r="L332" i="1"/>
  <c r="L331" i="1"/>
  <c r="O331" i="1" s="1"/>
  <c r="L330" i="1"/>
  <c r="L329" i="1"/>
  <c r="L328" i="1"/>
  <c r="O328" i="1" s="1"/>
  <c r="L327" i="1"/>
  <c r="N327" i="1" s="1"/>
  <c r="L326" i="1"/>
  <c r="L325" i="1"/>
  <c r="O325" i="1" s="1"/>
  <c r="L324" i="1"/>
  <c r="L323" i="1"/>
  <c r="L322" i="1"/>
  <c r="L321" i="1"/>
  <c r="L320" i="1"/>
  <c r="L319" i="1"/>
  <c r="L317" i="1"/>
  <c r="O317" i="1" s="1"/>
  <c r="L316" i="1"/>
  <c r="L313" i="1"/>
  <c r="O313" i="1" s="1"/>
  <c r="L312" i="1"/>
  <c r="L311" i="1"/>
  <c r="L310" i="1"/>
  <c r="L309" i="1"/>
  <c r="L308" i="1"/>
  <c r="L307" i="1"/>
  <c r="L306" i="1"/>
  <c r="M306" i="1" s="1"/>
  <c r="L305" i="1"/>
  <c r="L304" i="1"/>
  <c r="L303" i="1"/>
  <c r="O303" i="1" s="1"/>
  <c r="L302" i="1"/>
  <c r="L301" i="1"/>
  <c r="N301" i="1" s="1"/>
  <c r="L300" i="1"/>
  <c r="L299" i="1"/>
  <c r="L298" i="1"/>
  <c r="L297" i="1"/>
  <c r="O297" i="1" s="1"/>
  <c r="L296" i="1"/>
  <c r="L295" i="1"/>
  <c r="O295" i="1" s="1"/>
  <c r="L294" i="1"/>
  <c r="O294" i="1" s="1"/>
  <c r="L293" i="1"/>
  <c r="L292" i="1"/>
  <c r="O292" i="1" s="1"/>
  <c r="L291" i="1"/>
  <c r="N291" i="1" s="1"/>
  <c r="L290" i="1"/>
  <c r="O290" i="1" s="1"/>
  <c r="L289" i="1"/>
  <c r="O289" i="1" s="1"/>
  <c r="L288" i="1"/>
  <c r="O288" i="1" s="1"/>
  <c r="L287" i="1"/>
  <c r="O287" i="1" s="1"/>
  <c r="L286" i="1"/>
  <c r="O286" i="1" s="1"/>
  <c r="L285" i="1"/>
  <c r="O285" i="1" s="1"/>
  <c r="L284" i="1"/>
  <c r="O284" i="1" s="1"/>
  <c r="L283" i="1"/>
  <c r="O283" i="1" s="1"/>
  <c r="L282" i="1"/>
  <c r="M282" i="1" s="1"/>
  <c r="L281" i="1"/>
  <c r="L280" i="1"/>
  <c r="L279" i="1"/>
  <c r="O279" i="1" s="1"/>
  <c r="L278" i="1"/>
  <c r="O278" i="1" s="1"/>
  <c r="L277" i="1"/>
  <c r="N277" i="1" s="1"/>
  <c r="L275" i="1"/>
  <c r="L269" i="1"/>
  <c r="L268" i="1"/>
  <c r="L267" i="1"/>
  <c r="L266" i="1"/>
  <c r="L265" i="1"/>
  <c r="O265" i="1" s="1"/>
  <c r="L264" i="1"/>
  <c r="O264" i="1" s="1"/>
  <c r="L263" i="1"/>
  <c r="O263" i="1" s="1"/>
  <c r="L262" i="1"/>
  <c r="L261" i="1"/>
  <c r="N261" i="1" s="1"/>
  <c r="L259" i="1"/>
  <c r="O259" i="1" s="1"/>
  <c r="L258" i="1"/>
  <c r="O258" i="1" s="1"/>
  <c r="L257" i="1"/>
  <c r="O257" i="1" s="1"/>
  <c r="L255" i="1"/>
  <c r="L254" i="1"/>
  <c r="L253" i="1"/>
  <c r="L252" i="1"/>
  <c r="L251" i="1"/>
  <c r="L249" i="1"/>
  <c r="M249" i="1" s="1"/>
  <c r="L214" i="1"/>
  <c r="L213" i="1"/>
  <c r="L211" i="1"/>
  <c r="L207" i="1"/>
  <c r="O207" i="1" s="1"/>
  <c r="L206" i="1"/>
  <c r="N206" i="1" s="1"/>
  <c r="L205" i="1"/>
  <c r="O205" i="1" s="1"/>
  <c r="L204" i="1"/>
  <c r="O204" i="1" s="1"/>
  <c r="L203" i="1"/>
  <c r="O203" i="1" s="1"/>
  <c r="L202" i="1"/>
  <c r="N202" i="1" s="1"/>
  <c r="L201" i="1"/>
  <c r="L200" i="1"/>
  <c r="O200" i="1" s="1"/>
  <c r="L199" i="1"/>
  <c r="O199" i="1" s="1"/>
  <c r="L196" i="1"/>
  <c r="N196" i="1" s="1"/>
  <c r="L195" i="1"/>
  <c r="L182" i="1"/>
  <c r="L161" i="1"/>
  <c r="O161" i="1" s="1"/>
  <c r="L160" i="1"/>
  <c r="N160" i="1" s="1"/>
  <c r="L159" i="1"/>
  <c r="L155" i="1"/>
  <c r="L154" i="1"/>
  <c r="L153" i="1"/>
  <c r="N153" i="1" s="1"/>
  <c r="L152" i="1"/>
  <c r="O152" i="1" s="1"/>
  <c r="L151" i="1"/>
  <c r="L150" i="1"/>
  <c r="L149" i="1"/>
  <c r="N149" i="1" s="1"/>
  <c r="L146" i="1"/>
  <c r="L145" i="1"/>
  <c r="L144" i="1"/>
  <c r="L142" i="1"/>
  <c r="L138" i="1"/>
  <c r="L135" i="1"/>
  <c r="L134" i="1"/>
  <c r="N134" i="1" s="1"/>
  <c r="L133" i="1"/>
  <c r="L130" i="1"/>
  <c r="L127" i="1"/>
  <c r="L105" i="1"/>
  <c r="N105" i="1" s="1"/>
  <c r="L104" i="1"/>
  <c r="L103" i="1"/>
  <c r="L101" i="1"/>
  <c r="L99" i="1"/>
  <c r="N99" i="1" s="1"/>
  <c r="L93" i="1"/>
  <c r="L48" i="1"/>
  <c r="L39" i="1"/>
  <c r="L38" i="1"/>
  <c r="N38" i="1" s="1"/>
  <c r="L36" i="1"/>
  <c r="L35" i="1"/>
  <c r="L34" i="1"/>
  <c r="N34" i="1" s="1"/>
  <c r="L25" i="1"/>
  <c r="L24" i="1"/>
  <c r="L23" i="1"/>
  <c r="O277" i="1" l="1"/>
  <c r="M677" i="1"/>
  <c r="N282" i="1"/>
  <c r="N684" i="1"/>
  <c r="M287" i="1"/>
  <c r="O866" i="1"/>
  <c r="M517" i="1"/>
  <c r="N738" i="1"/>
  <c r="M297" i="1"/>
  <c r="N564" i="1"/>
  <c r="O749" i="1"/>
  <c r="N921" i="1"/>
  <c r="M321" i="1"/>
  <c r="M757" i="1"/>
  <c r="O202" i="1"/>
  <c r="N306" i="1"/>
  <c r="M335" i="1"/>
  <c r="O763" i="1"/>
  <c r="O958" i="1"/>
  <c r="M311" i="1"/>
  <c r="N341" i="1"/>
  <c r="M771" i="1"/>
  <c r="N249" i="1"/>
  <c r="N798" i="1"/>
  <c r="N996" i="1"/>
  <c r="M255" i="1"/>
  <c r="N603" i="1"/>
  <c r="O261" i="1"/>
  <c r="O391" i="1"/>
  <c r="M663" i="1"/>
  <c r="M267" i="1"/>
  <c r="M399" i="1"/>
  <c r="O669" i="1"/>
  <c r="O685" i="1"/>
  <c r="N685" i="1"/>
  <c r="M685" i="1"/>
  <c r="O327" i="1"/>
  <c r="O509" i="1"/>
  <c r="O592" i="1"/>
  <c r="N592" i="1"/>
  <c r="M592" i="1"/>
  <c r="N833" i="1"/>
  <c r="M833" i="1"/>
  <c r="N859" i="1"/>
  <c r="M859" i="1"/>
  <c r="N888" i="1"/>
  <c r="M888" i="1"/>
  <c r="N918" i="1"/>
  <c r="M918" i="1"/>
  <c r="N939" i="1"/>
  <c r="M939" i="1"/>
  <c r="N951" i="1"/>
  <c r="M951" i="1"/>
  <c r="N963" i="1"/>
  <c r="M963" i="1"/>
  <c r="N993" i="1"/>
  <c r="M993" i="1"/>
  <c r="N23" i="1"/>
  <c r="M35" i="1"/>
  <c r="M39" i="1"/>
  <c r="M101" i="1"/>
  <c r="M127" i="1"/>
  <c r="M135" i="1"/>
  <c r="M144" i="1"/>
  <c r="M150" i="1"/>
  <c r="M154" i="1"/>
  <c r="M161" i="1"/>
  <c r="M199" i="1"/>
  <c r="M203" i="1"/>
  <c r="M207" i="1"/>
  <c r="N255" i="1"/>
  <c r="N267" i="1"/>
  <c r="M278" i="1"/>
  <c r="O282" i="1"/>
  <c r="N287" i="1"/>
  <c r="N297" i="1"/>
  <c r="M302" i="1"/>
  <c r="N311" i="1"/>
  <c r="N321" i="1"/>
  <c r="N335" i="1"/>
  <c r="O341" i="1"/>
  <c r="M379" i="1"/>
  <c r="M393" i="1"/>
  <c r="N399" i="1"/>
  <c r="N517" i="1"/>
  <c r="O564" i="1"/>
  <c r="M578" i="1"/>
  <c r="O603" i="1"/>
  <c r="M657" i="1"/>
  <c r="N663" i="1"/>
  <c r="O684" i="1"/>
  <c r="M732" i="1"/>
  <c r="O738" i="1"/>
  <c r="M751" i="1"/>
  <c r="N771" i="1"/>
  <c r="O798" i="1"/>
  <c r="N858" i="1"/>
  <c r="M906" i="1"/>
  <c r="O921" i="1"/>
  <c r="N950" i="1"/>
  <c r="M988" i="1"/>
  <c r="O996" i="1"/>
  <c r="M300" i="1"/>
  <c r="O754" i="1"/>
  <c r="N754" i="1"/>
  <c r="M754" i="1"/>
  <c r="N328" i="1"/>
  <c r="M328" i="1"/>
  <c r="N340" i="1"/>
  <c r="M340" i="1"/>
  <c r="N382" i="1"/>
  <c r="M382" i="1"/>
  <c r="N394" i="1"/>
  <c r="M394" i="1"/>
  <c r="N510" i="1"/>
  <c r="M510" i="1"/>
  <c r="N316" i="1"/>
  <c r="M316" i="1"/>
  <c r="O512" i="1"/>
  <c r="N512" i="1"/>
  <c r="M512" i="1"/>
  <c r="N566" i="1"/>
  <c r="M566" i="1"/>
  <c r="N662" i="1"/>
  <c r="M662" i="1"/>
  <c r="N674" i="1"/>
  <c r="M674" i="1"/>
  <c r="N687" i="1"/>
  <c r="M687" i="1"/>
  <c r="N739" i="1"/>
  <c r="M739" i="1"/>
  <c r="N756" i="1"/>
  <c r="M756" i="1"/>
  <c r="N768" i="1"/>
  <c r="M768" i="1"/>
  <c r="N801" i="1"/>
  <c r="M801" i="1"/>
  <c r="O834" i="1"/>
  <c r="N834" i="1"/>
  <c r="N860" i="1"/>
  <c r="O900" i="1"/>
  <c r="N900" i="1"/>
  <c r="O940" i="1"/>
  <c r="N940" i="1"/>
  <c r="N952" i="1"/>
  <c r="O964" i="1"/>
  <c r="N964" i="1"/>
  <c r="O994" i="1"/>
  <c r="N994" i="1"/>
  <c r="M23" i="1"/>
  <c r="N35" i="1"/>
  <c r="N39" i="1"/>
  <c r="N101" i="1"/>
  <c r="N127" i="1"/>
  <c r="N135" i="1"/>
  <c r="N144" i="1"/>
  <c r="N150" i="1"/>
  <c r="N154" i="1"/>
  <c r="N161" i="1"/>
  <c r="N199" i="1"/>
  <c r="N203" i="1"/>
  <c r="N207" i="1"/>
  <c r="M251" i="1"/>
  <c r="M263" i="1"/>
  <c r="N278" i="1"/>
  <c r="M283" i="1"/>
  <c r="M293" i="1"/>
  <c r="N302" i="1"/>
  <c r="M307" i="1"/>
  <c r="M317" i="1"/>
  <c r="M329" i="1"/>
  <c r="M343" i="1"/>
  <c r="N393" i="1"/>
  <c r="M567" i="1"/>
  <c r="N578" i="1"/>
  <c r="M671" i="1"/>
  <c r="M686" i="1"/>
  <c r="N732" i="1"/>
  <c r="O739" i="1"/>
  <c r="N751" i="1"/>
  <c r="M765" i="1"/>
  <c r="M800" i="1"/>
  <c r="M836" i="1"/>
  <c r="O858" i="1"/>
  <c r="N906" i="1"/>
  <c r="M942" i="1"/>
  <c r="O950" i="1"/>
  <c r="N988" i="1"/>
  <c r="M312" i="1"/>
  <c r="O672" i="1"/>
  <c r="N672" i="1"/>
  <c r="M672" i="1"/>
  <c r="N630" i="1"/>
  <c r="M630" i="1"/>
  <c r="O835" i="1"/>
  <c r="N835" i="1"/>
  <c r="M835" i="1"/>
  <c r="O861" i="1"/>
  <c r="N861" i="1"/>
  <c r="M861" i="1"/>
  <c r="N901" i="1"/>
  <c r="M901" i="1"/>
  <c r="O920" i="1"/>
  <c r="N920" i="1"/>
  <c r="M920" i="1"/>
  <c r="N941" i="1"/>
  <c r="M941" i="1"/>
  <c r="O953" i="1"/>
  <c r="N953" i="1"/>
  <c r="M953" i="1"/>
  <c r="O965" i="1"/>
  <c r="N965" i="1"/>
  <c r="M965" i="1"/>
  <c r="O995" i="1"/>
  <c r="N995" i="1"/>
  <c r="M995" i="1"/>
  <c r="N263" i="1"/>
  <c r="M268" i="1"/>
  <c r="N283" i="1"/>
  <c r="N293" i="1"/>
  <c r="M298" i="1"/>
  <c r="N307" i="1"/>
  <c r="N317" i="1"/>
  <c r="M323" i="1"/>
  <c r="N343" i="1"/>
  <c r="M387" i="1"/>
  <c r="M401" i="1"/>
  <c r="N567" i="1"/>
  <c r="M631" i="1"/>
  <c r="M665" i="1"/>
  <c r="N671" i="1"/>
  <c r="N686" i="1"/>
  <c r="M740" i="1"/>
  <c r="M759" i="1"/>
  <c r="N765" i="1"/>
  <c r="N800" i="1"/>
  <c r="N836" i="1"/>
  <c r="O859" i="1"/>
  <c r="M887" i="1"/>
  <c r="N942" i="1"/>
  <c r="O951" i="1"/>
  <c r="M962" i="1"/>
  <c r="N275" i="1"/>
  <c r="M275" i="1"/>
  <c r="O660" i="1"/>
  <c r="N660" i="1"/>
  <c r="M660" i="1"/>
  <c r="N799" i="1"/>
  <c r="M799" i="1"/>
  <c r="O664" i="1"/>
  <c r="N664" i="1"/>
  <c r="M664" i="1"/>
  <c r="O676" i="1"/>
  <c r="N676" i="1"/>
  <c r="M676" i="1"/>
  <c r="O689" i="1"/>
  <c r="N689" i="1"/>
  <c r="M689" i="1"/>
  <c r="O741" i="1"/>
  <c r="N741" i="1"/>
  <c r="M741" i="1"/>
  <c r="O758" i="1"/>
  <c r="N758" i="1"/>
  <c r="M758" i="1"/>
  <c r="O770" i="1"/>
  <c r="N770" i="1"/>
  <c r="M770" i="1"/>
  <c r="O803" i="1"/>
  <c r="N803" i="1"/>
  <c r="M803" i="1"/>
  <c r="M24" i="1"/>
  <c r="M36" i="1"/>
  <c r="M48" i="1"/>
  <c r="M103" i="1"/>
  <c r="M130" i="1"/>
  <c r="M138" i="1"/>
  <c r="M145" i="1"/>
  <c r="M151" i="1"/>
  <c r="M155" i="1"/>
  <c r="M182" i="1"/>
  <c r="M200" i="1"/>
  <c r="M204" i="1"/>
  <c r="M211" i="1"/>
  <c r="M258" i="1"/>
  <c r="M279" i="1"/>
  <c r="M289" i="1"/>
  <c r="N298" i="1"/>
  <c r="M303" i="1"/>
  <c r="M313" i="1"/>
  <c r="N323" i="1"/>
  <c r="M337" i="1"/>
  <c r="M381" i="1"/>
  <c r="N387" i="1"/>
  <c r="O394" i="1"/>
  <c r="N401" i="1"/>
  <c r="M519" i="1"/>
  <c r="N631" i="1"/>
  <c r="N665" i="1"/>
  <c r="M680" i="1"/>
  <c r="M734" i="1"/>
  <c r="N740" i="1"/>
  <c r="N759" i="1"/>
  <c r="M782" i="1"/>
  <c r="M828" i="1"/>
  <c r="M860" i="1"/>
  <c r="N887" i="1"/>
  <c r="M925" i="1"/>
  <c r="M952" i="1"/>
  <c r="N962" i="1"/>
  <c r="M1010" i="1"/>
  <c r="O655" i="1"/>
  <c r="M330" i="1"/>
  <c r="N342" i="1"/>
  <c r="M342" i="1"/>
  <c r="O384" i="1"/>
  <c r="N384" i="1"/>
  <c r="M384" i="1"/>
  <c r="N396" i="1"/>
  <c r="M396" i="1"/>
  <c r="N213" i="1"/>
  <c r="M213" i="1"/>
  <c r="N262" i="1"/>
  <c r="M262" i="1"/>
  <c r="N280" i="1"/>
  <c r="M280" i="1"/>
  <c r="N292" i="1"/>
  <c r="M292" i="1"/>
  <c r="N304" i="1"/>
  <c r="M304" i="1"/>
  <c r="N514" i="1"/>
  <c r="M514" i="1"/>
  <c r="N568" i="1"/>
  <c r="M568" i="1"/>
  <c r="M320" i="1"/>
  <c r="N332" i="1"/>
  <c r="M332" i="1"/>
  <c r="N344" i="1"/>
  <c r="M344" i="1"/>
  <c r="N386" i="1"/>
  <c r="M386" i="1"/>
  <c r="N398" i="1"/>
  <c r="M398" i="1"/>
  <c r="O651" i="1"/>
  <c r="N651" i="1"/>
  <c r="M651" i="1"/>
  <c r="N851" i="1"/>
  <c r="M851" i="1"/>
  <c r="N863" i="1"/>
  <c r="M863" i="1"/>
  <c r="N903" i="1"/>
  <c r="M903" i="1"/>
  <c r="N922" i="1"/>
  <c r="M922" i="1"/>
  <c r="N943" i="1"/>
  <c r="M943" i="1"/>
  <c r="N955" i="1"/>
  <c r="M955" i="1"/>
  <c r="N967" i="1"/>
  <c r="M967" i="1"/>
  <c r="N1007" i="1"/>
  <c r="M1007" i="1"/>
  <c r="N24" i="1"/>
  <c r="N36" i="1"/>
  <c r="N48" i="1"/>
  <c r="N103" i="1"/>
  <c r="N130" i="1"/>
  <c r="N138" i="1"/>
  <c r="N145" i="1"/>
  <c r="N151" i="1"/>
  <c r="N155" i="1"/>
  <c r="N182" i="1"/>
  <c r="N200" i="1"/>
  <c r="N204" i="1"/>
  <c r="N258" i="1"/>
  <c r="M264" i="1"/>
  <c r="N279" i="1"/>
  <c r="N289" i="1"/>
  <c r="M294" i="1"/>
  <c r="N303" i="1"/>
  <c r="N313" i="1"/>
  <c r="M331" i="1"/>
  <c r="N337" i="1"/>
  <c r="O344" i="1"/>
  <c r="N381" i="1"/>
  <c r="M395" i="1"/>
  <c r="M513" i="1"/>
  <c r="N519" i="1"/>
  <c r="O568" i="1"/>
  <c r="M659" i="1"/>
  <c r="M673" i="1"/>
  <c r="N680" i="1"/>
  <c r="O687" i="1"/>
  <c r="N734" i="1"/>
  <c r="M753" i="1"/>
  <c r="M767" i="1"/>
  <c r="N782" i="1"/>
  <c r="O801" i="1"/>
  <c r="N828" i="1"/>
  <c r="O851" i="1"/>
  <c r="M862" i="1"/>
  <c r="O943" i="1"/>
  <c r="M954" i="1"/>
  <c r="N1010" i="1"/>
  <c r="N666" i="1"/>
  <c r="M666" i="1"/>
  <c r="N679" i="1"/>
  <c r="M679" i="1"/>
  <c r="N731" i="1"/>
  <c r="M731" i="1"/>
  <c r="N748" i="1"/>
  <c r="M748" i="1"/>
  <c r="N760" i="1"/>
  <c r="M760" i="1"/>
  <c r="N781" i="1"/>
  <c r="M781" i="1"/>
  <c r="N805" i="1"/>
  <c r="M805" i="1"/>
  <c r="O852" i="1"/>
  <c r="N852" i="1"/>
  <c r="O864" i="1"/>
  <c r="O904" i="1"/>
  <c r="N904" i="1"/>
  <c r="O923" i="1"/>
  <c r="N923" i="1"/>
  <c r="N944" i="1"/>
  <c r="O956" i="1"/>
  <c r="N956" i="1"/>
  <c r="O968" i="1"/>
  <c r="N968" i="1"/>
  <c r="O1008" i="1"/>
  <c r="N1008" i="1"/>
  <c r="M253" i="1"/>
  <c r="N264" i="1"/>
  <c r="M269" i="1"/>
  <c r="M285" i="1"/>
  <c r="N294" i="1"/>
  <c r="M299" i="1"/>
  <c r="M309" i="1"/>
  <c r="N331" i="1"/>
  <c r="M345" i="1"/>
  <c r="M389" i="1"/>
  <c r="N395" i="1"/>
  <c r="N513" i="1"/>
  <c r="M570" i="1"/>
  <c r="M653" i="1"/>
  <c r="N659" i="1"/>
  <c r="O666" i="1"/>
  <c r="N673" i="1"/>
  <c r="M688" i="1"/>
  <c r="M747" i="1"/>
  <c r="N753" i="1"/>
  <c r="O760" i="1"/>
  <c r="N767" i="1"/>
  <c r="M802" i="1"/>
  <c r="M852" i="1"/>
  <c r="N862" i="1"/>
  <c r="M910" i="1"/>
  <c r="M944" i="1"/>
  <c r="N954" i="1"/>
  <c r="O963" i="1"/>
  <c r="M992" i="1"/>
  <c r="O807" i="1"/>
  <c r="N807" i="1"/>
  <c r="M807" i="1"/>
  <c r="O853" i="1"/>
  <c r="N853" i="1"/>
  <c r="M853" i="1"/>
  <c r="O865" i="1"/>
  <c r="N865" i="1"/>
  <c r="M865" i="1"/>
  <c r="N905" i="1"/>
  <c r="M905" i="1"/>
  <c r="O924" i="1"/>
  <c r="N924" i="1"/>
  <c r="M924" i="1"/>
  <c r="O945" i="1"/>
  <c r="N945" i="1"/>
  <c r="M945" i="1"/>
  <c r="O957" i="1"/>
  <c r="N957" i="1"/>
  <c r="M957" i="1"/>
  <c r="O969" i="1"/>
  <c r="N969" i="1"/>
  <c r="M969" i="1"/>
  <c r="O1009" i="1"/>
  <c r="N1009" i="1"/>
  <c r="M1009" i="1"/>
  <c r="M25" i="1"/>
  <c r="M93" i="1"/>
  <c r="M104" i="1"/>
  <c r="M133" i="1"/>
  <c r="M142" i="1"/>
  <c r="M146" i="1"/>
  <c r="M152" i="1"/>
  <c r="M159" i="1"/>
  <c r="M195" i="1"/>
  <c r="M201" i="1"/>
  <c r="M205" i="1"/>
  <c r="O213" i="1"/>
  <c r="N253" i="1"/>
  <c r="M259" i="1"/>
  <c r="N269" i="1"/>
  <c r="O280" i="1"/>
  <c r="N285" i="1"/>
  <c r="M290" i="1"/>
  <c r="N299" i="1"/>
  <c r="N309" i="1"/>
  <c r="M325" i="1"/>
  <c r="M339" i="1"/>
  <c r="N345" i="1"/>
  <c r="O382" i="1"/>
  <c r="N389" i="1"/>
  <c r="M426" i="1"/>
  <c r="M562" i="1"/>
  <c r="N570" i="1"/>
  <c r="N653" i="1"/>
  <c r="M667" i="1"/>
  <c r="M682" i="1"/>
  <c r="N688" i="1"/>
  <c r="N747" i="1"/>
  <c r="M761" i="1"/>
  <c r="M796" i="1"/>
  <c r="N802" i="1"/>
  <c r="M854" i="1"/>
  <c r="M900" i="1"/>
  <c r="N910" i="1"/>
  <c r="M946" i="1"/>
  <c r="M964" i="1"/>
  <c r="N992" i="1"/>
  <c r="O656" i="1"/>
  <c r="N656" i="1"/>
  <c r="M656" i="1"/>
  <c r="N668" i="1"/>
  <c r="M668" i="1"/>
  <c r="O681" i="1"/>
  <c r="N681" i="1"/>
  <c r="M681" i="1"/>
  <c r="O733" i="1"/>
  <c r="N733" i="1"/>
  <c r="M733" i="1"/>
  <c r="N750" i="1"/>
  <c r="M750" i="1"/>
  <c r="O762" i="1"/>
  <c r="N762" i="1"/>
  <c r="M762" i="1"/>
  <c r="O783" i="1"/>
  <c r="N783" i="1"/>
  <c r="M783" i="1"/>
  <c r="N25" i="1"/>
  <c r="N93" i="1"/>
  <c r="N104" i="1"/>
  <c r="N133" i="1"/>
  <c r="N142" i="1"/>
  <c r="N146" i="1"/>
  <c r="N152" i="1"/>
  <c r="N159" i="1"/>
  <c r="N195" i="1"/>
  <c r="N201" i="1"/>
  <c r="N205" i="1"/>
  <c r="M214" i="1"/>
  <c r="N259" i="1"/>
  <c r="M265" i="1"/>
  <c r="M281" i="1"/>
  <c r="N290" i="1"/>
  <c r="M295" i="1"/>
  <c r="M305" i="1"/>
  <c r="M319" i="1"/>
  <c r="N325" i="1"/>
  <c r="O332" i="1"/>
  <c r="N339" i="1"/>
  <c r="M383" i="1"/>
  <c r="M397" i="1"/>
  <c r="N426" i="1"/>
  <c r="N562" i="1"/>
  <c r="M591" i="1"/>
  <c r="M661" i="1"/>
  <c r="N667" i="1"/>
  <c r="O674" i="1"/>
  <c r="N682" i="1"/>
  <c r="M736" i="1"/>
  <c r="M755" i="1"/>
  <c r="N761" i="1"/>
  <c r="O768" i="1"/>
  <c r="N796" i="1"/>
  <c r="O863" i="1"/>
  <c r="M902" i="1"/>
  <c r="N946" i="1"/>
  <c r="O955" i="1"/>
  <c r="M966" i="1"/>
  <c r="O737" i="1"/>
  <c r="N737" i="1"/>
  <c r="M737" i="1"/>
  <c r="N654" i="1"/>
  <c r="M654" i="1"/>
  <c r="N829" i="1"/>
  <c r="M829" i="1"/>
  <c r="N855" i="1"/>
  <c r="M855" i="1"/>
  <c r="N884" i="1"/>
  <c r="M884" i="1"/>
  <c r="N907" i="1"/>
  <c r="M907" i="1"/>
  <c r="N926" i="1"/>
  <c r="M926" i="1"/>
  <c r="N947" i="1"/>
  <c r="M947" i="1"/>
  <c r="N959" i="1"/>
  <c r="M959" i="1"/>
  <c r="N989" i="1"/>
  <c r="M989" i="1"/>
  <c r="N1011" i="1"/>
  <c r="M1011" i="1"/>
  <c r="N214" i="1"/>
  <c r="M254" i="1"/>
  <c r="N265" i="1"/>
  <c r="O275" i="1"/>
  <c r="N281" i="1"/>
  <c r="M286" i="1"/>
  <c r="N295" i="1"/>
  <c r="N305" i="1"/>
  <c r="M310" i="1"/>
  <c r="N319" i="1"/>
  <c r="M333" i="1"/>
  <c r="M377" i="1"/>
  <c r="N383" i="1"/>
  <c r="N397" i="1"/>
  <c r="M515" i="1"/>
  <c r="M573" i="1"/>
  <c r="N591" i="1"/>
  <c r="O654" i="1"/>
  <c r="N661" i="1"/>
  <c r="M675" i="1"/>
  <c r="M730" i="1"/>
  <c r="N736" i="1"/>
  <c r="O748" i="1"/>
  <c r="M769" i="1"/>
  <c r="M804" i="1"/>
  <c r="M832" i="1"/>
  <c r="M864" i="1"/>
  <c r="N902" i="1"/>
  <c r="O918" i="1"/>
  <c r="M938" i="1"/>
  <c r="M956" i="1"/>
  <c r="N966" i="1"/>
  <c r="N288" i="1"/>
  <c r="M288" i="1"/>
  <c r="N563" i="1"/>
  <c r="M563" i="1"/>
  <c r="N658" i="1"/>
  <c r="M658" i="1"/>
  <c r="N670" i="1"/>
  <c r="M670" i="1"/>
  <c r="N683" i="1"/>
  <c r="M683" i="1"/>
  <c r="N735" i="1"/>
  <c r="M735" i="1"/>
  <c r="N752" i="1"/>
  <c r="M752" i="1"/>
  <c r="N764" i="1"/>
  <c r="M764" i="1"/>
  <c r="M797" i="1"/>
  <c r="O856" i="1"/>
  <c r="N856" i="1"/>
  <c r="N885" i="1"/>
  <c r="O908" i="1"/>
  <c r="N908" i="1"/>
  <c r="O927" i="1"/>
  <c r="N927" i="1"/>
  <c r="O948" i="1"/>
  <c r="N948" i="1"/>
  <c r="O960" i="1"/>
  <c r="N960" i="1"/>
  <c r="O990" i="1"/>
  <c r="N990" i="1"/>
  <c r="O1012" i="1"/>
  <c r="N1012" i="1"/>
  <c r="M34" i="1"/>
  <c r="M38" i="1"/>
  <c r="M99" i="1"/>
  <c r="M105" i="1"/>
  <c r="M134" i="1"/>
  <c r="M149" i="1"/>
  <c r="M153" i="1"/>
  <c r="M160" i="1"/>
  <c r="M196" i="1"/>
  <c r="M202" i="1"/>
  <c r="M206" i="1"/>
  <c r="N254" i="1"/>
  <c r="M261" i="1"/>
  <c r="M277" i="1"/>
  <c r="N286" i="1"/>
  <c r="M291" i="1"/>
  <c r="M301" i="1"/>
  <c r="N310" i="1"/>
  <c r="M327" i="1"/>
  <c r="N333" i="1"/>
  <c r="O340" i="1"/>
  <c r="N377" i="1"/>
  <c r="M391" i="1"/>
  <c r="M509" i="1"/>
  <c r="N515" i="1"/>
  <c r="O563" i="1"/>
  <c r="N573" i="1"/>
  <c r="M655" i="1"/>
  <c r="M669" i="1"/>
  <c r="N675" i="1"/>
  <c r="N730" i="1"/>
  <c r="M749" i="1"/>
  <c r="M763" i="1"/>
  <c r="N769" i="1"/>
  <c r="N804" i="1"/>
  <c r="N832" i="1"/>
  <c r="O855" i="1"/>
  <c r="M866" i="1"/>
  <c r="M919" i="1"/>
  <c r="N938" i="1"/>
  <c r="O947" i="1"/>
  <c r="M958" i="1"/>
  <c r="M994" i="1"/>
  <c r="N257" i="1"/>
  <c r="M257" i="1"/>
  <c r="O766" i="1"/>
  <c r="N766" i="1"/>
  <c r="M766" i="1"/>
  <c r="N516" i="1"/>
  <c r="M516" i="1"/>
  <c r="O571" i="1"/>
  <c r="N571" i="1"/>
  <c r="M571" i="1"/>
  <c r="O322" i="1"/>
  <c r="N322" i="1"/>
  <c r="M322" i="1"/>
  <c r="O334" i="1"/>
  <c r="N334" i="1"/>
  <c r="M334" i="1"/>
  <c r="O346" i="1"/>
  <c r="N346" i="1"/>
  <c r="M346" i="1"/>
  <c r="N388" i="1"/>
  <c r="M388" i="1"/>
  <c r="O400" i="1"/>
  <c r="N400" i="1"/>
  <c r="M400" i="1"/>
  <c r="N252" i="1"/>
  <c r="M252" i="1"/>
  <c r="N266" i="1"/>
  <c r="M266" i="1"/>
  <c r="N284" i="1"/>
  <c r="M284" i="1"/>
  <c r="N296" i="1"/>
  <c r="M296" i="1"/>
  <c r="N308" i="1"/>
  <c r="M308" i="1"/>
  <c r="N518" i="1"/>
  <c r="M518" i="1"/>
  <c r="N575" i="1"/>
  <c r="M575" i="1"/>
  <c r="N324" i="1"/>
  <c r="M324" i="1"/>
  <c r="N336" i="1"/>
  <c r="M336" i="1"/>
  <c r="N378" i="1"/>
  <c r="M378" i="1"/>
  <c r="N390" i="1"/>
  <c r="M390" i="1"/>
  <c r="N425" i="1"/>
  <c r="M425" i="1"/>
  <c r="N559" i="1"/>
  <c r="M559" i="1"/>
  <c r="O581" i="1"/>
  <c r="N581" i="1"/>
  <c r="M581" i="1"/>
  <c r="O326" i="1"/>
  <c r="N326" i="1"/>
  <c r="M326" i="1"/>
  <c r="O338" i="1"/>
  <c r="N338" i="1"/>
  <c r="M338" i="1"/>
  <c r="O380" i="1"/>
  <c r="N380" i="1"/>
  <c r="M380" i="1"/>
  <c r="O392" i="1"/>
  <c r="N392" i="1"/>
  <c r="M392" i="1"/>
  <c r="O427" i="1"/>
  <c r="N427" i="1"/>
  <c r="M427" i="1"/>
  <c r="N588" i="1"/>
  <c r="M588" i="1"/>
  <c r="O831" i="1"/>
  <c r="N831" i="1"/>
  <c r="M831" i="1"/>
  <c r="N857" i="1"/>
  <c r="M857" i="1"/>
  <c r="O886" i="1"/>
  <c r="N886" i="1"/>
  <c r="M886" i="1"/>
  <c r="O909" i="1"/>
  <c r="N909" i="1"/>
  <c r="M909" i="1"/>
  <c r="O928" i="1"/>
  <c r="N928" i="1"/>
  <c r="M928" i="1"/>
  <c r="O949" i="1"/>
  <c r="N949" i="1"/>
  <c r="M949" i="1"/>
  <c r="N961" i="1"/>
  <c r="M961" i="1"/>
  <c r="O991" i="1"/>
  <c r="N991" i="1"/>
  <c r="M991" i="1"/>
  <c r="O1013" i="1"/>
  <c r="N1013" i="1"/>
  <c r="M1013" i="1"/>
  <c r="O662" i="1"/>
  <c r="M856" i="1"/>
  <c r="O903" i="1"/>
  <c r="M948" i="1"/>
  <c r="O967" i="1"/>
</calcChain>
</file>

<file path=xl/sharedStrings.xml><?xml version="1.0" encoding="utf-8"?>
<sst xmlns="http://schemas.openxmlformats.org/spreadsheetml/2006/main" count="10585" uniqueCount="3412">
  <si>
    <t>Transaction Number</t>
  </si>
  <si>
    <t>PCCA-ALLOC-2385</t>
  </si>
  <si>
    <t>PCCA-ALLOC-2384</t>
  </si>
  <si>
    <t>PCCA-ALLOC-2383</t>
  </si>
  <si>
    <t>PCCA-ALLOC-2382</t>
  </si>
  <si>
    <t>PCCA-ALLOC-2381</t>
  </si>
  <si>
    <t>PCCA-ALLOC-2380</t>
  </si>
  <si>
    <t>PCCA-ALLOC-2379</t>
  </si>
  <si>
    <t>PCCA-ALLOC-2378</t>
  </si>
  <si>
    <t>PCCA-ALLOC-2377</t>
  </si>
  <si>
    <t>TRPA-ALLOC-2372</t>
  </si>
  <si>
    <t>DCNV-ALLOC-2371</t>
  </si>
  <si>
    <t>DCNV-ALLOC-2370</t>
  </si>
  <si>
    <t>CSLT-ALLOC-2369</t>
  </si>
  <si>
    <t>CSLT-ALLOC-2368</t>
  </si>
  <si>
    <t>CSLT-ALLOC-2367</t>
  </si>
  <si>
    <t>CSLT-ALLOC-2366</t>
  </si>
  <si>
    <t>CSLT-ALLOC-2364</t>
  </si>
  <si>
    <t>CSLT-ALLOC-2363</t>
  </si>
  <si>
    <t>CSLT-ALLOC-2362</t>
  </si>
  <si>
    <t>TRPA-ALLOC-2357</t>
  </si>
  <si>
    <t>TRPA-ALLOC-2356</t>
  </si>
  <si>
    <t>EDCCA-ALLOC-2355</t>
  </si>
  <si>
    <t>EDCCA-ALLOC-2354</t>
  </si>
  <si>
    <t>EDCCA-ALLOC-2353</t>
  </si>
  <si>
    <t>TRPA-ALLOC-2348</t>
  </si>
  <si>
    <t>TRPA-ALLOC-2347</t>
  </si>
  <si>
    <t>TRPA-ALLOC-2346</t>
  </si>
  <si>
    <t>TRPA-ALLOC-2345</t>
  </si>
  <si>
    <t>TRPA-ALLOC-2344</t>
  </si>
  <si>
    <t>TRPA-ALLOC-2329</t>
  </si>
  <si>
    <t>TRPA-ALLOC-2328</t>
  </si>
  <si>
    <t>TRPA-ALLOC-2326</t>
  </si>
  <si>
    <t>EDCCA-ALLOC-2325</t>
  </si>
  <si>
    <t>EDCCA-ALLOC-2324</t>
  </si>
  <si>
    <t>EDCCA-ALLOC-2317</t>
  </si>
  <si>
    <t>EDCCA-ALLOC-2316</t>
  </si>
  <si>
    <t>EDCCA-ALLOC-2315</t>
  </si>
  <si>
    <t>EDCCA-ALLOC-2312</t>
  </si>
  <si>
    <t>CSLT-ALLOC-2286</t>
  </si>
  <si>
    <t>DCNV-ALLOC-2285</t>
  </si>
  <si>
    <t>CSLT-ALLOC-2284</t>
  </si>
  <si>
    <t>DCNV-ALLOC-2281</t>
  </si>
  <si>
    <t>TRPA-ALLOC-2280</t>
  </si>
  <si>
    <t>TRPA-ALLOC-2279</t>
  </si>
  <si>
    <t>CSLT-ALLOC-2277</t>
  </si>
  <si>
    <t>TRPA-ALLOC-2274</t>
  </si>
  <si>
    <t>EDCCA-ALLOC-2272</t>
  </si>
  <si>
    <t>CSLT-ALLOC-2271</t>
  </si>
  <si>
    <t>CSLT-ALLOC-2270</t>
  </si>
  <si>
    <t>CSLT-ALLOC-2269</t>
  </si>
  <si>
    <t>CSLT-ALLOC-2268</t>
  </si>
  <si>
    <t>CSLT-ALLOC-2267</t>
  </si>
  <si>
    <t>CSLT-ALLOC-2266</t>
  </si>
  <si>
    <t>CSLT-ALLOC-2265</t>
  </si>
  <si>
    <t>CSLT-ALLOC-2264</t>
  </si>
  <si>
    <t>CSLT-ALLOC-2263</t>
  </si>
  <si>
    <t>CSLT-ALLOC-2262</t>
  </si>
  <si>
    <t>CSLT-ALLOC-2261</t>
  </si>
  <si>
    <t>CSLT-ALLOC-2260</t>
  </si>
  <si>
    <t>CSLT-ALLOC-2259</t>
  </si>
  <si>
    <t>CSLT-ALLOC-2258</t>
  </si>
  <si>
    <t>CSLT-ALLOC-2257</t>
  </si>
  <si>
    <t>CSLT-ALLOC-2256</t>
  </si>
  <si>
    <t>CSLT-ALLOC-2255</t>
  </si>
  <si>
    <t>CSLT-ALLOC-2254</t>
  </si>
  <si>
    <t>CSLT-ALLOC-2253</t>
  </si>
  <si>
    <t>CSLT-ALLOC-2252</t>
  </si>
  <si>
    <t>CSLT-ALLOC-2251</t>
  </si>
  <si>
    <t>CSLT-ALLOC-2250</t>
  </si>
  <si>
    <t>CSLT-ALLOC-2249</t>
  </si>
  <si>
    <t>CSLT-ALLOC-2248</t>
  </si>
  <si>
    <t>CSLT-ALLOC-2247</t>
  </si>
  <si>
    <t>CSLT-ALLOC-2246</t>
  </si>
  <si>
    <t>CSLT-ALLOC-2245</t>
  </si>
  <si>
    <t>CSLT-ALLOC-2244</t>
  </si>
  <si>
    <t>CSLT-ALLOC-2243</t>
  </si>
  <si>
    <t>CSLT-ALLOC-2242</t>
  </si>
  <si>
    <t>CSLT-ALLOC-2241</t>
  </si>
  <si>
    <t>CSLT-ALLOC-2240</t>
  </si>
  <si>
    <t>CSLT-ALLOC-2238</t>
  </si>
  <si>
    <t>CSLT-ALLOC-2237</t>
  </si>
  <si>
    <t>CSLT-ALLOC-2236</t>
  </si>
  <si>
    <t>CSLT-ALLOC-2235</t>
  </si>
  <si>
    <t>CSLT-ALLOC-2234</t>
  </si>
  <si>
    <t>CSLT-ALLOC-2233</t>
  </si>
  <si>
    <t>CSLT-ALLOC-2232</t>
  </si>
  <si>
    <t>CSLT-ALLOC-2231</t>
  </si>
  <si>
    <t>CSLT-ALLOC-2230</t>
  </si>
  <si>
    <t>CSLT-ALLOC-2229</t>
  </si>
  <si>
    <t>CSLT-ALLOC-2228</t>
  </si>
  <si>
    <t>PCCA-ALLOC-2225</t>
  </si>
  <si>
    <t>EDCCA-ALLOC-2214</t>
  </si>
  <si>
    <t>CSLT-ALLOC-2213</t>
  </si>
  <si>
    <t>CSLT-ALLOC-2212</t>
  </si>
  <si>
    <t>CSLT-ALLOC-2209</t>
  </si>
  <si>
    <t>CSLT-ALLOC-2208</t>
  </si>
  <si>
    <t>CSLT-ALLOC-2149</t>
  </si>
  <si>
    <t>EDCCA-ALLOC-2145</t>
  </si>
  <si>
    <t>TRPA-ALLOC-2144</t>
  </si>
  <si>
    <t>EDCCA-ALLOC-2125</t>
  </si>
  <si>
    <t>TRPA-ALLOC-2119</t>
  </si>
  <si>
    <t>EDCCA-ALLOC-2117</t>
  </si>
  <si>
    <t>EDCCA-ALLOC-2116</t>
  </si>
  <si>
    <t>EDCCA-ALLOC-2115</t>
  </si>
  <si>
    <t>WCNV-ALLOC-2113</t>
  </si>
  <si>
    <t>PCCA-ALLOC-2110</t>
  </si>
  <si>
    <t>PCCA-ALLOC-2109</t>
  </si>
  <si>
    <t>PCCA-ALLOC-2108</t>
  </si>
  <si>
    <t>PCCA-ALLOC-2107</t>
  </si>
  <si>
    <t>PCCA-ALLOC-2106</t>
  </si>
  <si>
    <t>PCCA-ALLOC-2105</t>
  </si>
  <si>
    <t>PCCA-ALLOC-2104</t>
  </si>
  <si>
    <t>PCCA-ALLOC-2103</t>
  </si>
  <si>
    <t>PCCA-ALLOC-2102</t>
  </si>
  <si>
    <t>PCCA-ALLOC-2101</t>
  </si>
  <si>
    <t>PCCA-ALLOC-2100</t>
  </si>
  <si>
    <t>PCCA-ALLOC-2099</t>
  </si>
  <si>
    <t>PCCA-ALLOC-2098</t>
  </si>
  <si>
    <t>PCCA-ALLOC-2097</t>
  </si>
  <si>
    <t>PCCA-ALLOC-2096</t>
  </si>
  <si>
    <t>PCCA-ALLOC-2095</t>
  </si>
  <si>
    <t>PCCA-ALLOC-2094</t>
  </si>
  <si>
    <t>PCCA-ALLOC-2093</t>
  </si>
  <si>
    <t>PCCA-ALLOC-2092</t>
  </si>
  <si>
    <t>PCCA-ALLOC-2091</t>
  </si>
  <si>
    <t>EDCCA-ALLOC-2090</t>
  </si>
  <si>
    <t>CSLT-ALLOC-2089</t>
  </si>
  <si>
    <t>CSLT-ALLOC-2078</t>
  </si>
  <si>
    <t>EDCCA-ALLOC-2077</t>
  </si>
  <si>
    <t>TRPA-ALLOC-2076</t>
  </si>
  <si>
    <t>DCNV-ALLOC-2075</t>
  </si>
  <si>
    <t>EDCCA-ALLOC-2074</t>
  </si>
  <si>
    <t>EDCCA-ALLOC-2073</t>
  </si>
  <si>
    <t>EDCCA-ALLOC-2042</t>
  </si>
  <si>
    <t>CSLT-ALLOC-2038</t>
  </si>
  <si>
    <t>CSLT-ALLOC-2037</t>
  </si>
  <si>
    <t>EDCCA-ALLOC-2033</t>
  </si>
  <si>
    <t>CSLT-ALLOC-2031</t>
  </si>
  <si>
    <t>DCNV-ALLOC-2028</t>
  </si>
  <si>
    <t>TRPA-ALLOC-2026</t>
  </si>
  <si>
    <t>EDCCA-ALLOC-2025</t>
  </si>
  <si>
    <t>EDCCA-ALLOC-2019</t>
  </si>
  <si>
    <t>EDCCA-ALLOC-2017</t>
  </si>
  <si>
    <t>EDCCA-ALLOC-2013</t>
  </si>
  <si>
    <t>EDCCA-ALLOC-2012</t>
  </si>
  <si>
    <t>DCNV-ALLOC-2011</t>
  </si>
  <si>
    <t>TRPA-ALLOC-2010</t>
  </si>
  <si>
    <t>EDCCA-ALLOC-2006</t>
  </si>
  <si>
    <t>EDCCA-ALLOC-2005</t>
  </si>
  <si>
    <t>EDCCA-ALLOC-2004</t>
  </si>
  <si>
    <t>EDCCA-ALLOC-2003</t>
  </si>
  <si>
    <t>EDCCA-ALLOC-1992</t>
  </si>
  <si>
    <t>EDCCA-ALLOC-1991</t>
  </si>
  <si>
    <t>EDCCA-ALLOC-1986</t>
  </si>
  <si>
    <t>CSLT-ALLOC-1985</t>
  </si>
  <si>
    <t>CSLT-ALLOC-1983</t>
  </si>
  <si>
    <t>TRPA-ALLOC-1977</t>
  </si>
  <si>
    <t>EDCCA-ALLOC-1974</t>
  </si>
  <si>
    <t>EDCCA-ALLOC-1973</t>
  </si>
  <si>
    <t>EDCCA-ALLOC-1972</t>
  </si>
  <si>
    <t>CSLT-ALLOC-1889</t>
  </si>
  <si>
    <t>TRPA-ALLOC-1888</t>
  </si>
  <si>
    <t>TRPA-ALLOC-1887</t>
  </si>
  <si>
    <t>CSLT-ALLOC-1886</t>
  </si>
  <si>
    <t>TRPA-ALLOC-1885</t>
  </si>
  <si>
    <t>TRPA-ALLOC-1884</t>
  </si>
  <si>
    <t>TRPA-ALLOC-1883</t>
  </si>
  <si>
    <t>TRPA-ALLOC-1882</t>
  </si>
  <si>
    <t>DCNV-ALLOC-1873</t>
  </si>
  <si>
    <t>TRPA-ALLOC-1872</t>
  </si>
  <si>
    <t>TRPA-ALLOC-1871</t>
  </si>
  <si>
    <t>DCNV-ALLOC-1870</t>
  </si>
  <si>
    <t>PCCA-ALLOC-1869</t>
  </si>
  <si>
    <t>PCCA-ALLOC-1868</t>
  </si>
  <si>
    <t>PCCA-ALLOC-1867</t>
  </si>
  <si>
    <t>PCCA-ALLOC-1866</t>
  </si>
  <si>
    <t>PCCA-ALLOC-1865</t>
  </si>
  <si>
    <t>PCCA-ALLOC-1864</t>
  </si>
  <si>
    <t>PCCA-ALLOC-1863</t>
  </si>
  <si>
    <t>PCCA-ALLOC-1862</t>
  </si>
  <si>
    <t>EDCCA-ALLOC-1861</t>
  </si>
  <si>
    <t>TRPA-ALLOC-1860</t>
  </si>
  <si>
    <t>WCNV-ALLOC-1859</t>
  </si>
  <si>
    <t>DCNV-ALLOC-1858</t>
  </si>
  <si>
    <t>DCNV-ALLOC-1857</t>
  </si>
  <si>
    <t>WCNV-ALLOC-1856</t>
  </si>
  <si>
    <t>CSLT-ALLOC-1849</t>
  </si>
  <si>
    <t>CSLT-ALLOC-1847</t>
  </si>
  <si>
    <t>CSLT-ALLOC-1845</t>
  </si>
  <si>
    <t>CSLT-ALLOC-1844</t>
  </si>
  <si>
    <t>CSLT-ALLOC-1843</t>
  </si>
  <si>
    <t>WCNV-ALLOC-1841</t>
  </si>
  <si>
    <t>DCNV-ALLOC-1828</t>
  </si>
  <si>
    <t>EDCCA-ALLOC-1825</t>
  </si>
  <si>
    <t>EDCCA-ALLOC-1824</t>
  </si>
  <si>
    <t>CSLT-ALLOC-1805</t>
  </si>
  <si>
    <t>CSLT-ALLOC-1804</t>
  </si>
  <si>
    <t>EDCCA-ALLOC-1803</t>
  </si>
  <si>
    <t>EDCCA-ALLOC-1802</t>
  </si>
  <si>
    <t>EDCCA-ALLOC-1801</t>
  </si>
  <si>
    <t>EDCCA-ALLOC-1796</t>
  </si>
  <si>
    <t>EDCCA-ALLOC-1795</t>
  </si>
  <si>
    <t>EDCCA-ALLOC-1794</t>
  </si>
  <si>
    <t>EDCCA-ALLOC-1793</t>
  </si>
  <si>
    <t>EDCCA-ALLOC-1792</t>
  </si>
  <si>
    <t>EDCCA-ALLOC-1791</t>
  </si>
  <si>
    <t>WCNV-ALLOC-1790</t>
  </si>
  <si>
    <t>DCNV-ALLOC-1789</t>
  </si>
  <si>
    <t>CSLT-ALLOC-1783</t>
  </si>
  <si>
    <t>EDCCA-ALLOC-1781</t>
  </si>
  <si>
    <t>CSLT-ALLOC-1780</t>
  </si>
  <si>
    <t>EDCCA-ALLOC-1779</t>
  </si>
  <si>
    <t>EDCCA-ALLOC-1778</t>
  </si>
  <si>
    <t>TRPA-ALLOC-1777</t>
  </si>
  <si>
    <t>CSLT-ALLOC-1775</t>
  </si>
  <si>
    <t>CSLT-ALLOC-1773</t>
  </si>
  <si>
    <t>CSLT-ALLOC-1772</t>
  </si>
  <si>
    <t>CSLT-ALLOC-1767</t>
  </si>
  <si>
    <t>CSLT-ALLOC-1766</t>
  </si>
  <si>
    <t>CSLT-ALLOC-1764</t>
  </si>
  <si>
    <t>CSLT-ALLOC-1762</t>
  </si>
  <si>
    <t>CSLT-ALLOC-1761</t>
  </si>
  <si>
    <t>CSLT-ALLOC-1760</t>
  </si>
  <si>
    <t>CSLT-ALLOC-1757</t>
  </si>
  <si>
    <t>CSLT-ALLOC-1753</t>
  </si>
  <si>
    <t>CSLT-ALLOC-1752</t>
  </si>
  <si>
    <t>CSLT-ALLOC-1748</t>
  </si>
  <si>
    <t>CSLT-ALLOC-1747</t>
  </si>
  <si>
    <t>CSLT-ALLOC-1746</t>
  </si>
  <si>
    <t>CSLT-ALLOC-1745</t>
  </si>
  <si>
    <t>CSLT-ALLOC-1744</t>
  </si>
  <si>
    <t>CSLT-ALLOC-1743</t>
  </si>
  <si>
    <t>CSLT-ALLOC-1742</t>
  </si>
  <si>
    <t>CSLT-ALLOC-1740</t>
  </si>
  <si>
    <t>CSLT-ALLOC-1739</t>
  </si>
  <si>
    <t>CSLT-ALLOC-1737</t>
  </si>
  <si>
    <t>CSLT-ALLOC-1736</t>
  </si>
  <si>
    <t>CSLT-ALLOC-1734</t>
  </si>
  <si>
    <t>CSLT-ALLOC-1733</t>
  </si>
  <si>
    <t>CSLT-ALLOC-1729</t>
  </si>
  <si>
    <t>CSLT-ALLOC-1728</t>
  </si>
  <si>
    <t>CSLT-ALLOC-1726</t>
  </si>
  <si>
    <t>CSLT-ALLOC-1725</t>
  </si>
  <si>
    <t>CSLT-ALLOC-1724</t>
  </si>
  <si>
    <t>CSLT-ALLOC-1723</t>
  </si>
  <si>
    <t>TRPA-ALLOC-1722</t>
  </si>
  <si>
    <t>TRPA-ALLOC-1721</t>
  </si>
  <si>
    <t>EDCCA-ALLOC-1720</t>
  </si>
  <si>
    <t>CSLT-ALLOC-1718</t>
  </si>
  <si>
    <t>EDCCA-ALLOC-1717</t>
  </si>
  <si>
    <t>EDCCA-ALLOC-1716</t>
  </si>
  <si>
    <t>EDCCA-ALLOC-1715</t>
  </si>
  <si>
    <t>EDCCA-ALLOC-1713</t>
  </si>
  <si>
    <t>EDCCA-ALLOC-1712</t>
  </si>
  <si>
    <t>TRPA-ALLOC-1696</t>
  </si>
  <si>
    <t>EDCCA-ALLOC-1691</t>
  </si>
  <si>
    <t>EDCCA-ALLOC-1690</t>
  </si>
  <si>
    <t>EDCCA-ALLOC-1689</t>
  </si>
  <si>
    <t>CSLT-ALLOC-1688</t>
  </si>
  <si>
    <t>EDCCA-ALLOC-1687</t>
  </si>
  <si>
    <t>EDCCA-ALLOC-1686</t>
  </si>
  <si>
    <t>EDCCA-ALLOC-1482</t>
  </si>
  <si>
    <t>EDCCA-ALLOC-1479</t>
  </si>
  <si>
    <t>EDCCA-ALLOC-1478</t>
  </si>
  <si>
    <t>EDCCA-ALLOC-1477</t>
  </si>
  <si>
    <t>EDCCA-ALLOC-1476</t>
  </si>
  <si>
    <t>EDCCA-ALLOC-1475</t>
  </si>
  <si>
    <t>EDCCA-ALLOC-1474</t>
  </si>
  <si>
    <t>WCNV-ALLOC-1473</t>
  </si>
  <si>
    <t>WCNV-ALLOC-1472</t>
  </si>
  <si>
    <t>CSLT-ALLOC-1464</t>
  </si>
  <si>
    <t>CSLT-ALLOC-1463</t>
  </si>
  <si>
    <t>CSLT-ALLOC-1459</t>
  </si>
  <si>
    <t>EDCCA-ALLOC-1458</t>
  </si>
  <si>
    <t>DCNV-ALLOC-1449</t>
  </si>
  <si>
    <t>EDCCA-ALLOC-1437</t>
  </si>
  <si>
    <t>EDCCA-ALLOC-1434</t>
  </si>
  <si>
    <t>EDCCA-ALLOC-1433</t>
  </si>
  <si>
    <t>EDCCA-ALLOC-1432</t>
  </si>
  <si>
    <t>EDCCA-ALLOC-1431</t>
  </si>
  <si>
    <t>EDCCA-ALLOC-1430</t>
  </si>
  <si>
    <t>EDCCA-ALLOC-1429</t>
  </si>
  <si>
    <t>EDCCA-ALLOC-1428</t>
  </si>
  <si>
    <t>EDCCA-ALLOC-1427</t>
  </si>
  <si>
    <t>EDCCA-ALLOC-1426</t>
  </si>
  <si>
    <t>EDCCA-ALLOC-1425</t>
  </si>
  <si>
    <t>EDCCA-ALLOC-1424</t>
  </si>
  <si>
    <t>EDCCA-ALLOC-1423</t>
  </si>
  <si>
    <t>EDCCA-ALLOC-1422</t>
  </si>
  <si>
    <t>EDCCA-ALLOC-1421</t>
  </si>
  <si>
    <t>EDCCA-ALLOC-1420</t>
  </si>
  <si>
    <t>EDCCA-ALLOC-1419</t>
  </si>
  <si>
    <t>EDCCA-ALLOC-1418</t>
  </si>
  <si>
    <t>EDCCA-ALLOC-1417</t>
  </si>
  <si>
    <t>EDCCA-ALLOC-1416</t>
  </si>
  <si>
    <t>EDCCA-ALLOC-1415</t>
  </si>
  <si>
    <t>EDCCA-ALLOC-1414</t>
  </si>
  <si>
    <t>EDCCA-ALLOC-1413</t>
  </si>
  <si>
    <t>EDCCA-ALLOC-1412</t>
  </si>
  <si>
    <t>EDCCA-ALLOC-1411</t>
  </si>
  <si>
    <t>EDCCA-ALLOC-1410</t>
  </si>
  <si>
    <t>EDCCA-ALLOC-1409</t>
  </si>
  <si>
    <t>EDCCA-ALLOC-1408</t>
  </si>
  <si>
    <t>EDCCA-ALLOC-1407</t>
  </si>
  <si>
    <t>EDCCA-ALLOC-1406</t>
  </si>
  <si>
    <t>EDCCA-ALLOC-1405</t>
  </si>
  <si>
    <t>EDCCA-ALLOC-1404</t>
  </si>
  <si>
    <t>EDCCA-ALLOC-1403</t>
  </si>
  <si>
    <t>EDCCA-ALLOC-1402</t>
  </si>
  <si>
    <t>EDCCA-ALLOC-1401</t>
  </si>
  <si>
    <t>EDCCA-ALLOC-1400</t>
  </si>
  <si>
    <t>EDCCA-ALLOC-1399</t>
  </si>
  <si>
    <t>EDCCA-ALLOC-1398</t>
  </si>
  <si>
    <t>EDCCA-ALLOC-1397</t>
  </si>
  <si>
    <t>EDCCA-ALLOC-1396</t>
  </si>
  <si>
    <t>EDCCA-ALLOC-1395</t>
  </si>
  <si>
    <t>EDCCA-ALLOC-1394</t>
  </si>
  <si>
    <t>EDCCA-ALLOC-1393</t>
  </si>
  <si>
    <t>EDCCA-ALLOC-1392</t>
  </si>
  <si>
    <t>EDCCA-ALLOC-1391</t>
  </si>
  <si>
    <t>EDCCA-ALLOC-1390</t>
  </si>
  <si>
    <t>EDCCA-ALLOC-1389</t>
  </si>
  <si>
    <t>EDCCA-ALLOC-1388</t>
  </si>
  <si>
    <t>EDCCA-ALLOC-1386</t>
  </si>
  <si>
    <t>EDCCA-ALLOC-1385</t>
  </si>
  <si>
    <t>EDCCA-ALLOC-1384</t>
  </si>
  <si>
    <t>EDCCA-ALLOC-1383</t>
  </si>
  <si>
    <t>EDCCA-ALLOC-1382</t>
  </si>
  <si>
    <t>EDCCA-ALLOC-1381</t>
  </si>
  <si>
    <t>EDCCA-ALLOC-1380</t>
  </si>
  <si>
    <t>EDCCA-ALLOC-1379</t>
  </si>
  <si>
    <t>EDCCA-ALLOC-1378</t>
  </si>
  <si>
    <t>EDCCA-ALLOC-1377</t>
  </si>
  <si>
    <t>EDCCA-ALLOC-1376</t>
  </si>
  <si>
    <t>EDCCA-ALLOC-1375</t>
  </si>
  <si>
    <t>EDCCA-ALLOC-1374</t>
  </si>
  <si>
    <t>EDCCA-ALLOC-1373</t>
  </si>
  <si>
    <t>EDCCA-ALLOC-1372</t>
  </si>
  <si>
    <t>EDCCA-ALLOC-1371</t>
  </si>
  <si>
    <t>EDCCA-ALLOC-1370</t>
  </si>
  <si>
    <t>EDCCA-ALLOC-1369</t>
  </si>
  <si>
    <t>EDCCA-ALLOC-1368</t>
  </si>
  <si>
    <t>EDCCA-ALLOC-1367</t>
  </si>
  <si>
    <t>EDCCA-ALLOC-1366</t>
  </si>
  <si>
    <t>EDCCA-ALLOC-1365</t>
  </si>
  <si>
    <t>CSLT-ALLOC-1364</t>
  </si>
  <si>
    <t>CSLT-ALLOC-1362</t>
  </si>
  <si>
    <t>CSLT-ALLOC-1360</t>
  </si>
  <si>
    <t>CSLT-ALLOC-1359</t>
  </si>
  <si>
    <t>CSLT-ALLOC-1358</t>
  </si>
  <si>
    <t>CSLT-ALLOC-1357</t>
  </si>
  <si>
    <t>CSLT-ALLOC-1356</t>
  </si>
  <si>
    <t>CSLT-ALLOC-1353</t>
  </si>
  <si>
    <t>CSLT-ALLOC-1351</t>
  </si>
  <si>
    <t>CSLT-ALLOC-1345</t>
  </si>
  <si>
    <t>CSLT-ALLOC-1344</t>
  </si>
  <si>
    <t>PCCA-ALLOC-1343</t>
  </si>
  <si>
    <t>PCCA-ALLOC-1342</t>
  </si>
  <si>
    <t>PCCA-ALLOC-1341</t>
  </si>
  <si>
    <t>PCCA-ALLOC-1340</t>
  </si>
  <si>
    <t>PCCA-ALLOC-1339</t>
  </si>
  <si>
    <t>PCCA-ALLOC-1338</t>
  </si>
  <si>
    <t>PCCA-ALLOC-1337</t>
  </si>
  <si>
    <t>PCCA-ALLOC-1336</t>
  </si>
  <si>
    <t>TRPA-ALLOC-1335</t>
  </si>
  <si>
    <t>TRPA-ALLOC-1334</t>
  </si>
  <si>
    <t>TRPA-ALLOC-1333</t>
  </si>
  <si>
    <t>TRPA-ALLOC-1331</t>
  </si>
  <si>
    <t>TRPA-ALLOC-1330</t>
  </si>
  <si>
    <t>TRPA-ALLOC-1329</t>
  </si>
  <si>
    <t>TRPA-ALLOC-1328</t>
  </si>
  <si>
    <t>CSLT-ALLOC-1327</t>
  </si>
  <si>
    <t>CSLT-ALLOC-1326</t>
  </si>
  <si>
    <t>CSLT-ALLOC-1325</t>
  </si>
  <si>
    <t>CSLT-ALLOC-1324</t>
  </si>
  <si>
    <t>EDCCA-ALLOC-1322</t>
  </si>
  <si>
    <t>EDCCA-ALLOC-1321</t>
  </si>
  <si>
    <t>EDCCA-ALLOC-1320</t>
  </si>
  <si>
    <t>EDCCA-ALLOC-1319</t>
  </si>
  <si>
    <t>EDCCA-ALLOC-1318</t>
  </si>
  <si>
    <t>EDCCA-ALLOC-1317</t>
  </si>
  <si>
    <t>EDCCA-ALLOC-1316</t>
  </si>
  <si>
    <t>EDCCA-ALLOC-1315</t>
  </si>
  <si>
    <t>EDCCA-ALLOC-1314</t>
  </si>
  <si>
    <t>EDCCA-ALLOC-1313</t>
  </si>
  <si>
    <t>EDCCA-ALLOC-1309</t>
  </si>
  <si>
    <t>EDCCA-ALLOC-1308</t>
  </si>
  <si>
    <t>EDCCA-ALLOC-1307</t>
  </si>
  <si>
    <t>EDCCA-ALLOC-1306</t>
  </si>
  <si>
    <t>EDCCA-ALLOC-1305</t>
  </si>
  <si>
    <t>EDCCA-ALLOC-1300</t>
  </si>
  <si>
    <t>EDCCA-ALLOC-1299</t>
  </si>
  <si>
    <t>EDCCA-ALLOC-1298</t>
  </si>
  <si>
    <t>EDCCA-ALLOC-1297</t>
  </si>
  <si>
    <t>EDCCA-ALLOC-1296</t>
  </si>
  <si>
    <t>EDCCA-ALLOC-1295</t>
  </si>
  <si>
    <t>EDCCA-ALLOC-1294</t>
  </si>
  <si>
    <t>EDCCA-ALLOC-1293</t>
  </si>
  <si>
    <t>EDCCA-ALLOC-1292</t>
  </si>
  <si>
    <t>EDCCA-ALLOC-1291</t>
  </si>
  <si>
    <t>TRPA-ALLOC-1270</t>
  </si>
  <si>
    <t>TRPA-ALLOC-1269</t>
  </si>
  <si>
    <t>DCNV-ALLOC-1268</t>
  </si>
  <si>
    <t>TRPA-ALLOC-1261</t>
  </si>
  <si>
    <t>TRPA-ALLOC-1260</t>
  </si>
  <si>
    <t>TRPA-ALLOC-1259</t>
  </si>
  <si>
    <t>PCCA-ALLOC-1258</t>
  </si>
  <si>
    <t>DCNV-ALLOC-1256</t>
  </si>
  <si>
    <t>WCNV-ALLOC-1255</t>
  </si>
  <si>
    <t>DCNV-ALLOC-1254</t>
  </si>
  <si>
    <t>CSLT-ALLOC-1249</t>
  </si>
  <si>
    <t>CSLT-ALLOC-1248</t>
  </si>
  <si>
    <t>PCCA-ALLOC-1247</t>
  </si>
  <si>
    <t>DCNV-ALLOC-1241</t>
  </si>
  <si>
    <t>DCNV-ALLOC-1152</t>
  </si>
  <si>
    <t>CSLT-ALLOC-1118</t>
  </si>
  <si>
    <t>CSLT-ALLOC-1115</t>
  </si>
  <si>
    <t>DCNV-ALLOC-1114</t>
  </si>
  <si>
    <t>WCNV-ALLOC-1102</t>
  </si>
  <si>
    <t>WCNV-ALLOC-1101</t>
  </si>
  <si>
    <t>WCNV-ALLOC-1100</t>
  </si>
  <si>
    <t>WCNV-ALLOC-1099</t>
  </si>
  <si>
    <t>WCNV-ALLOC-1098</t>
  </si>
  <si>
    <t>EDCCA-ALLOC-1097</t>
  </si>
  <si>
    <t>EDCCA-ALLOC-1096</t>
  </si>
  <si>
    <t>EDCCA-ALLOC-1095</t>
  </si>
  <si>
    <t>CSLT-ALLOC-1093</t>
  </si>
  <si>
    <t>CSLT-ALLOC-1092</t>
  </si>
  <si>
    <t>CSLT-ALLOC-1089</t>
  </si>
  <si>
    <t>CSLT-ALLOC-1086</t>
  </si>
  <si>
    <t>CSLT-ALLOC-1085</t>
  </si>
  <si>
    <t>CSLT-ALLOC-1084</t>
  </si>
  <si>
    <t>CSLT-ALLOC-1083</t>
  </si>
  <si>
    <t>CSLT-ALLOC-1081</t>
  </si>
  <si>
    <t>CSLT-ALLOC-1076</t>
  </si>
  <si>
    <t>CSLT-ALLOC-1075</t>
  </si>
  <si>
    <t>CSLT-ALLOC-1074</t>
  </si>
  <si>
    <t>CSLT-ALLOC-1073</t>
  </si>
  <si>
    <t>CSLT-ALLOC-1072</t>
  </si>
  <si>
    <t>CSLT-ALLOC-1071</t>
  </si>
  <si>
    <t>CSLT-ALLOC-1070</t>
  </si>
  <si>
    <t>CSLT-ALLOC-1069</t>
  </si>
  <si>
    <t>CSLT-ALLOC-1068</t>
  </si>
  <si>
    <t>CSLT-ALLOC-1067</t>
  </si>
  <si>
    <t>CSLT-ALLOC-1066</t>
  </si>
  <si>
    <t>CSLT-ALLOC-1065</t>
  </si>
  <si>
    <t>CSLT-ALLOC-1064</t>
  </si>
  <si>
    <t>CSLT-ALLOC-1063</t>
  </si>
  <si>
    <t>CSLT-ALLOC-1062</t>
  </si>
  <si>
    <t>CSLT-ALLOC-1061</t>
  </si>
  <si>
    <t>CSLT-ALLOC-1058</t>
  </si>
  <si>
    <t>CSLT-ALLOC-1057</t>
  </si>
  <si>
    <t>CSLT-ALLOC-1055</t>
  </si>
  <si>
    <t>CSLT-ALLOC-1054</t>
  </si>
  <si>
    <t>CSLT-ALLOC-1053</t>
  </si>
  <si>
    <t>TRPA-ALLOC-1052</t>
  </si>
  <si>
    <t>TRPA-ALLOC-1051</t>
  </si>
  <si>
    <t>CSLT-ALLOC-1050</t>
  </si>
  <si>
    <t>CSLT-ALLOC-1047</t>
  </si>
  <si>
    <t>CSLT-ALLOC-1045</t>
  </si>
  <si>
    <t>CSLT-ALLOC-1044</t>
  </si>
  <si>
    <t>CSLT-ALLOC-1043</t>
  </si>
  <si>
    <t>CSLT-ALLOC-1038</t>
  </si>
  <si>
    <t>DCNV-ALLOC-1035</t>
  </si>
  <si>
    <t>DCNV-ALLOC-1034</t>
  </si>
  <si>
    <t>WCNV-ALLOC-1033</t>
  </si>
  <si>
    <t>WCNV-ALLOC-1032</t>
  </si>
  <si>
    <t>DCNV-ALLOC-1030</t>
  </si>
  <si>
    <t>PCCA-ALLOC-1029</t>
  </si>
  <si>
    <t>DCNV-ALLOC-1027</t>
  </si>
  <si>
    <t>PCCA-ALLOC-1026</t>
  </si>
  <si>
    <t>PCCA-ALLOC-1025</t>
  </si>
  <si>
    <t>PCCA-ALLOC-1024</t>
  </si>
  <si>
    <t>PCCA-ALLOC-1023</t>
  </si>
  <si>
    <t>PCCA-ALLOC-1022</t>
  </si>
  <si>
    <t>PCCA-ALLOC-1021</t>
  </si>
  <si>
    <t>DCNV-ALLOC-1020</t>
  </si>
  <si>
    <t>PCCA-ALLOC-1019</t>
  </si>
  <si>
    <t>PCCA-ALLOC-1018</t>
  </si>
  <si>
    <t>PCCA-ALLOC-1017</t>
  </si>
  <si>
    <t>PCCA-ALLOC-1016</t>
  </si>
  <si>
    <t>PCCA-ALLOC-1015</t>
  </si>
  <si>
    <t>PCCA-ALLOC-1014</t>
  </si>
  <si>
    <t>PCCA-ALLOC-1013</t>
  </si>
  <si>
    <t>PCCA-ALLOC-1012</t>
  </si>
  <si>
    <t>PCCA-ALLOC-1011</t>
  </si>
  <si>
    <t>PCCA-ALLOC-1010</t>
  </si>
  <si>
    <t>PCCA-ALLOC-1009</t>
  </si>
  <si>
    <t>DCNV-ALLOC-1008</t>
  </si>
  <si>
    <t>DCNV-ALLOC-1007</t>
  </si>
  <si>
    <t>DCNV-ALLOC-1006</t>
  </si>
  <si>
    <t>CSLT-ALLOC-1002</t>
  </si>
  <si>
    <t>CSLT-ALLOC-1001</t>
  </si>
  <si>
    <t>CSLT-ALLOC-1000</t>
  </si>
  <si>
    <t>CSLT-ALLOC-999</t>
  </si>
  <si>
    <t>CSLT-ALLOC-998</t>
  </si>
  <si>
    <t>CSLT-ALLOC-996</t>
  </si>
  <si>
    <t>CSLT-ALLOC-995</t>
  </si>
  <si>
    <t>DCNV-ALLOC-994</t>
  </si>
  <si>
    <t>DCNV-ALLOC-993</t>
  </si>
  <si>
    <t>CSLT-ALLOC-985</t>
  </si>
  <si>
    <t>CSLT-ALLOC-982</t>
  </si>
  <si>
    <t>CSLT-ALLOC-977</t>
  </si>
  <si>
    <t>CSLT-ALLOC-975</t>
  </si>
  <si>
    <t>CSLT-ALLOC-974</t>
  </si>
  <si>
    <t>CSLT-ALLOC-973</t>
  </si>
  <si>
    <t>CSLT-ALLOC-972</t>
  </si>
  <si>
    <t>EDCCA-ALLOC-943</t>
  </si>
  <si>
    <t>EDCCA-ALLOC-942</t>
  </si>
  <si>
    <t>EDCCA-ALLOC-941</t>
  </si>
  <si>
    <t>EDCCA-ALLOC-940</t>
  </si>
  <si>
    <t>EDCCA-ALLOC-939</t>
  </si>
  <si>
    <t>EDCCA-ALLOC-938</t>
  </si>
  <si>
    <t>EDCCA-ALLOC-936</t>
  </si>
  <si>
    <t>EDCCA-ALLOC-935</t>
  </si>
  <si>
    <t>EDCCA-ALLOC-934</t>
  </si>
  <si>
    <t>EDCCA-ALLOC-933</t>
  </si>
  <si>
    <t>EDCCA-ALLOC-932</t>
  </si>
  <si>
    <t>WCNV-ALLOC-931</t>
  </si>
  <si>
    <t>TRPA-ALLOC-930</t>
  </si>
  <si>
    <t>CSLT-ALLOC-929</t>
  </si>
  <si>
    <t>PCCA-ALLOC-928</t>
  </si>
  <si>
    <t>PCCA-ALLOC-927</t>
  </si>
  <si>
    <t>PCCA-ALLOC-926</t>
  </si>
  <si>
    <t>CSLT-ALLOC-925</t>
  </si>
  <si>
    <t>WCNV-ALLOC-924</t>
  </si>
  <si>
    <t>CSLT-ALLOC-921</t>
  </si>
  <si>
    <t>PCCA-ALLOC-918</t>
  </si>
  <si>
    <t>PCCA-ALLOC-917</t>
  </si>
  <si>
    <t>PCCA-ALLOC-916</t>
  </si>
  <si>
    <t>PCCA-ALLOC-915</t>
  </si>
  <si>
    <t>PCCA-ALLOC-914</t>
  </si>
  <si>
    <t>PCCA-ALLOC-913</t>
  </si>
  <si>
    <t>PCCA-ALLOC-912</t>
  </si>
  <si>
    <t>PCCA-ALLOC-911</t>
  </si>
  <si>
    <t>PCCA-ALLOC-910</t>
  </si>
  <si>
    <t>PCCA-ALLOC-909</t>
  </si>
  <si>
    <t>PCCA-ALLOC-908</t>
  </si>
  <si>
    <t>CSLT-ALLOC-907</t>
  </si>
  <si>
    <t>CSLT-ALLOC-906</t>
  </si>
  <si>
    <t>CSLT-ALLOC-905</t>
  </si>
  <si>
    <t>CSLT-ALLOC-904</t>
  </si>
  <si>
    <t>CSLT-ALLOC-903</t>
  </si>
  <si>
    <t>DCNV-ALLOC-902</t>
  </si>
  <si>
    <t>CSLT-ALLOC-901</t>
  </si>
  <si>
    <t>TRPA-ALLOC-898</t>
  </si>
  <si>
    <t>DCNV-ALLOC-896</t>
  </si>
  <si>
    <t>PCCA-ALLOC-894</t>
  </si>
  <si>
    <t>PCCA-ALLOC-893</t>
  </si>
  <si>
    <t>PCCA-ALLOC-892</t>
  </si>
  <si>
    <t>PCCA-ALLOC-889</t>
  </si>
  <si>
    <t>PCCA-ALLOC-888</t>
  </si>
  <si>
    <t>PCCA-ALLOC-887</t>
  </si>
  <si>
    <t>PCCA-ALLOC-886</t>
  </si>
  <si>
    <t>PCCA-ALLOC-885</t>
  </si>
  <si>
    <t>WCNV-ALLOC-883</t>
  </si>
  <si>
    <t>WCNV-ALLOC-881</t>
  </si>
  <si>
    <t>EDCCA-ALLOC-880</t>
  </si>
  <si>
    <t>CSLT-ALLOC-864</t>
  </si>
  <si>
    <t>CSLT-ALLOC-863</t>
  </si>
  <si>
    <t>EDCCA-ALLOC-861</t>
  </si>
  <si>
    <t>EDCCA-ALLOC-859</t>
  </si>
  <si>
    <t>EDCCA-ALLOC-858</t>
  </si>
  <si>
    <t>DCNV-ALLOC-857</t>
  </si>
  <si>
    <t>EDCCA-ALLOC-856</t>
  </si>
  <si>
    <t>EDCCA-ALLOC-855</t>
  </si>
  <si>
    <t>EDCCA-ALLOC-854</t>
  </si>
  <si>
    <t>WCNV-ALLOC-853</t>
  </si>
  <si>
    <t>EDCCA-ALLOC-850</t>
  </si>
  <si>
    <t>EDCCA-ALLOC-849</t>
  </si>
  <si>
    <t>TRPA-ALLOC-847</t>
  </si>
  <si>
    <t>EDCCA-ALLOC-846</t>
  </si>
  <si>
    <t>WCNV-ALLOC-844</t>
  </si>
  <si>
    <t>EDCCA-ALLOC-842</t>
  </si>
  <si>
    <t>TRPA-ALLOC-839</t>
  </si>
  <si>
    <t>TRPA-ALLOC-838</t>
  </si>
  <si>
    <t>EDCCA-ALLOC-835</t>
  </si>
  <si>
    <t>TRPA-ALLOC-833</t>
  </si>
  <si>
    <t>DCNV-ALLOC-831</t>
  </si>
  <si>
    <t>EDCCA-ALLOC-829</t>
  </si>
  <si>
    <t>DCNV-ALLOC-828</t>
  </si>
  <si>
    <t>TRPA-ALLOC-827</t>
  </si>
  <si>
    <t>DCNV-ALLOC-826</t>
  </si>
  <si>
    <t>EDCCA-ALLOC-824</t>
  </si>
  <si>
    <t>CSLT-ALLOC-823</t>
  </si>
  <si>
    <t>CSLT-ALLOC-822</t>
  </si>
  <si>
    <t>EDCCA-ALLOC-821</t>
  </si>
  <si>
    <t>CSLT-ALLOC-818</t>
  </si>
  <si>
    <t>CSLT-ALLOC-817</t>
  </si>
  <si>
    <t>TRPA-ALLOC-816</t>
  </si>
  <si>
    <t>TRPA-ALLOC-815</t>
  </si>
  <si>
    <t>TRPA-ALLOC-812</t>
  </si>
  <si>
    <t>TRPA-ALLOC-811</t>
  </si>
  <si>
    <t>TRPA-ALLOC-810</t>
  </si>
  <si>
    <t>TRPA-ALLOC-809</t>
  </si>
  <si>
    <t>TRPA-ALLOC-808</t>
  </si>
  <si>
    <t>TRPA-ALLOC-807</t>
  </si>
  <si>
    <t>TRPA-ALLOC-806</t>
  </si>
  <si>
    <t>TRPA-ALLOC-805</t>
  </si>
  <si>
    <t>TRPA-ALLOC-804</t>
  </si>
  <si>
    <t>TRPA-ALLOC-803</t>
  </si>
  <si>
    <t>TRPA-ALLOC-802</t>
  </si>
  <si>
    <t>DCNV-ALLOC-801</t>
  </si>
  <si>
    <t>DCNV-ALLOC-800</t>
  </si>
  <si>
    <t>PCCA-ALLOC-798</t>
  </si>
  <si>
    <t>PCCA-ALLOC-797</t>
  </si>
  <si>
    <t>PCCA-ALLOC-796</t>
  </si>
  <si>
    <t>PCCA-ALLOC-795</t>
  </si>
  <si>
    <t>PCCA-ALLOC-794</t>
  </si>
  <si>
    <t>PCCA-ALLOC-793</t>
  </si>
  <si>
    <t>PCCA-ALLOC-792</t>
  </si>
  <si>
    <t>PCCA-ALLOC-791</t>
  </si>
  <si>
    <t>PCCA-ALLOC-790</t>
  </si>
  <si>
    <t>PCCA-ALLOC-789</t>
  </si>
  <si>
    <t>PCCA-ALLOC-788</t>
  </si>
  <si>
    <t>PCCA-ALLOC-787</t>
  </si>
  <si>
    <t>PCCA-ALLOC-786</t>
  </si>
  <si>
    <t>PCCA-ALLOC-785</t>
  </si>
  <si>
    <t>PCCA-ALLOC-784</t>
  </si>
  <si>
    <t>PCCA-ALLOC-783</t>
  </si>
  <si>
    <t>PCCA-ALLOC-782</t>
  </si>
  <si>
    <t>WCNV-ALLOC-781</t>
  </si>
  <si>
    <t>WCNV-ALLOC-780</t>
  </si>
  <si>
    <t>WCNV-ALLOC-779</t>
  </si>
  <si>
    <t>WCNV-ALLOC-778</t>
  </si>
  <si>
    <t>CSLT-ALLOC-777</t>
  </si>
  <si>
    <t>CSLT-ALLOC-776</t>
  </si>
  <si>
    <t>TRPA-ALLOC-773</t>
  </si>
  <si>
    <t>TRPA-ALLOC-771</t>
  </si>
  <si>
    <t>TRPA-ALLOC-768</t>
  </si>
  <si>
    <t>TRPA-ALLOC-767</t>
  </si>
  <si>
    <t>TRPA-ALLOC-766</t>
  </si>
  <si>
    <t>TRPA-ALLOC-765</t>
  </si>
  <si>
    <t>TRPA-ALLOC-764</t>
  </si>
  <si>
    <t>TRPA-ALLOC-763</t>
  </si>
  <si>
    <t>TRPA-ALLOC-762</t>
  </si>
  <si>
    <t>TRPA-ALLOC-761</t>
  </si>
  <si>
    <t>TRPA-ALLOC-760</t>
  </si>
  <si>
    <t>TRPA-ALLOC-759</t>
  </si>
  <si>
    <t>TRPA-ALLOC-758</t>
  </si>
  <si>
    <t>TRPA-ALLOC-757</t>
  </si>
  <si>
    <t>TRPA-ALLOC-756</t>
  </si>
  <si>
    <t>TRPA-ALLOC-755</t>
  </si>
  <si>
    <t>WCNV-ALLOC-751</t>
  </si>
  <si>
    <t>DCNV-ALLOC-750</t>
  </si>
  <si>
    <t>DCNV-ALLOC-749</t>
  </si>
  <si>
    <t>DCNV-ALLOC-748</t>
  </si>
  <si>
    <t>TRPA-ALLOC-747</t>
  </si>
  <si>
    <t>TRPA-ALLOC-746</t>
  </si>
  <si>
    <t>TRPA-ALLOC-745</t>
  </si>
  <si>
    <t>CSLT-ALLOC-744</t>
  </si>
  <si>
    <t>EDCCA-ALLOC-743</t>
  </si>
  <si>
    <t>EDCCA-ALLOC-742</t>
  </si>
  <si>
    <t>EDCCA-ALLOC-741</t>
  </si>
  <si>
    <t>EDCCA-ALLOC-740</t>
  </si>
  <si>
    <t>EDCCA-ALLOC-739</t>
  </si>
  <si>
    <t>EDCCA-ALLOC-738</t>
  </si>
  <si>
    <t>EDCCA-ALLOC-737</t>
  </si>
  <si>
    <t>EDCCA-ALLOC-736</t>
  </si>
  <si>
    <t>EDCCA-ALLOC-735</t>
  </si>
  <si>
    <t>EDCCA-ALLOC-734</t>
  </si>
  <si>
    <t>EDCCA-ALLOC-732</t>
  </si>
  <si>
    <t>EDCCA-ALLOC-731</t>
  </si>
  <si>
    <t>EDCCA-ALLOC-730</t>
  </si>
  <si>
    <t>EDCCA-ALLOC-729</t>
  </si>
  <si>
    <t>EDCCA-ALLOC-728</t>
  </si>
  <si>
    <t>EDCCA-ALLOC-727</t>
  </si>
  <si>
    <t>EDCCA-ALLOC-726</t>
  </si>
  <si>
    <t>EDCCA-ALLOC-725</t>
  </si>
  <si>
    <t>EDCCA-ALLOC-724</t>
  </si>
  <si>
    <t>EDCCA-ALLOC-723</t>
  </si>
  <si>
    <t>EDCCA-ALLOC-722</t>
  </si>
  <si>
    <t>EDCCA-ALLOC-721</t>
  </si>
  <si>
    <t>EDCCA-ALLOC-720</t>
  </si>
  <si>
    <t>EDCCA-ALLOC-719</t>
  </si>
  <si>
    <t>EDCCA-ALLOC-718</t>
  </si>
  <si>
    <t>CSLT-ALLOC-716</t>
  </si>
  <si>
    <t>EDCCA-ALLOC-715</t>
  </si>
  <si>
    <t>EDCCA-ALLOC-714</t>
  </si>
  <si>
    <t>EDCCA-ALLOC-713</t>
  </si>
  <si>
    <t>EDCCA-ALLOC-712</t>
  </si>
  <si>
    <t>EDCCA-ALLOC-711</t>
  </si>
  <si>
    <t>EDCCA-ALLOC-710</t>
  </si>
  <si>
    <t>EDCCA-ALLOC-709</t>
  </si>
  <si>
    <t>EDCCA-ALLOC-708</t>
  </si>
  <si>
    <t>EDCCA-ALLOC-707</t>
  </si>
  <si>
    <t>EDCCA-ALLOC-706</t>
  </si>
  <si>
    <t>EDCCA-ALLOC-705</t>
  </si>
  <si>
    <t>TRPA-ALLOC-694</t>
  </si>
  <si>
    <t>TRPA-ALLOC-682</t>
  </si>
  <si>
    <t>WCNV-ALLOC-668</t>
  </si>
  <si>
    <t>DCNV-ALLOC-666</t>
  </si>
  <si>
    <t>CSLT-ALLOC-665</t>
  </si>
  <si>
    <t>CSLT-ALLOC-663</t>
  </si>
  <si>
    <t>CSLT-ALLOC-662</t>
  </si>
  <si>
    <t>CSLT-ALLOC-661</t>
  </si>
  <si>
    <t>CSLT-ALLOC-660</t>
  </si>
  <si>
    <t>CSLT-ALLOC-659</t>
  </si>
  <si>
    <t>CSLT-ALLOC-658</t>
  </si>
  <si>
    <t>CSLT-ALLOC-657</t>
  </si>
  <si>
    <t>CSLT-ALLOC-656</t>
  </si>
  <si>
    <t>CSLT-ALLOC-655</t>
  </si>
  <si>
    <t>CSLT-ALLOC-654</t>
  </si>
  <si>
    <t>DCNV-ALLOC-636</t>
  </si>
  <si>
    <t>EDCCA-ALLOC-635</t>
  </si>
  <si>
    <t>DCNV-ALLOC-633</t>
  </si>
  <si>
    <t>PCCA-ALLOC-632</t>
  </si>
  <si>
    <t>PCCA-ALLOC-631</t>
  </si>
  <si>
    <t>PCCA-ALLOC-630</t>
  </si>
  <si>
    <t>PCCA-ALLOC-629</t>
  </si>
  <si>
    <t>PCCA-ALLOC-628</t>
  </si>
  <si>
    <t>PCCA-ALLOC-627</t>
  </si>
  <si>
    <t>PCCA-ALLOC-626</t>
  </si>
  <si>
    <t>PCCA-ALLOC-625</t>
  </si>
  <si>
    <t>PCCA-ALLOC-624</t>
  </si>
  <si>
    <t>CSLT-ALLOC-623</t>
  </si>
  <si>
    <t>CSLT-ALLOC-622</t>
  </si>
  <si>
    <t>CSLT-ALLOC-621</t>
  </si>
  <si>
    <t>CSLT-ALLOC-620</t>
  </si>
  <si>
    <t>CSLT-ALLOC-619</t>
  </si>
  <si>
    <t>CSLT-ALLOC-618</t>
  </si>
  <si>
    <t>CSLT-ALLOC-617</t>
  </si>
  <si>
    <t>CSLT-ALLOC-616</t>
  </si>
  <si>
    <t>WCNV-ALLOC-615</t>
  </si>
  <si>
    <t>WCNV-ALLOC-614</t>
  </si>
  <si>
    <t>WCNV-ALLOC-613</t>
  </si>
  <si>
    <t>TRPA-ALLOC-604</t>
  </si>
  <si>
    <t>CSLT-ALLOC-603</t>
  </si>
  <si>
    <t>EDCCA-ALLOC-596</t>
  </si>
  <si>
    <t>EDCCA-ALLOC-595</t>
  </si>
  <si>
    <t>EDCCA-ALLOC-594</t>
  </si>
  <si>
    <t>EDCCA-ALLOC-593</t>
  </si>
  <si>
    <t>EDCCA-ALLOC-592</t>
  </si>
  <si>
    <t>EDCCA-ALLOC-591</t>
  </si>
  <si>
    <t>EDCCA-ALLOC-590</t>
  </si>
  <si>
    <t>EDCCA-ALLOC-589</t>
  </si>
  <si>
    <t>EDCCA-ALLOC-588</t>
  </si>
  <si>
    <t>EDCCA-ALLOC-587</t>
  </si>
  <si>
    <t>EDCCA-ALLOC-586</t>
  </si>
  <si>
    <t>EDCCA-ALLOC-585</t>
  </si>
  <si>
    <t>CSLT-ALLOC-584</t>
  </si>
  <si>
    <t>CSLT-ALLOC-583</t>
  </si>
  <si>
    <t>CSLT-ALLOC-582</t>
  </si>
  <si>
    <t>CSLT-ALLOC-581</t>
  </si>
  <si>
    <t>CSLT-ALLOC-580</t>
  </si>
  <si>
    <t>EDCCA-ALLOC-579</t>
  </si>
  <si>
    <t>EDCCA-ALLOC-578</t>
  </si>
  <si>
    <t>EDCCA-ALLOC-577</t>
  </si>
  <si>
    <t>EDCCA-ALLOC-576</t>
  </si>
  <si>
    <t>EDCCA-ALLOC-575</t>
  </si>
  <si>
    <t>EDCCA-ALLOC-574</t>
  </si>
  <si>
    <t>EDCCA-ALLOC-573</t>
  </si>
  <si>
    <t>EDCCA-ALLOC-572</t>
  </si>
  <si>
    <t>EDCCA-ALLOC-571</t>
  </si>
  <si>
    <t>EDCCA-ALLOC-569</t>
  </si>
  <si>
    <t>EDCCA-ALLOC-568</t>
  </si>
  <si>
    <t>EDCCA-ALLOC-567</t>
  </si>
  <si>
    <t>EDCCA-ALLOC-566</t>
  </si>
  <si>
    <t>EDCCA-ALLOC-565</t>
  </si>
  <si>
    <t>EDCCA-ALLOC-564</t>
  </si>
  <si>
    <t>EDCCA-ALLOC-563</t>
  </si>
  <si>
    <t>EDCCA-ALLOC-562</t>
  </si>
  <si>
    <t>EDCCA-ALLOC-561</t>
  </si>
  <si>
    <t>EDCCA-ALLOC-560</t>
  </si>
  <si>
    <t>EDCCA-ALLOC-559</t>
  </si>
  <si>
    <t>EDCCA-ALLOC-558</t>
  </si>
  <si>
    <t>EDCCA-ALLOC-557</t>
  </si>
  <si>
    <t>EDCCA-ALLOC-556</t>
  </si>
  <si>
    <t>EDCCA-ALLOC-555</t>
  </si>
  <si>
    <t>EDCCA-ALLOC-554</t>
  </si>
  <si>
    <t>WCNV-ALLOC-543</t>
  </si>
  <si>
    <t>WCNV-ALLOC-542</t>
  </si>
  <si>
    <t>WCNV-ALLOC-541</t>
  </si>
  <si>
    <t>DCNV-ALLOC-540</t>
  </si>
  <si>
    <t>CSLT-ALLOC-538</t>
  </si>
  <si>
    <t>CSLT-ALLOC-537</t>
  </si>
  <si>
    <t>CSLT-ALLOC-536</t>
  </si>
  <si>
    <t>CSLT-ALLOC-535</t>
  </si>
  <si>
    <t>TRPA-ALLOC-534</t>
  </si>
  <si>
    <t>EDCCA-ALLOC-526</t>
  </si>
  <si>
    <t>EDCCA-ALLOC-523</t>
  </si>
  <si>
    <t>EDCCA-ALLOC-522</t>
  </si>
  <si>
    <t>PCCA-ALLOC-521</t>
  </si>
  <si>
    <t>CSLT-ALLOC-515</t>
  </si>
  <si>
    <t>CSLT-ALLOC-514</t>
  </si>
  <si>
    <t>CSLT-ALLOC-513</t>
  </si>
  <si>
    <t>CSLT-ALLOC-512</t>
  </si>
  <si>
    <t>CSLT-ALLOC-511</t>
  </si>
  <si>
    <t>CSLT-ALLOC-510</t>
  </si>
  <si>
    <t>CSLT-ALLOC-509</t>
  </si>
  <si>
    <t>CSLT-ALLOC-508</t>
  </si>
  <si>
    <t>CSLT-ALLOC-507</t>
  </si>
  <si>
    <t>WCNV-ALLOC-506</t>
  </si>
  <si>
    <t>WCNV-ALLOC-505</t>
  </si>
  <si>
    <t>EDCCA-ALLOC-504</t>
  </si>
  <si>
    <t>EDCCA-ALLOC-503</t>
  </si>
  <si>
    <t>EDCCA-ALLOC-502</t>
  </si>
  <si>
    <t>EDCCA-ALLOC-501</t>
  </si>
  <si>
    <t>EDCCA-ALLOC-500</t>
  </si>
  <si>
    <t>EDCCA-ALLOC-499</t>
  </si>
  <si>
    <t>EDCCA-ALLOC-498</t>
  </si>
  <si>
    <t>EDCCA-ALLOC-497</t>
  </si>
  <si>
    <t>EDCCA-ALLOC-496</t>
  </si>
  <si>
    <t>EDCCA-ALLOC-495</t>
  </si>
  <si>
    <t>EDCCA-ALLOC-494</t>
  </si>
  <si>
    <t>EDCCA-ALLOC-493</t>
  </si>
  <si>
    <t>PCCA-ALLOC-484</t>
  </si>
  <si>
    <t>PCCA-ALLOC-483</t>
  </si>
  <si>
    <t>PCCA-ALLOC-482</t>
  </si>
  <si>
    <t>PCCA-ALLOC-481</t>
  </si>
  <si>
    <t>PCCA-ALLOC-480</t>
  </si>
  <si>
    <t>PCCA-ALLOC-479</t>
  </si>
  <si>
    <t>PCCA-ALLOC-478</t>
  </si>
  <si>
    <t>PCCA-ALLOC-477</t>
  </si>
  <si>
    <t>PCCA-ALLOC-476</t>
  </si>
  <si>
    <t>PCCA-ALLOC-475</t>
  </si>
  <si>
    <t>PCCA-ALLOC-474</t>
  </si>
  <si>
    <t>PCCA-ALLOC-473</t>
  </si>
  <si>
    <t>PCCA-ALLOC-472</t>
  </si>
  <si>
    <t>PCCA-ALLOC-471</t>
  </si>
  <si>
    <t>PCCA-ALLOC-470</t>
  </si>
  <si>
    <t>PCCA-ALLOC-469</t>
  </si>
  <si>
    <t>PCCA-ALLOC-468</t>
  </si>
  <si>
    <t>CSLT-ALLOC-460</t>
  </si>
  <si>
    <t>CSLT-ALLOC-459</t>
  </si>
  <si>
    <t>CSLT-ALLOC-458</t>
  </si>
  <si>
    <t>EDCCA-ALLOC-457</t>
  </si>
  <si>
    <t>EDCCA-ALLOC-456</t>
  </si>
  <si>
    <t>EDCCA-ALLOC-455</t>
  </si>
  <si>
    <t>EDCCA-ALLOC-454</t>
  </si>
  <si>
    <t>EDCCA-ALLOC-453</t>
  </si>
  <si>
    <t>EDCCA-ALLOC-452</t>
  </si>
  <si>
    <t>EDCCA-ALLOC-451</t>
  </si>
  <si>
    <t>EDCCA-ALLOC-450</t>
  </si>
  <si>
    <t>EDCCA-ALLOC-449</t>
  </si>
  <si>
    <t>TRPA-ALLOC-448</t>
  </si>
  <si>
    <t>TRPA-ALLOC-447</t>
  </si>
  <si>
    <t>TRPA-ALLOC-446</t>
  </si>
  <si>
    <t>TRPA-ALLOC-445</t>
  </si>
  <si>
    <t>TRPA-ALLOC-444</t>
  </si>
  <si>
    <t>TRPA-ALLOC-443</t>
  </si>
  <si>
    <t>TRPA-ALLOC-442</t>
  </si>
  <si>
    <t>TRPA-ALLOC-441</t>
  </si>
  <si>
    <t>TRPA-ALLOC-439</t>
  </si>
  <si>
    <t>TRPA-ALLOC-438</t>
  </si>
  <si>
    <t>DCNV-ALLOC-431</t>
  </si>
  <si>
    <t>CSLT-ALLOC-415</t>
  </si>
  <si>
    <t>CSLT-ALLOC-414</t>
  </si>
  <si>
    <t>CSLT-ALLOC-413</t>
  </si>
  <si>
    <t>EDCCA-ALLOC-410</t>
  </si>
  <si>
    <t>EDCCA-ALLOC-409</t>
  </si>
  <si>
    <t>EDCCA-ALLOC-408</t>
  </si>
  <si>
    <t>EDCCA-ALLOC-407</t>
  </si>
  <si>
    <t>EDCCA-ALLOC-406</t>
  </si>
  <si>
    <t>EDCCA-ALLOC-405</t>
  </si>
  <si>
    <t>EDCCA-ALLOC-404</t>
  </si>
  <si>
    <t>EDCCA-ALLOC-403</t>
  </si>
  <si>
    <t>EDCCA-ALLOC-402</t>
  </si>
  <si>
    <t>EDCCA-ALLOC-401</t>
  </si>
  <si>
    <t>EDCCA-ALLOC-400</t>
  </si>
  <si>
    <t>EDCCA-ALLOC-399</t>
  </si>
  <si>
    <t>EDCCA-ALLOC-398</t>
  </si>
  <si>
    <t>EDCCA-ALLOC-397</t>
  </si>
  <si>
    <t>EDCCA-ALLOC-396</t>
  </si>
  <si>
    <t>EDCCA-ALLOC-395</t>
  </si>
  <si>
    <t>CSLT-ALLOC-394</t>
  </si>
  <si>
    <t>TRPA-ALLOC-384</t>
  </si>
  <si>
    <t>TRPA-ALLOC-367</t>
  </si>
  <si>
    <t>CSLT-ALLOC-358</t>
  </si>
  <si>
    <t>TRPA-ALLOC-355</t>
  </si>
  <si>
    <t>CSLT-ALLOC-354</t>
  </si>
  <si>
    <t>CSLT-ALLOC-353</t>
  </si>
  <si>
    <t>CSLT-ALLOC-352</t>
  </si>
  <si>
    <t>CSLT-ALLOC-351</t>
  </si>
  <si>
    <t>CSLT-ALLOC-350</t>
  </si>
  <si>
    <t>CSLT-ALLOC-349</t>
  </si>
  <si>
    <t>CSLT-ALLOC-348</t>
  </si>
  <si>
    <t>CSLT-ALLOC-347</t>
  </si>
  <si>
    <t>DCNV-ALLOC-346</t>
  </si>
  <si>
    <t>DCNV-ALLOC-345</t>
  </si>
  <si>
    <t>DCNV-ALLOC-344</t>
  </si>
  <si>
    <t>DCNV-ALLOC-343</t>
  </si>
  <si>
    <t>EDCCA-ALLOC-342</t>
  </si>
  <si>
    <t>EDCCA-ALLOC-340</t>
  </si>
  <si>
    <t>EDCCA-ALLOC-339</t>
  </si>
  <si>
    <t>EDCCA-ALLOC-338</t>
  </si>
  <si>
    <t>EDCCA-ALLOC-337</t>
  </si>
  <si>
    <t>CSLT-ALLOC-336</t>
  </si>
  <si>
    <t>CSLT-ALLOC-335</t>
  </si>
  <si>
    <t>CSLT-ALLOC-334</t>
  </si>
  <si>
    <t>CSLT-ALLOC-333</t>
  </si>
  <si>
    <t>CSLT-ALLOC-330</t>
  </si>
  <si>
    <t>CSLT-ALLOC-284</t>
  </si>
  <si>
    <t>CSLT-ALLOC-283</t>
  </si>
  <si>
    <t>CSLT-ALLOC-282</t>
  </si>
  <si>
    <t>CSLT-ALLOC-281</t>
  </si>
  <si>
    <t>CSLT-ALLOC-280</t>
  </si>
  <si>
    <t>CSLT-ALLOC-279</t>
  </si>
  <si>
    <t>EDCCA-ALLOC-278</t>
  </si>
  <si>
    <t>EDCCA-ALLOC-277</t>
  </si>
  <si>
    <t>EDCCA-ALLOC-276</t>
  </si>
  <si>
    <t>EDCCA-ALLOC-275</t>
  </si>
  <si>
    <t>EDCCA-ALLOC-274</t>
  </si>
  <si>
    <t>EDCCA-ALLOC-273</t>
  </si>
  <si>
    <t>EDCCA-ALLOC-272</t>
  </si>
  <si>
    <t>EDCCA-ALLOC-271</t>
  </si>
  <si>
    <t>EDCCA-ALLOC-270</t>
  </si>
  <si>
    <t>EDCCA-ALLOC-269</t>
  </si>
  <si>
    <t>EDCCA-ALLOC-268</t>
  </si>
  <si>
    <t>PCCA-ALLOC-267</t>
  </si>
  <si>
    <t>PCCA-ALLOC-266</t>
  </si>
  <si>
    <t>PCCA-ALLOC-265</t>
  </si>
  <si>
    <t>PCCA-ALLOC-264</t>
  </si>
  <si>
    <t>PCCA-ALLOC-263</t>
  </si>
  <si>
    <t>CSLT-ALLOC-262</t>
  </si>
  <si>
    <t>CSLT-ALLOC-261</t>
  </si>
  <si>
    <t>EDCCA-ALLOC-260</t>
  </si>
  <si>
    <t>EDCCA-ALLOC-259</t>
  </si>
  <si>
    <t>EDCCA-ALLOC-258</t>
  </si>
  <si>
    <t>EDCCA-ALLOC-257</t>
  </si>
  <si>
    <t>EDCCA-ALLOC-256</t>
  </si>
  <si>
    <t>EDCCA-ALLOC-254</t>
  </si>
  <si>
    <t>EDCCA-ALLOC-251</t>
  </si>
  <si>
    <t>EDCCA-ALLOC-250</t>
  </si>
  <si>
    <t>EDCCA-ALLOC-249</t>
  </si>
  <si>
    <t>EDCCA-ALLOC-248</t>
  </si>
  <si>
    <t>EDCCA-ALLOC-247</t>
  </si>
  <si>
    <t>CSLT-ALLOC-246</t>
  </si>
  <si>
    <t>CSLT-ALLOC-245</t>
  </si>
  <si>
    <t>CSLT-ALLOC-244</t>
  </si>
  <si>
    <t>CSLT-ALLOC-243</t>
  </si>
  <si>
    <t>CSLT-ALLOC-241</t>
  </si>
  <si>
    <t>CSLT-ALLOC-240</t>
  </si>
  <si>
    <t>CSLT-ALLOC-239</t>
  </si>
  <si>
    <t>CSLT-ALLOC-238</t>
  </si>
  <si>
    <t>CSLT-ALLOC-237</t>
  </si>
  <si>
    <t>EDCCA-ALLOC-236</t>
  </si>
  <si>
    <t>EDCCA-ALLOC-235</t>
  </si>
  <si>
    <t>EDCCA-ALLOC-234</t>
  </si>
  <si>
    <t>EDCCA-ALLOC-233</t>
  </si>
  <si>
    <t>EDCCA-ALLOC-232</t>
  </si>
  <si>
    <t>EDCCA-ALLOC-231</t>
  </si>
  <si>
    <t>EDCCA-ALLOC-230</t>
  </si>
  <si>
    <t>EDCCA-ALLOC-228</t>
  </si>
  <si>
    <t>EDCCA-ALLOC-227</t>
  </si>
  <si>
    <t>EDCCA-ALLOC-226</t>
  </si>
  <si>
    <t>EDCCA-ALLOC-225</t>
  </si>
  <si>
    <t>EDCCA-ALLOC-224</t>
  </si>
  <si>
    <t>EDCCA-ALLOC-223</t>
  </si>
  <si>
    <t>EDCCA-ALLOC-222</t>
  </si>
  <si>
    <t>EDCCA-ALLOC-221</t>
  </si>
  <si>
    <t>EDCCA-ALLOC-220</t>
  </si>
  <si>
    <t>EDCCA-ALLOC-219</t>
  </si>
  <si>
    <t>EDCCA-ALLOC-218</t>
  </si>
  <si>
    <t>EDCCA-ALLOC-217</t>
  </si>
  <si>
    <t>EDCCA-ALLOC-216</t>
  </si>
  <si>
    <t>EDCCA-ALLOC-215</t>
  </si>
  <si>
    <t>EDCCA-ALLOC-214</t>
  </si>
  <si>
    <t>EDCCA-ALLOC-213</t>
  </si>
  <si>
    <t>EDCCA-ALLOC-212</t>
  </si>
  <si>
    <t>EDCCA-ALLOC-211</t>
  </si>
  <si>
    <t>EDCCA-ALLOC-210</t>
  </si>
  <si>
    <t>EDCCA-ALLOC-209</t>
  </si>
  <si>
    <t>EDCCA-ALLOC-208</t>
  </si>
  <si>
    <t>EDCCA-ALLOC-207</t>
  </si>
  <si>
    <t>EDCCA-ALLOC-206</t>
  </si>
  <si>
    <t>EDCCA-ALLOC-205</t>
  </si>
  <si>
    <t>EDCCA-ALLOC-204</t>
  </si>
  <si>
    <t>CSLT-ALLOC-203</t>
  </si>
  <si>
    <t>CSLT-ALLOC-202</t>
  </si>
  <si>
    <t>CSLT-ALLOC-201</t>
  </si>
  <si>
    <t>CSLT-ALLOC-200</t>
  </si>
  <si>
    <t>CSLT-ALLOC-199</t>
  </si>
  <si>
    <t>CSLT-ALLOC-198</t>
  </si>
  <si>
    <t>CSLT-ALLOC-197</t>
  </si>
  <si>
    <t>CSLT-ALLOC-196</t>
  </si>
  <si>
    <t>CSLT-ALLOC-195</t>
  </si>
  <si>
    <t>CSLT-ALLOC-194</t>
  </si>
  <si>
    <t>CSLT-ALLOC-193</t>
  </si>
  <si>
    <t>CSLT-ALLOC-192</t>
  </si>
  <si>
    <t>CSLT-ALLOC-191</t>
  </si>
  <si>
    <t>CSLT-ALLOC-190</t>
  </si>
  <si>
    <t>CSLT-ALLOC-189</t>
  </si>
  <si>
    <t>CSLT-ALLOC-188</t>
  </si>
  <si>
    <t>CSLT-ALLOC-187</t>
  </si>
  <si>
    <t>CSLT-ALLOC-186</t>
  </si>
  <si>
    <t>EDCCA-ALLOC-185</t>
  </si>
  <si>
    <t>EDCCA-ALLOC-184</t>
  </si>
  <si>
    <t>EDCCA-ALLOC-183</t>
  </si>
  <si>
    <t>EDCCA-ALLOC-182</t>
  </si>
  <si>
    <t>EDCCA-ALLOC-181</t>
  </si>
  <si>
    <t>EDCCA-ALLOC-180</t>
  </si>
  <si>
    <t>EDCCA-ALLOC-179</t>
  </si>
  <si>
    <t>EDCCA-ALLOC-178</t>
  </si>
  <si>
    <t>EDCCA-ALLOC-177</t>
  </si>
  <si>
    <t>DCNV-ALLOC-176</t>
  </si>
  <si>
    <t>DCNV-ALLOC-175</t>
  </si>
  <si>
    <t>DCNV-ALLOC-174</t>
  </si>
  <si>
    <t>DCNV-ALLOC-173</t>
  </si>
  <si>
    <t>DCNV-ALLOC-172</t>
  </si>
  <si>
    <t>DCNV-ALLOC-171</t>
  </si>
  <si>
    <t>DCNV-ALLOC-170</t>
  </si>
  <si>
    <t>DCNV-ALLOC-169</t>
  </si>
  <si>
    <t>TRPA-ALLOC-150</t>
  </si>
  <si>
    <t>CSLT-ALLOC-147</t>
  </si>
  <si>
    <t>EDCCA-ALLOC-146</t>
  </si>
  <si>
    <t>EDCCA-ALLOC-145</t>
  </si>
  <si>
    <t>EDCCA-ALLOC-144</t>
  </si>
  <si>
    <t>EDCCA-ALLOC-143</t>
  </si>
  <si>
    <t>EDCCA-ALLOC-142</t>
  </si>
  <si>
    <t>EDCCA-ALLOC-141</t>
  </si>
  <si>
    <t>EDCCA-ALLOC-140</t>
  </si>
  <si>
    <t>EDCCA-ALLOC-139</t>
  </si>
  <si>
    <t>DCNV-ALLOC-138</t>
  </si>
  <si>
    <t>DCNV-ALLOC-137</t>
  </si>
  <si>
    <t>DCNV-ALLOC-135</t>
  </si>
  <si>
    <t>DCNV-ALLOC-134</t>
  </si>
  <si>
    <t>DCNV-ALLOC-133</t>
  </si>
  <si>
    <t>DCNV-ALLOC-132</t>
  </si>
  <si>
    <t>DCNV-ALLOC-131</t>
  </si>
  <si>
    <t>DCNV-ALLOC-130</t>
  </si>
  <si>
    <t>DCNV-ALLOC-129</t>
  </si>
  <si>
    <t>Transaction Status</t>
  </si>
  <si>
    <t>Draft</t>
  </si>
  <si>
    <t>Proposed</t>
  </si>
  <si>
    <t>Approved</t>
  </si>
  <si>
    <t>Expired</t>
  </si>
  <si>
    <t>Withdrawn</t>
  </si>
  <si>
    <t>De-Allocated</t>
  </si>
  <si>
    <t>Transaction Type</t>
  </si>
  <si>
    <t>Allocation</t>
  </si>
  <si>
    <t>Development Right</t>
  </si>
  <si>
    <t>Residential Allocation</t>
  </si>
  <si>
    <t>Residential Bonus Unit (RBU)</t>
  </si>
  <si>
    <t>Commercial Floor Area (CFA)</t>
  </si>
  <si>
    <t>Persons-at-one-time (PAOT)</t>
  </si>
  <si>
    <t>Tourist Accommodation Unit (TAU)</t>
  </si>
  <si>
    <t>Allocation Pool</t>
  </si>
  <si>
    <t>Residential Allocation - Placer County</t>
  </si>
  <si>
    <t>Residential Bonus Unit (RBU) - TRPA Bonus Unit Pool - Moderate/Achievable</t>
  </si>
  <si>
    <t>Residential Allocation - Douglas County</t>
  </si>
  <si>
    <t>Residential Allocation - CSLT - Single-Family Pool</t>
  </si>
  <si>
    <t>Commercial Floor Area (CFA) - South Y Industrial Tract Community Plan</t>
  </si>
  <si>
    <t>Residential Allocation - CSLT - Town Center Pool</t>
  </si>
  <si>
    <t>Residential Bonus Unit (RBU) - TRPA Bonus Unit Pool - Affordable</t>
  </si>
  <si>
    <t>Residential Bonus Unit (RBU) - Tahoe Area Plan - WA CO</t>
  </si>
  <si>
    <t>Residential Allocation - El Dorado County</t>
  </si>
  <si>
    <t>Residential Bonus Unit (RBU) - TRPA Centers Pool - Moderate/Achievable</t>
  </si>
  <si>
    <t>Commercial Floor Area (CFA) - CSLT Community Plan Recharge</t>
  </si>
  <si>
    <t>Residential Allocation - CSLT - Multi-Family Pool</t>
  </si>
  <si>
    <t>Residential Bonus Unit (RBU) - Bijou/Al Tahoe Community Plan</t>
  </si>
  <si>
    <t>Residential Allocation - City of South Lake Tahoe</t>
  </si>
  <si>
    <t>Residential Allocation - Washoe County</t>
  </si>
  <si>
    <t>Commercial Floor Area (CFA) - Placer County Area Wide</t>
  </si>
  <si>
    <t>Commercial Floor Area (CFA) - Greater Tahoe City Mixed Use Subdistrict</t>
  </si>
  <si>
    <t>Commercial Floor Area (CFA) - Tahoe Valley Area Plan</t>
  </si>
  <si>
    <t>Commercial Floor Area (CFA) - Tahoe Area Plan - WA CO</t>
  </si>
  <si>
    <t>Persons-at-one-time (PAOT) - Summer Day Use Reserved Pool</t>
  </si>
  <si>
    <t>Residential Bonus Unit (RBU) - TRPA Centers Pool - Transfer Incentives Pool (Any)</t>
  </si>
  <si>
    <t>Commercial Floor Area (CFA) - TRPA Special Project/CEP Pool</t>
  </si>
  <si>
    <t>Commercial Floor Area (CFA) - Bijou/Al Tahoe Community Plan</t>
  </si>
  <si>
    <t>Tourist Accommodation Unit (TAU) - TRPA Pool</t>
  </si>
  <si>
    <t>Residential Bonus Unit (RBU) - TRPA Pool (inactive)</t>
  </si>
  <si>
    <t>Commercial Floor Area (CFA) - CSLT Accomplishment of EIP in CP</t>
  </si>
  <si>
    <t>Residential Bonus Unit (RBU) - Greater Tahoe City Mixed Use Subdistrict</t>
  </si>
  <si>
    <t>Commercial Floor Area (CFA) - CSLT 2007 EIP Second Round</t>
  </si>
  <si>
    <t>Commercial Floor Area (CFA) - South Shore Area Plan - DG</t>
  </si>
  <si>
    <t>Commercial Floor Area (CFA) - Tourist Core Area Plan Pool - CSLT</t>
  </si>
  <si>
    <t>Commercial Floor Area (CFA) - Meyers Area Plan</t>
  </si>
  <si>
    <t>Persons-at-one-time (PAOT) - Winter PAOT-Heavenly Valley Nevada (086)</t>
  </si>
  <si>
    <t>Residential Bonus Unit (RBU) - North Tahoe West Mixed Use Subdistrict</t>
  </si>
  <si>
    <t>Residential Allocation Number</t>
  </si>
  <si>
    <t>PL-16-O-29</t>
  </si>
  <si>
    <t>PL-16-O-28</t>
  </si>
  <si>
    <t>PL-16-O-27</t>
  </si>
  <si>
    <t>PL-16-O-26</t>
  </si>
  <si>
    <t>PL-16-O-25</t>
  </si>
  <si>
    <t>PL-16-O-24</t>
  </si>
  <si>
    <t>PL-16-O-23</t>
  </si>
  <si>
    <t>PL-16-O-21</t>
  </si>
  <si>
    <t>PL-16-O-20</t>
  </si>
  <si>
    <t>DG-17-O-08</t>
  </si>
  <si>
    <t>DG-17-O-05</t>
  </si>
  <si>
    <t>SLT-23-O-01</t>
  </si>
  <si>
    <t>SLT-21-O-33</t>
  </si>
  <si>
    <t>SLT-22-O-27</t>
  </si>
  <si>
    <t>SLT-21-O-15</t>
  </si>
  <si>
    <t>SLT-17-R-12</t>
  </si>
  <si>
    <t>SLT-16-O-12</t>
  </si>
  <si>
    <t>EL-22-O-02</t>
  </si>
  <si>
    <t>EL-22-O-01</t>
  </si>
  <si>
    <t>EL-22-O-10</t>
  </si>
  <si>
    <t>EL-22-O-11</t>
  </si>
  <si>
    <t>EL-20-O-13</t>
  </si>
  <si>
    <t>EL-22-O-09</t>
  </si>
  <si>
    <t>EL-24-O-06</t>
  </si>
  <si>
    <t>EL-22-O-06</t>
  </si>
  <si>
    <t>EL-20-O-07</t>
  </si>
  <si>
    <t>DG-17-O-07</t>
  </si>
  <si>
    <t>SLT-21-O-06</t>
  </si>
  <si>
    <t>DG-17-O-06</t>
  </si>
  <si>
    <t>SLT-22-O-17</t>
  </si>
  <si>
    <t>EL-21-O-30</t>
  </si>
  <si>
    <t>SLT-11-O-02</t>
  </si>
  <si>
    <t>SLT-11-O-12</t>
  </si>
  <si>
    <t>SLT-11-O-11</t>
  </si>
  <si>
    <t>SLT-11-O-10</t>
  </si>
  <si>
    <t>SLT-11-O-09</t>
  </si>
  <si>
    <t>SLT-11-O-08</t>
  </si>
  <si>
    <t>SLT-11-O-07</t>
  </si>
  <si>
    <t>SLT-11-O-06</t>
  </si>
  <si>
    <t>SLT-11-O-05</t>
  </si>
  <si>
    <t>SLT-11-O-04</t>
  </si>
  <si>
    <t>SLT-11-O-03</t>
  </si>
  <si>
    <t>SLT-09-O-22</t>
  </si>
  <si>
    <t>SLT-09-O-21</t>
  </si>
  <si>
    <t>SLT-09-O-20</t>
  </si>
  <si>
    <t>SLT-09-O-18</t>
  </si>
  <si>
    <t>SLT-09-O-17</t>
  </si>
  <si>
    <t>SLT-09-O-16</t>
  </si>
  <si>
    <t>SLT-09-O-15</t>
  </si>
  <si>
    <t>SLT-09-O-14</t>
  </si>
  <si>
    <t>SLT-09-O-13</t>
  </si>
  <si>
    <t>SLT-09-O-12</t>
  </si>
  <si>
    <t>SLT-09-O-11</t>
  </si>
  <si>
    <t>SLT-09-O-10</t>
  </si>
  <si>
    <t>SLT-09-O-09</t>
  </si>
  <si>
    <t>SLT-09-O-08</t>
  </si>
  <si>
    <t>SLT-09-O-07</t>
  </si>
  <si>
    <t>SLT-09-O-06</t>
  </si>
  <si>
    <t>SLT-09-O-05</t>
  </si>
  <si>
    <t>SLT-09-O-04</t>
  </si>
  <si>
    <t>SLT-09-O-03</t>
  </si>
  <si>
    <t>SLT-09-O-02</t>
  </si>
  <si>
    <t>SLT-09-O-01</t>
  </si>
  <si>
    <t>SLT-21-O-12</t>
  </si>
  <si>
    <t>SLT-22-O-33</t>
  </si>
  <si>
    <t>SLT-22-O-28</t>
  </si>
  <si>
    <t>SLT-22-O-24</t>
  </si>
  <si>
    <t>SLT-22-O-20</t>
  </si>
  <si>
    <t>SLT-22-O-15</t>
  </si>
  <si>
    <t>SLT-22-O-01</t>
  </si>
  <si>
    <t>SLT-21-O-21</t>
  </si>
  <si>
    <t>SLT-20-O-12</t>
  </si>
  <si>
    <t>SLT-20-O-11</t>
  </si>
  <si>
    <t>PL-16-O-22</t>
  </si>
  <si>
    <t>EL-21-O-29</t>
  </si>
  <si>
    <t>SLT-22-O-32</t>
  </si>
  <si>
    <t>SLT-19-O-23</t>
  </si>
  <si>
    <t>SLT-22-O-19</t>
  </si>
  <si>
    <t>SLT-22-O-02</t>
  </si>
  <si>
    <t>SLT-22-O-30</t>
  </si>
  <si>
    <t>EL-21-O-27</t>
  </si>
  <si>
    <t>EL-21-O-28</t>
  </si>
  <si>
    <t>EL-21-O-26</t>
  </si>
  <si>
    <t>EL-21-O-19</t>
  </si>
  <si>
    <t>EL-21-O-24</t>
  </si>
  <si>
    <t>WA-13-O-09</t>
  </si>
  <si>
    <t>PL-16-O-19</t>
  </si>
  <si>
    <t>PL-16-O-18</t>
  </si>
  <si>
    <t>PL-16-O-17</t>
  </si>
  <si>
    <t>PL-16-O-16</t>
  </si>
  <si>
    <t>PL-16-O-15</t>
  </si>
  <si>
    <t>PL-16-O-14</t>
  </si>
  <si>
    <t>PL-16-O-13</t>
  </si>
  <si>
    <t>PL-16-O-12</t>
  </si>
  <si>
    <t>PL-16-O-11</t>
  </si>
  <si>
    <t>PL-16-O-10</t>
  </si>
  <si>
    <t>PL-16-O-09</t>
  </si>
  <si>
    <t>PL-16-O-08</t>
  </si>
  <si>
    <t>PL-16-O-07</t>
  </si>
  <si>
    <t>PL-16-O-06</t>
  </si>
  <si>
    <t>PL-16-O-05</t>
  </si>
  <si>
    <t>PL-16-O-04</t>
  </si>
  <si>
    <t>PL-16-O-03</t>
  </si>
  <si>
    <t>PL-16-O-02</t>
  </si>
  <si>
    <t>PL-16-O-01</t>
  </si>
  <si>
    <t>EL-21-O-25</t>
  </si>
  <si>
    <t>SLT-21-O-04</t>
  </si>
  <si>
    <t>EL-21-O-23</t>
  </si>
  <si>
    <t>DG-15-O-01</t>
  </si>
  <si>
    <t>EL-21-O-22</t>
  </si>
  <si>
    <t>EL-19-O-30</t>
  </si>
  <si>
    <t>EL-21-O-21</t>
  </si>
  <si>
    <t>SLT-21-O-05</t>
  </si>
  <si>
    <t>SLT-21-O-03</t>
  </si>
  <si>
    <t>EL-21-O-20</t>
  </si>
  <si>
    <t>DG-15-O-07</t>
  </si>
  <si>
    <t>EL-21-O-18</t>
  </si>
  <si>
    <t>EL-17-O-03</t>
  </si>
  <si>
    <t>EL-19-O-04</t>
  </si>
  <si>
    <t>EL-21-O-17</t>
  </si>
  <si>
    <t>EL-21-O-16</t>
  </si>
  <si>
    <t>DG-16-O-01</t>
  </si>
  <si>
    <t>EL-21-O-12</t>
  </si>
  <si>
    <t>EL-21-O-13</t>
  </si>
  <si>
    <t>EL-21-O-14</t>
  </si>
  <si>
    <t>EL-21-O-15</t>
  </si>
  <si>
    <t>EL-20-O-27</t>
  </si>
  <si>
    <t>EL-20-O-05</t>
  </si>
  <si>
    <t>EL-21-O-11</t>
  </si>
  <si>
    <t>SLT-22-O-23</t>
  </si>
  <si>
    <t>SLT-21-O-24</t>
  </si>
  <si>
    <t>EL-17-O-10</t>
  </si>
  <si>
    <t>EL-21-O-09</t>
  </si>
  <si>
    <t>EL-21-O-10</t>
  </si>
  <si>
    <t>SLT-21-O-16</t>
  </si>
  <si>
    <t>SLT-21-O-01</t>
  </si>
  <si>
    <t>DG-17-O-04</t>
  </si>
  <si>
    <t>DG-17-O-03</t>
  </si>
  <si>
    <t>PL-15-O-36</t>
  </si>
  <si>
    <t>PL-15-O-37</t>
  </si>
  <si>
    <t>PL-15-O-35</t>
  </si>
  <si>
    <t>PL-15-O-34</t>
  </si>
  <si>
    <t>PL-15-O-33</t>
  </si>
  <si>
    <t>PL-15-O-32</t>
  </si>
  <si>
    <t>PL-15-O-31</t>
  </si>
  <si>
    <t>PL-15-O-30</t>
  </si>
  <si>
    <t>EL-19-O-27</t>
  </si>
  <si>
    <t>WA-11-O-14</t>
  </si>
  <si>
    <t>DG-16-O-08</t>
  </si>
  <si>
    <t>DG-17-O-02</t>
  </si>
  <si>
    <t>WA-11-O-17</t>
  </si>
  <si>
    <t>SLT-22-O-29</t>
  </si>
  <si>
    <t>SLT-21-O-02</t>
  </si>
  <si>
    <t>SLT-22-O-26</t>
  </si>
  <si>
    <t>SLT-21-O-10</t>
  </si>
  <si>
    <t>SLT-21-O-17</t>
  </si>
  <si>
    <t>WA-11-O-18</t>
  </si>
  <si>
    <t>DG-17-O-01</t>
  </si>
  <si>
    <t>EL-21-O-08</t>
  </si>
  <si>
    <t>EL-18-O-24</t>
  </si>
  <si>
    <t>EL-21-O-07</t>
  </si>
  <si>
    <t>EL-20-O-12</t>
  </si>
  <si>
    <t>EL-21-O-06</t>
  </si>
  <si>
    <t>EL-21-O-04</t>
  </si>
  <si>
    <t>EL-21-O-05</t>
  </si>
  <si>
    <t>EL-21-O-03</t>
  </si>
  <si>
    <t>EL-21-O-02</t>
  </si>
  <si>
    <t>EL-21-O-01</t>
  </si>
  <si>
    <t>EL-20-O-28</t>
  </si>
  <si>
    <t>WA-11-O-15</t>
  </si>
  <si>
    <t>DG-14-R-09</t>
  </si>
  <si>
    <t>SLT-17-O-31</t>
  </si>
  <si>
    <t>EL-20-O-29</t>
  </si>
  <si>
    <t>SLT-20-O-07</t>
  </si>
  <si>
    <t>EL-20-O-21</t>
  </si>
  <si>
    <t>EL-20-O-17</t>
  </si>
  <si>
    <t>SLT-22-O-16</t>
  </si>
  <si>
    <t>SLT-22-O-13</t>
  </si>
  <si>
    <t>SLT-22-O-12</t>
  </si>
  <si>
    <t>SLT-22-O-06</t>
  </si>
  <si>
    <t>SLT-21-O-20</t>
  </si>
  <si>
    <t>SLT-21-O-08</t>
  </si>
  <si>
    <t>SLT-21-O-18</t>
  </si>
  <si>
    <t>SLT-21-O-19</t>
  </si>
  <si>
    <t>SLT-21-O-09</t>
  </si>
  <si>
    <t>SLT-22-O-05</t>
  </si>
  <si>
    <t>SLT-22-O-04</t>
  </si>
  <si>
    <t>SLT-21-O-32</t>
  </si>
  <si>
    <t>SLT-21-O-31</t>
  </si>
  <si>
    <t>SLT-21-O-30</t>
  </si>
  <si>
    <t>SLT-21-O-29</t>
  </si>
  <si>
    <t>SLT-21-O-28</t>
  </si>
  <si>
    <t>SLT-21-O-27</t>
  </si>
  <si>
    <t>SLT-21-O-26</t>
  </si>
  <si>
    <t>SLT-21-O-23</t>
  </si>
  <si>
    <t>SLT-21-O-22</t>
  </si>
  <si>
    <t>SLT-21-O-14</t>
  </si>
  <si>
    <t>SLT-21-O-13</t>
  </si>
  <si>
    <t>SLT-21-O-11</t>
  </si>
  <si>
    <t>SLT-21-O-07</t>
  </si>
  <si>
    <t>SLT-20-O-22</t>
  </si>
  <si>
    <t>SLT-20-O-25</t>
  </si>
  <si>
    <t>SLT-20-O-18</t>
  </si>
  <si>
    <t>SLT-18-O-04</t>
  </si>
  <si>
    <t>SLT-19-O-12</t>
  </si>
  <si>
    <t>SLT-19-O-33</t>
  </si>
  <si>
    <t>EL-19-O-15</t>
  </si>
  <si>
    <t>SLT-21-O-25</t>
  </si>
  <si>
    <t>EL-17-O-01</t>
  </si>
  <si>
    <t>EL-16-O-18</t>
  </si>
  <si>
    <t>EL-11-O-02</t>
  </si>
  <si>
    <t>EL-09-O-58</t>
  </si>
  <si>
    <t>EL-09-O-59</t>
  </si>
  <si>
    <t>EL-20-O-23</t>
  </si>
  <si>
    <t>EL-09-O-48</t>
  </si>
  <si>
    <t>EL-20-O-25</t>
  </si>
  <si>
    <t>SLT-20-O-06</t>
  </si>
  <si>
    <t>EL-09-O-27</t>
  </si>
  <si>
    <t>EL-09-O-09</t>
  </si>
  <si>
    <t>EL-09-O-04</t>
  </si>
  <si>
    <t>EL-09-O-03</t>
  </si>
  <si>
    <t>EL-09-O-02</t>
  </si>
  <si>
    <t>EL-19-O-23</t>
  </si>
  <si>
    <t>EL-20-O-30</t>
  </si>
  <si>
    <t>EL-20-O-22</t>
  </si>
  <si>
    <t>EL-20-O-01</t>
  </si>
  <si>
    <t>WA-09-O-07</t>
  </si>
  <si>
    <t>WA-11-O-06</t>
  </si>
  <si>
    <t>SLT-16-O-08</t>
  </si>
  <si>
    <t>SLT-16-O-07</t>
  </si>
  <si>
    <t>SLT-16-O-06</t>
  </si>
  <si>
    <t>EL-20-O-15</t>
  </si>
  <si>
    <t>DG-16-O-07</t>
  </si>
  <si>
    <t>EL-20-O-09</t>
  </si>
  <si>
    <t>EL-09-O-62</t>
  </si>
  <si>
    <t>EL-09-O-61</t>
  </si>
  <si>
    <t>EL-09-O-60</t>
  </si>
  <si>
    <t>EL-09-O-57</t>
  </si>
  <si>
    <t>EL-09-O-56</t>
  </si>
  <si>
    <t>EL-09-O-55</t>
  </si>
  <si>
    <t>EL-09-O-54</t>
  </si>
  <si>
    <t>EL-09-O-53</t>
  </si>
  <si>
    <t>EL-09-O-52</t>
  </si>
  <si>
    <t>EL-09-O-51</t>
  </si>
  <si>
    <t>EL-09-O-50</t>
  </si>
  <si>
    <t>EL-09-O-49</t>
  </si>
  <si>
    <t>EL-09-O-47</t>
  </si>
  <si>
    <t>EL-09-O-45</t>
  </si>
  <si>
    <t>EL-09-O-44</t>
  </si>
  <si>
    <t>EL-09-O-43</t>
  </si>
  <si>
    <t>EL-09-O-42</t>
  </si>
  <si>
    <t>EL-09-O-40</t>
  </si>
  <si>
    <t>EL-09-O-39</t>
  </si>
  <si>
    <t>EL-09-O-38</t>
  </si>
  <si>
    <t>EL-09-O-36</t>
  </si>
  <si>
    <t>EL-09-O-35</t>
  </si>
  <si>
    <t>EL-09-O-34</t>
  </si>
  <si>
    <t>EL-09-O-33</t>
  </si>
  <si>
    <t>EL-09-O-32</t>
  </si>
  <si>
    <t>EL-09-O-31</t>
  </si>
  <si>
    <t>EL-09-O-30</t>
  </si>
  <si>
    <t>EL-09-O-28</t>
  </si>
  <si>
    <t>EL-09-O-26</t>
  </si>
  <si>
    <t>EL-09-O-24</t>
  </si>
  <si>
    <t>EL-09-O-23</t>
  </si>
  <si>
    <t>EL-09-O-22</t>
  </si>
  <si>
    <t>EL-09-O-21</t>
  </si>
  <si>
    <t>EL-09-O-20</t>
  </si>
  <si>
    <t>EL-09-O-19</t>
  </si>
  <si>
    <t>EL-09-O-18</t>
  </si>
  <si>
    <t>EL-09-O-17</t>
  </si>
  <si>
    <t>EL-09-O-16</t>
  </si>
  <si>
    <t>EL-09-O-14</t>
  </si>
  <si>
    <t>EL-09-O-13</t>
  </si>
  <si>
    <t>EL-09-O-12</t>
  </si>
  <si>
    <t>EL-09-O-11</t>
  </si>
  <si>
    <t>EL-09-O-10</t>
  </si>
  <si>
    <t>EL-09-O-08</t>
  </si>
  <si>
    <t>EL-09-O-07</t>
  </si>
  <si>
    <t>EL-09-O-06</t>
  </si>
  <si>
    <t>EL-09-O-05</t>
  </si>
  <si>
    <t>EL-11-O-27</t>
  </si>
  <si>
    <t>EL-11-O-25</t>
  </si>
  <si>
    <t>EL-11-O-24</t>
  </si>
  <si>
    <t>EL-11-O-23</t>
  </si>
  <si>
    <t>EL-11-O-21</t>
  </si>
  <si>
    <t>EL-11-O-19</t>
  </si>
  <si>
    <t>EL-11-O-18</t>
  </si>
  <si>
    <t>EL-11-O-17</t>
  </si>
  <si>
    <t>EL-11-O-16</t>
  </si>
  <si>
    <t>EL-11-O-14</t>
  </si>
  <si>
    <t>EL-11-O-12</t>
  </si>
  <si>
    <t>EL-11-O-11</t>
  </si>
  <si>
    <t>EL-11-O-10</t>
  </si>
  <si>
    <t>EL-11-O-09</t>
  </si>
  <si>
    <t>EL-11-O-08</t>
  </si>
  <si>
    <t>EL-11-O-07</t>
  </si>
  <si>
    <t>EL-11-O-06</t>
  </si>
  <si>
    <t>EL-11-O-05</t>
  </si>
  <si>
    <t>EL-11-O-04</t>
  </si>
  <si>
    <t>EL-11-O-03</t>
  </si>
  <si>
    <t>EL-11-O-01</t>
  </si>
  <si>
    <t>EL-14-O-39</t>
  </si>
  <si>
    <t>SLT-18-O-02</t>
  </si>
  <si>
    <t>SLT-11-O-14</t>
  </si>
  <si>
    <t>SLT-20-O-31</t>
  </si>
  <si>
    <t>SLT-20-O-23</t>
  </si>
  <si>
    <t>SLT-20-O-21</t>
  </si>
  <si>
    <t>SLT-20-O-14</t>
  </si>
  <si>
    <t>SLT-20-O-13</t>
  </si>
  <si>
    <t>SLT-20-O-08</t>
  </si>
  <si>
    <t>SLT-20-O-05</t>
  </si>
  <si>
    <t>SLT-19-O-22</t>
  </si>
  <si>
    <t>SLT-17-O-30</t>
  </si>
  <si>
    <t>PL-15-O-29</t>
  </si>
  <si>
    <t>PL-15-O-28</t>
  </si>
  <si>
    <t>PL-15-O-27</t>
  </si>
  <si>
    <t>PL-15-O-26</t>
  </si>
  <si>
    <t>PL-15-O-25</t>
  </si>
  <si>
    <t>PL-15-O-24</t>
  </si>
  <si>
    <t>PL-15-O-23</t>
  </si>
  <si>
    <t>PL-15-O-20</t>
  </si>
  <si>
    <t>SLT-09-R-25</t>
  </si>
  <si>
    <t>SLT-20-O-10</t>
  </si>
  <si>
    <t>SLT-20-O-09</t>
  </si>
  <si>
    <t>SLT-20-O-33</t>
  </si>
  <si>
    <t>EL-20-O-11</t>
  </si>
  <si>
    <t>EL-20-O-02</t>
  </si>
  <si>
    <t>EL-18-O-28</t>
  </si>
  <si>
    <t>EL-20-O-16</t>
  </si>
  <si>
    <t>EL-19-O-17</t>
  </si>
  <si>
    <t>EL-19-O-22</t>
  </si>
  <si>
    <t>EL-20-O-08</t>
  </si>
  <si>
    <t>EL-19-O-12</t>
  </si>
  <si>
    <t>EL-19-O-25</t>
  </si>
  <si>
    <t>EL-20-O-18</t>
  </si>
  <si>
    <t>EL-20-O-19</t>
  </si>
  <si>
    <t>EL-20-O-06</t>
  </si>
  <si>
    <t>EL-19-O-29</t>
  </si>
  <si>
    <t>EL-19-O-28</t>
  </si>
  <si>
    <t>EL-17-O-24</t>
  </si>
  <si>
    <t>EL-20-O-26</t>
  </si>
  <si>
    <t>EL-18-O-22</t>
  </si>
  <si>
    <t>EL-17-O-13</t>
  </si>
  <si>
    <t>EL-20-O-04</t>
  </si>
  <si>
    <t>EL-19-O-26</t>
  </si>
  <si>
    <t>EL-20-O-10</t>
  </si>
  <si>
    <t>EL-20-O-20</t>
  </si>
  <si>
    <t>EL-19-O-07</t>
  </si>
  <si>
    <t>EL-20-O-24</t>
  </si>
  <si>
    <t>EL-19-O-18</t>
  </si>
  <si>
    <t>DG-16-O-06</t>
  </si>
  <si>
    <t>PL-15-O-22</t>
  </si>
  <si>
    <t>DG-16-O-05</t>
  </si>
  <si>
    <t>WA-11-O-12</t>
  </si>
  <si>
    <t>DG-16-O-04</t>
  </si>
  <si>
    <t>SLT-19-O-16</t>
  </si>
  <si>
    <t>SLT-19-O-10</t>
  </si>
  <si>
    <t>PL-15-O-21</t>
  </si>
  <si>
    <t>DG-16-O-03</t>
  </si>
  <si>
    <t>DG-16-O-02</t>
  </si>
  <si>
    <t>SLT-19-O-03</t>
  </si>
  <si>
    <t>SLT-19-O-07</t>
  </si>
  <si>
    <t>WA-11-O-10</t>
  </si>
  <si>
    <t>WA-11-O-09</t>
  </si>
  <si>
    <t>WA-11-O-07</t>
  </si>
  <si>
    <t>WA-11-O-03</t>
  </si>
  <si>
    <t>WA-11-O-02</t>
  </si>
  <si>
    <t>EL-18-O-21</t>
  </si>
  <si>
    <t>EL-18-O-27</t>
  </si>
  <si>
    <t>EL-20-O-14</t>
  </si>
  <si>
    <t>SLT-20-O-32</t>
  </si>
  <si>
    <t>SLT-20-O-30</t>
  </si>
  <si>
    <t>SLT-20-O-29</t>
  </si>
  <si>
    <t>SLT-20-O-27</t>
  </si>
  <si>
    <t>SLT-20-O-26</t>
  </si>
  <si>
    <t>SLT-20-O-24</t>
  </si>
  <si>
    <t>SLT-20-O-17</t>
  </si>
  <si>
    <t>SLT-20-O-15</t>
  </si>
  <si>
    <t>SLT-20-O-04</t>
  </si>
  <si>
    <t>SLT-20-O-03</t>
  </si>
  <si>
    <t>SLT-20-O-02</t>
  </si>
  <si>
    <t>SLT-20-O-01</t>
  </si>
  <si>
    <t>SLT-19-O-29</t>
  </si>
  <si>
    <t>SLT-19-O-28</t>
  </si>
  <si>
    <t>SLT-19-O-27</t>
  </si>
  <si>
    <t>SLT-19-O-26</t>
  </si>
  <si>
    <t>SLT-19-O-25</t>
  </si>
  <si>
    <t>SLT-19-O-24</t>
  </si>
  <si>
    <t>SLT-19-O-19</t>
  </si>
  <si>
    <t>SLT-19-O-18</t>
  </si>
  <si>
    <t>SLT-19-O-17</t>
  </si>
  <si>
    <t>SLT-19-O-14</t>
  </si>
  <si>
    <t>SLT-19-O-13</t>
  </si>
  <si>
    <t>SLT-19-O-11</t>
  </si>
  <si>
    <t>SLT-19-O-09</t>
  </si>
  <si>
    <t>SLT-19-O-08</t>
  </si>
  <si>
    <t>SLT-19-O-05</t>
  </si>
  <si>
    <t>SLT-19-O-02</t>
  </si>
  <si>
    <t>SLT-17-O-32</t>
  </si>
  <si>
    <t>SLT-17-O-29</t>
  </si>
  <si>
    <t>SLT-17-O-28</t>
  </si>
  <si>
    <t>SLT-09-R-26</t>
  </si>
  <si>
    <t>DG-09-O-09</t>
  </si>
  <si>
    <t>DG-09-O-06</t>
  </si>
  <si>
    <t>WA-11-O-05</t>
  </si>
  <si>
    <t>WA-09-O-04</t>
  </si>
  <si>
    <t>DG-11-R-01</t>
  </si>
  <si>
    <t>PL-09-O-33</t>
  </si>
  <si>
    <t>DG-09-O-08</t>
  </si>
  <si>
    <t>PL-14-R-31</t>
  </si>
  <si>
    <t>PL-15-O-19</t>
  </si>
  <si>
    <t>PL-15-O-18</t>
  </si>
  <si>
    <t>PL-15-O-17</t>
  </si>
  <si>
    <t>PL-15-O-16</t>
  </si>
  <si>
    <t>PL-15-O-15</t>
  </si>
  <si>
    <t>DG-09-O-13</t>
  </si>
  <si>
    <t>PL-15-O-14</t>
  </si>
  <si>
    <t>PL-15-O-13</t>
  </si>
  <si>
    <t>PL-15-O-12</t>
  </si>
  <si>
    <t>PL-15-O-11</t>
  </si>
  <si>
    <t>PL-15-O-10</t>
  </si>
  <si>
    <t>PL-15-O-09</t>
  </si>
  <si>
    <t>PL-15-O-08</t>
  </si>
  <si>
    <t>PL-15-O-07</t>
  </si>
  <si>
    <t>PL-15-O-06</t>
  </si>
  <si>
    <t>PL-15-O-05</t>
  </si>
  <si>
    <t>PL-15-O-04</t>
  </si>
  <si>
    <t>DG-11-O-05</t>
  </si>
  <si>
    <t>DG-11-O-04</t>
  </si>
  <si>
    <t>DG-11-O-02</t>
  </si>
  <si>
    <t>SLT-16-O-09</t>
  </si>
  <si>
    <t>SLT-19-O-04</t>
  </si>
  <si>
    <t>SLT-20-O-28</t>
  </si>
  <si>
    <t>DG-11-R-06</t>
  </si>
  <si>
    <t>SLT-20-O-16</t>
  </si>
  <si>
    <t>SLT-19-O-01</t>
  </si>
  <si>
    <t>SLT-16-O-11</t>
  </si>
  <si>
    <t>SLT-20-O-19</t>
  </si>
  <si>
    <t>SLT-19-O-15</t>
  </si>
  <si>
    <t>SLT-18-O-03</t>
  </si>
  <si>
    <t>EL-17-O-02</t>
  </si>
  <si>
    <t>EL-19-O-08</t>
  </si>
  <si>
    <t>EL-20-O-03</t>
  </si>
  <si>
    <t>EL-19-O-02</t>
  </si>
  <si>
    <t>EL-19-O-03</t>
  </si>
  <si>
    <t>EL-19-O-21</t>
  </si>
  <si>
    <t>EL-19-O-20</t>
  </si>
  <si>
    <t>EL-19-O-14</t>
  </si>
  <si>
    <t>EL-19-O-06</t>
  </si>
  <si>
    <t>EL-19-O-01</t>
  </si>
  <si>
    <t>EL-19-O-09</t>
  </si>
  <si>
    <t>WA-11-O-08</t>
  </si>
  <si>
    <t>SLT-18-O-01</t>
  </si>
  <si>
    <t>PL-11-O-01</t>
  </si>
  <si>
    <t>PL-11-O-02</t>
  </si>
  <si>
    <t>PL-11-O-03</t>
  </si>
  <si>
    <t>SLT-19-O-06</t>
  </si>
  <si>
    <t>WA-11-O-04</t>
  </si>
  <si>
    <t>SLT-17-O-33</t>
  </si>
  <si>
    <t>PL-11-O-04</t>
  </si>
  <si>
    <t>PL-11-O-05</t>
  </si>
  <si>
    <t>PL-11-O-06</t>
  </si>
  <si>
    <t>PL-11-O-07</t>
  </si>
  <si>
    <t>PL-11-O-08</t>
  </si>
  <si>
    <t>PL-11-O-10</t>
  </si>
  <si>
    <t>PL-11-O-11</t>
  </si>
  <si>
    <t>PL-11-O-12</t>
  </si>
  <si>
    <t>PL-11-O-18</t>
  </si>
  <si>
    <t>PL-11-O-19</t>
  </si>
  <si>
    <t>PL-11-O-20</t>
  </si>
  <si>
    <t>SLT-19-O-21</t>
  </si>
  <si>
    <t>SLT-19-O-20</t>
  </si>
  <si>
    <t>SLT-09-O-32</t>
  </si>
  <si>
    <t>SLT-11-O-13</t>
  </si>
  <si>
    <t>SLT-09-O-29</t>
  </si>
  <si>
    <t>DG-11-R-07</t>
  </si>
  <si>
    <t>SLT-20-O-20</t>
  </si>
  <si>
    <t>DG-15-O-09</t>
  </si>
  <si>
    <t>PL-13-O-01</t>
  </si>
  <si>
    <t>PL-13-O-02</t>
  </si>
  <si>
    <t>PL-13-O-03</t>
  </si>
  <si>
    <t>PL-13-O-04</t>
  </si>
  <si>
    <t>PL-13-O-05</t>
  </si>
  <si>
    <t>PL-13-O-06</t>
  </si>
  <si>
    <t>PL-13-O-07</t>
  </si>
  <si>
    <t>PL-11-O-13</t>
  </si>
  <si>
    <t>WA-09-O-21</t>
  </si>
  <si>
    <t>WA-09-O-11</t>
  </si>
  <si>
    <t>EL-19-O-05</t>
  </si>
  <si>
    <t>SLT-17-O-05</t>
  </si>
  <si>
    <t>SLT-17-O-27</t>
  </si>
  <si>
    <t>EL-19-O-24</t>
  </si>
  <si>
    <t>EL-19-O-19</t>
  </si>
  <si>
    <t>EL-19-O-16</t>
  </si>
  <si>
    <t>DG-15-O-06</t>
  </si>
  <si>
    <t>EL-19-O-13</t>
  </si>
  <si>
    <t>EL-18-O-20</t>
  </si>
  <si>
    <t>EL-19-O-11</t>
  </si>
  <si>
    <t>WA-09-O-39</t>
  </si>
  <si>
    <t>EL-19-O-10</t>
  </si>
  <si>
    <t>EL-18-O-08</t>
  </si>
  <si>
    <t>EL-18-O-10</t>
  </si>
  <si>
    <t>WA-09-O-40</t>
  </si>
  <si>
    <t>EL-18-O-13</t>
  </si>
  <si>
    <t>EL-18-O-23</t>
  </si>
  <si>
    <t>EL-17-O-04</t>
  </si>
  <si>
    <t>DG-15-O-08</t>
  </si>
  <si>
    <t>EL-17-O-23</t>
  </si>
  <si>
    <t>SLT-09-O-30</t>
  </si>
  <si>
    <t>SLT-09-O-31</t>
  </si>
  <si>
    <t>EL-16-O-15</t>
  </si>
  <si>
    <t>SLT-09-O-24</t>
  </si>
  <si>
    <t>SLT-09-O-23</t>
  </si>
  <si>
    <t>EL-16-O-09</t>
  </si>
  <si>
    <t>EL-18-O-05</t>
  </si>
  <si>
    <t>SLT-16-O-04</t>
  </si>
  <si>
    <t>SLT-16-O-03</t>
  </si>
  <si>
    <t>SLT-16-O-02</t>
  </si>
  <si>
    <t>SLT-16-O-01</t>
  </si>
  <si>
    <t>SLT-15-O-33</t>
  </si>
  <si>
    <t>SLT-15-O-32</t>
  </si>
  <si>
    <t>SLT-15-O-31</t>
  </si>
  <si>
    <t>SLT-15-O-30</t>
  </si>
  <si>
    <t>EL-17-O-06</t>
  </si>
  <si>
    <t>DG-11-R-03</t>
  </si>
  <si>
    <t>PL-15-O-03</t>
  </si>
  <si>
    <t>PL-15-O-02</t>
  </si>
  <si>
    <t>PL-15-O-01</t>
  </si>
  <si>
    <t>PL-14-O-22</t>
  </si>
  <si>
    <t>PL-14-O-21</t>
  </si>
  <si>
    <t>PL-14-O-20</t>
  </si>
  <si>
    <t>PL-14-O-19</t>
  </si>
  <si>
    <t>PL-14-O-18</t>
  </si>
  <si>
    <t>PL-14-O-17</t>
  </si>
  <si>
    <t>PL-14-O-16</t>
  </si>
  <si>
    <t>PL-14-O-15</t>
  </si>
  <si>
    <t>PL-14-O-14</t>
  </si>
  <si>
    <t>PL-14-O-13</t>
  </si>
  <si>
    <t>PL-14-O-11</t>
  </si>
  <si>
    <t>PL-14-O-10</t>
  </si>
  <si>
    <t>PL-14-O-09</t>
  </si>
  <si>
    <t>PL-14-O-08</t>
  </si>
  <si>
    <t>WA-09-O-37</t>
  </si>
  <si>
    <t>WA-09-O-35</t>
  </si>
  <si>
    <t>WA-09-O-34</t>
  </si>
  <si>
    <t>WA-09-O-33</t>
  </si>
  <si>
    <t>EL-16-O-25</t>
  </si>
  <si>
    <t>EL-16-O-29</t>
  </si>
  <si>
    <t>PL-14-O-30</t>
  </si>
  <si>
    <t>PL-14-O-29</t>
  </si>
  <si>
    <t>PL-14-O-28</t>
  </si>
  <si>
    <t>PL-14-O-27</t>
  </si>
  <si>
    <t>PL-14-O-26</t>
  </si>
  <si>
    <t>PL-14-O-25</t>
  </si>
  <si>
    <t>PL-14-O-24</t>
  </si>
  <si>
    <t>PL-14-O-23</t>
  </si>
  <si>
    <t>WA-09-O-36</t>
  </si>
  <si>
    <t>DG-14-O-01</t>
  </si>
  <si>
    <t>DG-09-R-15</t>
  </si>
  <si>
    <t>PL-14-O-12</t>
  </si>
  <si>
    <t>WA-09-O-38</t>
  </si>
  <si>
    <t>DG-15-O-05</t>
  </si>
  <si>
    <t>DG-15-O-04</t>
  </si>
  <si>
    <t>DG-15-O-02</t>
  </si>
  <si>
    <t>EL-15-R-07</t>
  </si>
  <si>
    <t>SLT-17-O-26</t>
  </si>
  <si>
    <t>EL-18-O-15</t>
  </si>
  <si>
    <t>EL-16-O-08</t>
  </si>
  <si>
    <t>EL-16-O-23</t>
  </si>
  <si>
    <t>EL-16-O-20</t>
  </si>
  <si>
    <t>EL-18-O-17</t>
  </si>
  <si>
    <t>EL-18-O-11</t>
  </si>
  <si>
    <t>EL-18-O-18</t>
  </si>
  <si>
    <t>EL-18-O-16</t>
  </si>
  <si>
    <t>EL-18-O-30</t>
  </si>
  <si>
    <t>EL-17-O-11</t>
  </si>
  <si>
    <t>EL-16-O-16</t>
  </si>
  <si>
    <t>EL-18-O-06</t>
  </si>
  <si>
    <t>EL-18-O-14</t>
  </si>
  <si>
    <t>EL-17-O-05</t>
  </si>
  <si>
    <t>EL-18-O-07</t>
  </si>
  <si>
    <t>EL-15-O-17</t>
  </si>
  <si>
    <t>EL-16-O-27</t>
  </si>
  <si>
    <t>EL-18-O-09</t>
  </si>
  <si>
    <t>EL-16-O-10</t>
  </si>
  <si>
    <t>EL-17-O-26</t>
  </si>
  <si>
    <t>EL-17-O-09</t>
  </si>
  <si>
    <t>EL-18-O-25</t>
  </si>
  <si>
    <t>EL-16-O-02</t>
  </si>
  <si>
    <t>EL-17-O-08</t>
  </si>
  <si>
    <t>EL-18-O-02</t>
  </si>
  <si>
    <t>SLT-17-O-25</t>
  </si>
  <si>
    <t>EL-17-O-27</t>
  </si>
  <si>
    <t>EL-18-O-29</t>
  </si>
  <si>
    <t>EL-18-O-12</t>
  </si>
  <si>
    <t>EL-17-O-07</t>
  </si>
  <si>
    <t>EL-16-O-19</t>
  </si>
  <si>
    <t>EL-18-O-19</t>
  </si>
  <si>
    <t>EL-17-O-29</t>
  </si>
  <si>
    <t>EL-16-O-05</t>
  </si>
  <si>
    <t>EL-17-O-21</t>
  </si>
  <si>
    <t>EL-18-O-26</t>
  </si>
  <si>
    <t>EL-17-O-25</t>
  </si>
  <si>
    <t>DG-09-R-04</t>
  </si>
  <si>
    <t>WA-09-O-32</t>
  </si>
  <si>
    <t>DG-09-R-11</t>
  </si>
  <si>
    <t>SLT-17-O-22</t>
  </si>
  <si>
    <t>SLT-17-O-23</t>
  </si>
  <si>
    <t>SLT-14-O-02</t>
  </si>
  <si>
    <t>SLT-17-O-06</t>
  </si>
  <si>
    <t>SLT-17-O-16</t>
  </si>
  <si>
    <t>SLT-17-O-21</t>
  </si>
  <si>
    <t>SLT-17-O-18</t>
  </si>
  <si>
    <t>SLT-17-O-13</t>
  </si>
  <si>
    <t>SLT-17-O-20</t>
  </si>
  <si>
    <t>SLT-17-O-24</t>
  </si>
  <si>
    <t>SLT-17-O-19</t>
  </si>
  <si>
    <t>DG-09-R-02</t>
  </si>
  <si>
    <t>DG-15-O-10</t>
  </si>
  <si>
    <t>PL-14-O-07</t>
  </si>
  <si>
    <t>PL-14-O-06</t>
  </si>
  <si>
    <t>PL-14-O-05</t>
  </si>
  <si>
    <t>PL-14-O-04</t>
  </si>
  <si>
    <t>PL-14-O-03</t>
  </si>
  <si>
    <t>PL-14-O-02</t>
  </si>
  <si>
    <t>PL-14-O-01</t>
  </si>
  <si>
    <t>PL-13-O-26</t>
  </si>
  <si>
    <t>PL-13-O-25</t>
  </si>
  <si>
    <t>SLT-17-O-08</t>
  </si>
  <si>
    <t>SLT-17-O-15</t>
  </si>
  <si>
    <t>SLT-17-O-14</t>
  </si>
  <si>
    <t>SLT-17-O-17</t>
  </si>
  <si>
    <t>SLT-17-O-10</t>
  </si>
  <si>
    <t>SLT-17-O-11</t>
  </si>
  <si>
    <t>WA-09-O-30</t>
  </si>
  <si>
    <t>WA-09-O-27</t>
  </si>
  <si>
    <t>WA-09-O-26</t>
  </si>
  <si>
    <t>SLT-17-O-09</t>
  </si>
  <si>
    <t>EL-14-O-47</t>
  </si>
  <si>
    <t>EL-14-O-46</t>
  </si>
  <si>
    <t>EL-16-O-04</t>
  </si>
  <si>
    <t>EL-15-O-24</t>
  </si>
  <si>
    <t>EL-18-O-03</t>
  </si>
  <si>
    <t>EL-16-O-06</t>
  </si>
  <si>
    <t>EL-18-O-04</t>
  </si>
  <si>
    <t>EL-18-O-01</t>
  </si>
  <si>
    <t>EL-16-O-28</t>
  </si>
  <si>
    <t>EL-15-O-05</t>
  </si>
  <si>
    <t>EL-17-O-20</t>
  </si>
  <si>
    <t>EL-17-O-16</t>
  </si>
  <si>
    <t>SLT-16-O-20</t>
  </si>
  <si>
    <t>SLT-16-O-19</t>
  </si>
  <si>
    <t>SLT-15-O-29</t>
  </si>
  <si>
    <t>SLT-15-O-28</t>
  </si>
  <si>
    <t>SLT-17-O-07</t>
  </si>
  <si>
    <t>EL-16-O-30</t>
  </si>
  <si>
    <t>EL-17-O-14</t>
  </si>
  <si>
    <t>EL-17-O-22</t>
  </si>
  <si>
    <t>EL-16-O-07</t>
  </si>
  <si>
    <t>EL-17-O-19</t>
  </si>
  <si>
    <t>EL-17-O-15</t>
  </si>
  <si>
    <t>EL-17-O-18</t>
  </si>
  <si>
    <t>EL-17-O-17</t>
  </si>
  <si>
    <t>EL-16-O-26</t>
  </si>
  <si>
    <t>EL-17-O-28</t>
  </si>
  <si>
    <t>EL-16-O-22</t>
  </si>
  <si>
    <t>EL-15-O-29</t>
  </si>
  <si>
    <t>EL-16-O-17</t>
  </si>
  <si>
    <t>EL-15-O-22</t>
  </si>
  <si>
    <t>EL-16-O-13</t>
  </si>
  <si>
    <t>EL-16-O-14</t>
  </si>
  <si>
    <t>EL-16-O-03</t>
  </si>
  <si>
    <t>EL-16-O-12</t>
  </si>
  <si>
    <t>EL-16-O-11</t>
  </si>
  <si>
    <t>EL-15-O-06</t>
  </si>
  <si>
    <t>EL-16-O-21</t>
  </si>
  <si>
    <t>EL-15-O-02</t>
  </si>
  <si>
    <t>EL-17-O-30</t>
  </si>
  <si>
    <t>EL-17-O-12</t>
  </si>
  <si>
    <t>EL-15-O-30</t>
  </si>
  <si>
    <t>WA-09-O-23</t>
  </si>
  <si>
    <t>WA-09-O-28</t>
  </si>
  <si>
    <t>WA-09-O-29</t>
  </si>
  <si>
    <t>DG-09-R-10</t>
  </si>
  <si>
    <t>SLT-15-O-07</t>
  </si>
  <si>
    <t>SLT-14-O-20</t>
  </si>
  <si>
    <t>SLT-13-O-14</t>
  </si>
  <si>
    <t>SLT-13-O-13</t>
  </si>
  <si>
    <t>EL-16-O-01</t>
  </si>
  <si>
    <t>EL-14-O-34</t>
  </si>
  <si>
    <t>EL-14-O-18</t>
  </si>
  <si>
    <t>PL-09-O-24</t>
  </si>
  <si>
    <t>SLT-16-O-28</t>
  </si>
  <si>
    <t>SLT-16-O-27</t>
  </si>
  <si>
    <t>WA-09-O-25</t>
  </si>
  <si>
    <t>WA-09-O-24</t>
  </si>
  <si>
    <t>EL-15-O-26</t>
  </si>
  <si>
    <t>EL-14-O-17</t>
  </si>
  <si>
    <t>EL-15-O-25</t>
  </si>
  <si>
    <t>EL-15-O-18</t>
  </si>
  <si>
    <t>EL-14-O-40</t>
  </si>
  <si>
    <t>EL-15-O-11</t>
  </si>
  <si>
    <t>EL-15-O-16</t>
  </si>
  <si>
    <t>EL-15-O-20</t>
  </si>
  <si>
    <t>EL-15-O-21</t>
  </si>
  <si>
    <t>EL-15-O-15</t>
  </si>
  <si>
    <t>EL-14-O-33</t>
  </si>
  <si>
    <t>EL-14-O-27</t>
  </si>
  <si>
    <t>PL-13-O-24</t>
  </si>
  <si>
    <t>PL-13-O-23</t>
  </si>
  <si>
    <t>PL-13-O-22</t>
  </si>
  <si>
    <t>PL-13-O-21</t>
  </si>
  <si>
    <t>PL-13-O-20</t>
  </si>
  <si>
    <t>PL-13-O-19</t>
  </si>
  <si>
    <t>PL-13-O-18</t>
  </si>
  <si>
    <t>PL-13-O-17</t>
  </si>
  <si>
    <t>PL-13-O-16</t>
  </si>
  <si>
    <t>PL-13-O-15</t>
  </si>
  <si>
    <t>PL-13-O-14</t>
  </si>
  <si>
    <t>PL-13-O-13</t>
  </si>
  <si>
    <t>PL-13-O-12</t>
  </si>
  <si>
    <t>PL-13-O-11</t>
  </si>
  <si>
    <t>PL-13-O-10</t>
  </si>
  <si>
    <t>PL-13-O-09</t>
  </si>
  <si>
    <t>PL-13-O-08</t>
  </si>
  <si>
    <t>SLT-15-O-06</t>
  </si>
  <si>
    <t>SLT-15-O-27</t>
  </si>
  <si>
    <t>SLT-15-O-05</t>
  </si>
  <si>
    <t>EL-15-O-19</t>
  </si>
  <si>
    <t>EL-15-O-04</t>
  </si>
  <si>
    <t>EL-16-O-24</t>
  </si>
  <si>
    <t>EL-09-O-69</t>
  </si>
  <si>
    <t>EL-15-O-28</t>
  </si>
  <si>
    <t>EL-15-O-08</t>
  </si>
  <si>
    <t>EL-15-O-23</t>
  </si>
  <si>
    <t>EL-15-O-12</t>
  </si>
  <si>
    <t>EL-15-O-27</t>
  </si>
  <si>
    <t>DG-09-R-03</t>
  </si>
  <si>
    <t>SLT-13-O-12</t>
  </si>
  <si>
    <t>SLT-13-O-11</t>
  </si>
  <si>
    <t>SLT-13-O-10</t>
  </si>
  <si>
    <t>EL-14-O-21</t>
  </si>
  <si>
    <t>EL-13-O-45</t>
  </si>
  <si>
    <t>EL-15-O-09</t>
  </si>
  <si>
    <t>EL-13-O-37</t>
  </si>
  <si>
    <t>EL-14-O-32</t>
  </si>
  <si>
    <t>EL-14-O-01</t>
  </si>
  <si>
    <t>EL-14-O-44</t>
  </si>
  <si>
    <t>EL-15-O-13</t>
  </si>
  <si>
    <t>EL-11-O-26</t>
  </si>
  <si>
    <t>EL-13-O-28</t>
  </si>
  <si>
    <t>EL-14-O-35</t>
  </si>
  <si>
    <t>EL-14-O-37</t>
  </si>
  <si>
    <t>EL-15-O-01</t>
  </si>
  <si>
    <t>EL-15-O-10</t>
  </si>
  <si>
    <t>EL-15-O-14</t>
  </si>
  <si>
    <t>EL-14-O-38</t>
  </si>
  <si>
    <t>SLT-14-O-01</t>
  </si>
  <si>
    <t>SLT-15-O-20</t>
  </si>
  <si>
    <t>SLT-15-O-26</t>
  </si>
  <si>
    <t>SLT-15-O-25</t>
  </si>
  <si>
    <t>SLT-15-O-24</t>
  </si>
  <si>
    <t>SLT-15-O-23</t>
  </si>
  <si>
    <t>SLT-15-O-22</t>
  </si>
  <si>
    <t>SLT-15-O-21</t>
  </si>
  <si>
    <t>SLT-15-O-19</t>
  </si>
  <si>
    <t>SLT-15-O-18</t>
  </si>
  <si>
    <t>DG-09-R-01</t>
  </si>
  <si>
    <t>DG-09-R-12</t>
  </si>
  <si>
    <t>DG-09-R-14</t>
  </si>
  <si>
    <t>DG-15-O-03</t>
  </si>
  <si>
    <t>EL-11-O-22</t>
  </si>
  <si>
    <t>EL-15-O-03</t>
  </si>
  <si>
    <t>EL-13-O-20</t>
  </si>
  <si>
    <t>EL-14-O-31</t>
  </si>
  <si>
    <t>EL-14-O-42</t>
  </si>
  <si>
    <t>SLT-15-O-14</t>
  </si>
  <si>
    <t>SLT-15-O-15</t>
  </si>
  <si>
    <t>SLT-15-O-16</t>
  </si>
  <si>
    <t>SLT-15-O-17</t>
  </si>
  <si>
    <t>SLT-15-O-08</t>
  </si>
  <si>
    <t>SLT-15-O-09</t>
  </si>
  <si>
    <t>SLT-15-O-10</t>
  </si>
  <si>
    <t>SLT-15-O-12</t>
  </si>
  <si>
    <t>SLT-15-O-11</t>
  </si>
  <si>
    <t>SLT-15-O-13</t>
  </si>
  <si>
    <t>EL-14-O-11</t>
  </si>
  <si>
    <t>EL-14-O-23</t>
  </si>
  <si>
    <t>EL-14-O-09</t>
  </si>
  <si>
    <t>EL-14-O-30</t>
  </si>
  <si>
    <t>EL-14-O-41</t>
  </si>
  <si>
    <t>EL-14-O-22</t>
  </si>
  <si>
    <t>EL-11-O-20</t>
  </si>
  <si>
    <t>EL-13-O-24</t>
  </si>
  <si>
    <t>EL-14-O-24</t>
  </si>
  <si>
    <t>EL-14-O-43</t>
  </si>
  <si>
    <t>EL-14-O-45</t>
  </si>
  <si>
    <t>PL-11-O-15</t>
  </si>
  <si>
    <t>PL-11-O-14</t>
  </si>
  <si>
    <t>PL-11-O-09</t>
  </si>
  <si>
    <t>PL-11-O-17</t>
  </si>
  <si>
    <t>PL-09-O-47</t>
  </si>
  <si>
    <t>SLT-14-O-18</t>
  </si>
  <si>
    <t>SLT-14-O-19</t>
  </si>
  <si>
    <t>EL-14-O-36</t>
  </si>
  <si>
    <t>EL-14-O-20</t>
  </si>
  <si>
    <t>EL-14-O-16</t>
  </si>
  <si>
    <t>EL-14-O-10</t>
  </si>
  <si>
    <t>EL-14-O-03</t>
  </si>
  <si>
    <t>EL-13-O-42</t>
  </si>
  <si>
    <t>EL-14-O-25</t>
  </si>
  <si>
    <t>EL-14-O-19</t>
  </si>
  <si>
    <t>EL-14-O-12</t>
  </si>
  <si>
    <t>EL-13-O-34</t>
  </si>
  <si>
    <t>EL-14-O-15</t>
  </si>
  <si>
    <t>SLT-14-O-17</t>
  </si>
  <si>
    <t>SLT-14-O-16</t>
  </si>
  <si>
    <t>SLT-14-O-15</t>
  </si>
  <si>
    <t>SLT-14-O-14</t>
  </si>
  <si>
    <t>SLT-14-O-10</t>
  </si>
  <si>
    <t>SLT-14-O-09</t>
  </si>
  <si>
    <t>SLT-14-O-12</t>
  </si>
  <si>
    <t>SLT-14-O-13</t>
  </si>
  <si>
    <t>SLT-14-O-11</t>
  </si>
  <si>
    <t>EL-13-O-16</t>
  </si>
  <si>
    <t>EL-14-O-02</t>
  </si>
  <si>
    <t>EL-13-O-12</t>
  </si>
  <si>
    <t>EL-13-O-21</t>
  </si>
  <si>
    <t>EL-14-O-29</t>
  </si>
  <si>
    <t>EL-13-O-15</t>
  </si>
  <si>
    <t>EL-13-O-22</t>
  </si>
  <si>
    <t>EL-14-O-26</t>
  </si>
  <si>
    <t>EL-14-O-14</t>
  </si>
  <si>
    <t>EL-14-O-13</t>
  </si>
  <si>
    <t>EL-14-O-08</t>
  </si>
  <si>
    <t>EL-14-O-07</t>
  </si>
  <si>
    <t>EL-14-O-06</t>
  </si>
  <si>
    <t>EL-14-O-05</t>
  </si>
  <si>
    <t>EL-14-O-04</t>
  </si>
  <si>
    <t>EL-13-O-44</t>
  </si>
  <si>
    <t>EL-13-O-41</t>
  </si>
  <si>
    <t>EL-13-O-40</t>
  </si>
  <si>
    <t>EL-13-O-36</t>
  </si>
  <si>
    <t>EL-13-O-31</t>
  </si>
  <si>
    <t>EL-13-O-30</t>
  </si>
  <si>
    <t>EL-13-O-25</t>
  </si>
  <si>
    <t>EL-13-O-23</t>
  </si>
  <si>
    <t>EL-13-O-19</t>
  </si>
  <si>
    <t>EL-13-O-18</t>
  </si>
  <si>
    <t>EL-13-O-11</t>
  </si>
  <si>
    <t>EL-13-O-09</t>
  </si>
  <si>
    <t>EL-13-O-08</t>
  </si>
  <si>
    <t>EL-13-O-07</t>
  </si>
  <si>
    <t>EL-13-O-04</t>
  </si>
  <si>
    <t>EL-13-O-03</t>
  </si>
  <si>
    <t>EL-13-O-02</t>
  </si>
  <si>
    <t>SLT-14-O-05</t>
  </si>
  <si>
    <t>SLT-14-O-06</t>
  </si>
  <si>
    <t>SLT-14-O-07</t>
  </si>
  <si>
    <t>SLT-14-O-08</t>
  </si>
  <si>
    <t>SLT-14-O-04</t>
  </si>
  <si>
    <t>SLT-14-O-03</t>
  </si>
  <si>
    <t>SLT-13-O-17</t>
  </si>
  <si>
    <t>SLT-13-O-16</t>
  </si>
  <si>
    <t>SLT-13-O-15</t>
  </si>
  <si>
    <t>SLT-13-O-09</t>
  </si>
  <si>
    <t>SLT-13-O-08</t>
  </si>
  <si>
    <t>SLT-13-O-07</t>
  </si>
  <si>
    <t>SLT-13-O-06</t>
  </si>
  <si>
    <t>SLT-13-O-05</t>
  </si>
  <si>
    <t>SLT-13-O-04</t>
  </si>
  <si>
    <t>SLT-13-O-03</t>
  </si>
  <si>
    <t>SLT-13-O-02</t>
  </si>
  <si>
    <t>SLT-13-O-01</t>
  </si>
  <si>
    <t>EL-13-O-29</t>
  </si>
  <si>
    <t>EL-13-O-26</t>
  </si>
  <si>
    <t>EL-13-O-17</t>
  </si>
  <si>
    <t>EL-13-O-14</t>
  </si>
  <si>
    <t>EL-13-O-13</t>
  </si>
  <si>
    <t>EL-13-O-10</t>
  </si>
  <si>
    <t>EL-13-O-06</t>
  </si>
  <si>
    <t>EL-13-O-05</t>
  </si>
  <si>
    <t>EL-13-O-01</t>
  </si>
  <si>
    <t>DG-13-O-08</t>
  </si>
  <si>
    <t>DG-13-O-07</t>
  </si>
  <si>
    <t>DG-13-O-06</t>
  </si>
  <si>
    <t>DG-13-O-04</t>
  </si>
  <si>
    <t>DG-13-O-03</t>
  </si>
  <si>
    <t>DG-13-O-02</t>
  </si>
  <si>
    <t>DG-13-O-01</t>
  </si>
  <si>
    <t>SLT-13-O-18</t>
  </si>
  <si>
    <t>EL-13-O-33</t>
  </si>
  <si>
    <t>EL-13-O-38</t>
  </si>
  <si>
    <t>EL-13-O-27</t>
  </si>
  <si>
    <t>EL-13-O-32</t>
  </si>
  <si>
    <t>EL-13-O-35</t>
  </si>
  <si>
    <t>EL-13-O-39</t>
  </si>
  <si>
    <t>EL-13-O-43</t>
  </si>
  <si>
    <t>EL-14-O-28</t>
  </si>
  <si>
    <t>DG-13-R-05</t>
  </si>
  <si>
    <t>DG-14-O-08</t>
  </si>
  <si>
    <t>DG-14-O-05</t>
  </si>
  <si>
    <t>DG-14-O-07</t>
  </si>
  <si>
    <t>DG-14-R-06</t>
  </si>
  <si>
    <t>DG-14-R-04</t>
  </si>
  <si>
    <t>DG-14-R-03</t>
  </si>
  <si>
    <t>DG-14-R-02</t>
  </si>
  <si>
    <t>Receiving Parcel APN</t>
  </si>
  <si>
    <t>Allocated Quantity</t>
  </si>
  <si>
    <t>092-200-023</t>
  </si>
  <si>
    <t>090-272-017</t>
  </si>
  <si>
    <t>083-350-036</t>
  </si>
  <si>
    <t>092-010-051</t>
  </si>
  <si>
    <t>098-252-001</t>
  </si>
  <si>
    <t>112-280-009</t>
  </si>
  <si>
    <t>111-150-009</t>
  </si>
  <si>
    <t>094-175-007</t>
  </si>
  <si>
    <t>094-102-010</t>
  </si>
  <si>
    <t>092-170-033</t>
  </si>
  <si>
    <t>1318-15-611-059</t>
  </si>
  <si>
    <t>1418-34-110-047</t>
  </si>
  <si>
    <t>031-256-002</t>
  </si>
  <si>
    <t>032-313-035</t>
  </si>
  <si>
    <t>022-192-013</t>
  </si>
  <si>
    <t>031-215-002</t>
  </si>
  <si>
    <t>025-282-018</t>
  </si>
  <si>
    <t>023-633-008</t>
  </si>
  <si>
    <t>023-162-002</t>
  </si>
  <si>
    <t>090-115-037</t>
  </si>
  <si>
    <t>132-231-09</t>
  </si>
  <si>
    <t>033-441-003</t>
  </si>
  <si>
    <t>015-313-017</t>
  </si>
  <si>
    <t>036-423-001</t>
  </si>
  <si>
    <t>098-191-018</t>
  </si>
  <si>
    <t>094-122-023</t>
  </si>
  <si>
    <t>093-130-026</t>
  </si>
  <si>
    <t>026-152-002</t>
  </si>
  <si>
    <t>090-142-001</t>
  </si>
  <si>
    <t>023-151-030</t>
  </si>
  <si>
    <t>094-052-011</t>
  </si>
  <si>
    <t>093-160-079</t>
  </si>
  <si>
    <t>034-382-005</t>
  </si>
  <si>
    <t>080-114-010</t>
  </si>
  <si>
    <t>080-176-001</t>
  </si>
  <si>
    <t>014-242-008</t>
  </si>
  <si>
    <t>016-483-005</t>
  </si>
  <si>
    <t>016-382-016</t>
  </si>
  <si>
    <t>029-190-032</t>
  </si>
  <si>
    <t>1418-34-111-040</t>
  </si>
  <si>
    <t>031-252-004</t>
  </si>
  <si>
    <t>1318-23-810-061</t>
  </si>
  <si>
    <t>090-133-021</t>
  </si>
  <si>
    <t>031-094-017</t>
  </si>
  <si>
    <t>025-041-023</t>
  </si>
  <si>
    <t>036-433-002</t>
  </si>
  <si>
    <t>026-037-001</t>
  </si>
  <si>
    <t>027-222-018</t>
  </si>
  <si>
    <t>026-067-015</t>
  </si>
  <si>
    <t>023-686-017</t>
  </si>
  <si>
    <t>025-682-004</t>
  </si>
  <si>
    <t>028-061-034</t>
  </si>
  <si>
    <t>029-421-003</t>
  </si>
  <si>
    <t>025-670-034</t>
  </si>
  <si>
    <t>026-064-006</t>
  </si>
  <si>
    <t>027-342-009</t>
  </si>
  <si>
    <t>023-101-002</t>
  </si>
  <si>
    <t>023-743-011</t>
  </si>
  <si>
    <t>025-231-014</t>
  </si>
  <si>
    <t>023-691-021</t>
  </si>
  <si>
    <t>027-241-030</t>
  </si>
  <si>
    <t>027-342-004</t>
  </si>
  <si>
    <t>032-162-002</t>
  </si>
  <si>
    <t>025-021-078</t>
  </si>
  <si>
    <t>025-264-009</t>
  </si>
  <si>
    <t>026-097-012</t>
  </si>
  <si>
    <t>030-401-001</t>
  </si>
  <si>
    <t>027-241-008</t>
  </si>
  <si>
    <t>026-134-017</t>
  </si>
  <si>
    <t>031-216-009</t>
  </si>
  <si>
    <t>023-654-018</t>
  </si>
  <si>
    <t>023-441-010</t>
  </si>
  <si>
    <t>025-373-001</t>
  </si>
  <si>
    <t>027-351-009</t>
  </si>
  <si>
    <t>027-351-008</t>
  </si>
  <si>
    <t>027-351-007</t>
  </si>
  <si>
    <t>026-074-024</t>
  </si>
  <si>
    <t>032-261-006</t>
  </si>
  <si>
    <t>025-580-002</t>
  </si>
  <si>
    <t>032-279-009</t>
  </si>
  <si>
    <t>027-144-016</t>
  </si>
  <si>
    <t>023-182-026</t>
  </si>
  <si>
    <t>025-211-003</t>
  </si>
  <si>
    <t>026-122-031</t>
  </si>
  <si>
    <t>026-124-018</t>
  </si>
  <si>
    <t>023-161-032</t>
  </si>
  <si>
    <t>029-381-020</t>
  </si>
  <si>
    <t>029-381-019</t>
  </si>
  <si>
    <t>112-060-018</t>
  </si>
  <si>
    <t>014-291-006</t>
  </si>
  <si>
    <t>031-123-020</t>
  </si>
  <si>
    <t>028-221-030</t>
  </si>
  <si>
    <t>023-904-008</t>
  </si>
  <si>
    <t>028-052-004</t>
  </si>
  <si>
    <t>025-262-006</t>
  </si>
  <si>
    <t>014-321-002</t>
  </si>
  <si>
    <t>117-100-088</t>
  </si>
  <si>
    <t>015-315-015</t>
  </si>
  <si>
    <t>023-655-012</t>
  </si>
  <si>
    <t>016-313-010</t>
  </si>
  <si>
    <t>033-292-011</t>
  </si>
  <si>
    <t>016-181-006</t>
  </si>
  <si>
    <t>125-541-13</t>
  </si>
  <si>
    <t>111-280-017</t>
  </si>
  <si>
    <t>097-140-003</t>
  </si>
  <si>
    <t>097-060-038</t>
  </si>
  <si>
    <t>111-110-019</t>
  </si>
  <si>
    <t>085-250-008</t>
  </si>
  <si>
    <t>115-040-082</t>
  </si>
  <si>
    <t>085-201-020</t>
  </si>
  <si>
    <t>094-211-018</t>
  </si>
  <si>
    <t>092-010-052</t>
  </si>
  <si>
    <t>092-110-053</t>
  </si>
  <si>
    <t>115-010-019</t>
  </si>
  <si>
    <t>098-111-001</t>
  </si>
  <si>
    <t>115-040-004</t>
  </si>
  <si>
    <t>115-030-101</t>
  </si>
  <si>
    <t>115-050-058</t>
  </si>
  <si>
    <t>015-252-010</t>
  </si>
  <si>
    <t>031-093-026</t>
  </si>
  <si>
    <t>031-153-006</t>
  </si>
  <si>
    <t>015-032-013</t>
  </si>
  <si>
    <t>095-110-022</t>
  </si>
  <si>
    <t>1418-15-511-006</t>
  </si>
  <si>
    <t>081-141-005</t>
  </si>
  <si>
    <t>034-171-003</t>
  </si>
  <si>
    <t>033-452-011</t>
  </si>
  <si>
    <t>026-061-006</t>
  </si>
  <si>
    <t>029-095-029</t>
  </si>
  <si>
    <t>033-642-011</t>
  </si>
  <si>
    <t>032-192-009</t>
  </si>
  <si>
    <t>1418-15-511-002</t>
  </si>
  <si>
    <t>031-172-011</t>
  </si>
  <si>
    <t>016-091-008</t>
  </si>
  <si>
    <t>033-441-028</t>
  </si>
  <si>
    <t>035-231-018</t>
  </si>
  <si>
    <t>034-171-002</t>
  </si>
  <si>
    <t>033-801-007</t>
  </si>
  <si>
    <t>1318-23-814-009</t>
  </si>
  <si>
    <t>034-572-010</t>
  </si>
  <si>
    <t>034-092-010</t>
  </si>
  <si>
    <t>081-142-013</t>
  </si>
  <si>
    <t>015-101-014</t>
  </si>
  <si>
    <t>034-722-031</t>
  </si>
  <si>
    <t>034-443-001</t>
  </si>
  <si>
    <t>033-273-009</t>
  </si>
  <si>
    <t>031-124-003</t>
  </si>
  <si>
    <t>023-684-005</t>
  </si>
  <si>
    <t>130-152-08</t>
  </si>
  <si>
    <t>016-432-016</t>
  </si>
  <si>
    <t>025-354-015</t>
  </si>
  <si>
    <t>015-262-007</t>
  </si>
  <si>
    <t>031-161-009</t>
  </si>
  <si>
    <t>111-100-028</t>
  </si>
  <si>
    <t>026-094-026</t>
  </si>
  <si>
    <t>026-050-005</t>
  </si>
  <si>
    <t>094-213-003</t>
  </si>
  <si>
    <t>032-291-028</t>
  </si>
  <si>
    <t>032-291-031</t>
  </si>
  <si>
    <t>1318-10-310-066</t>
  </si>
  <si>
    <t>1418-27-210-035</t>
  </si>
  <si>
    <t>098-167-019</t>
  </si>
  <si>
    <t>085-072-018</t>
  </si>
  <si>
    <t>112-260-011</t>
  </si>
  <si>
    <t>112-300-007</t>
  </si>
  <si>
    <t>090-125-005</t>
  </si>
  <si>
    <t>112-060-001</t>
  </si>
  <si>
    <t>098-291-007</t>
  </si>
  <si>
    <t>083-092-013</t>
  </si>
  <si>
    <t>033-465-015</t>
  </si>
  <si>
    <t>116-050-020</t>
  </si>
  <si>
    <t>123-131-11</t>
  </si>
  <si>
    <t>1418-34-401-014</t>
  </si>
  <si>
    <t>1418-27-210-037</t>
  </si>
  <si>
    <t>123-041-18</t>
  </si>
  <si>
    <t>032-252-029</t>
  </si>
  <si>
    <t>026-031-012</t>
  </si>
  <si>
    <t>023-511-011</t>
  </si>
  <si>
    <t>032-282-017</t>
  </si>
  <si>
    <t>023-571-005</t>
  </si>
  <si>
    <t>130-241-45</t>
  </si>
  <si>
    <t>1418-34-401-004</t>
  </si>
  <si>
    <t>014-234-002</t>
  </si>
  <si>
    <t>033-781-001</t>
  </si>
  <si>
    <t>023-241-042</t>
  </si>
  <si>
    <t>080-155-022</t>
  </si>
  <si>
    <t>014-301-007</t>
  </si>
  <si>
    <t>034-082-006</t>
  </si>
  <si>
    <t>025-757-010</t>
  </si>
  <si>
    <t>033-333-002</t>
  </si>
  <si>
    <t>080-162-018</t>
  </si>
  <si>
    <t>033-581-017</t>
  </si>
  <si>
    <t>081-151-003</t>
  </si>
  <si>
    <t>025-331-013</t>
  </si>
  <si>
    <t>130-162-03</t>
  </si>
  <si>
    <t>1418-10-502-004</t>
  </si>
  <si>
    <t>031-233-014</t>
  </si>
  <si>
    <t>033-343-014</t>
  </si>
  <si>
    <t>022-200-014</t>
  </si>
  <si>
    <t>033-292-012</t>
  </si>
  <si>
    <t>034-331-010</t>
  </si>
  <si>
    <t>132-232-08</t>
  </si>
  <si>
    <t>026-104-005</t>
  </si>
  <si>
    <t>031-092-004</t>
  </si>
  <si>
    <t>031-284-004</t>
  </si>
  <si>
    <t>025-201-008</t>
  </si>
  <si>
    <t>026-074-003</t>
  </si>
  <si>
    <t>023-141-029</t>
  </si>
  <si>
    <t>031-341-012</t>
  </si>
  <si>
    <t>023-683-001</t>
  </si>
  <si>
    <t>028-161-014</t>
  </si>
  <si>
    <t>023-744-028</t>
  </si>
  <si>
    <t>031-162-019</t>
  </si>
  <si>
    <t>022-171-042</t>
  </si>
  <si>
    <t>032-252-030</t>
  </si>
  <si>
    <t>023-753-004</t>
  </si>
  <si>
    <t>026-081-004</t>
  </si>
  <si>
    <t>031-166-015</t>
  </si>
  <si>
    <t>025-261-009</t>
  </si>
  <si>
    <t>025-226-003</t>
  </si>
  <si>
    <t>031-084-006</t>
  </si>
  <si>
    <t>031-153-001</t>
  </si>
  <si>
    <t>027-141-010</t>
  </si>
  <si>
    <t>027-311-032</t>
  </si>
  <si>
    <t>031-314-010</t>
  </si>
  <si>
    <t>029-091-014</t>
  </si>
  <si>
    <t>032-282-015</t>
  </si>
  <si>
    <t>022-023-003</t>
  </si>
  <si>
    <t>023-542-001</t>
  </si>
  <si>
    <t>092-190-034</t>
  </si>
  <si>
    <t>097-161-004</t>
  </si>
  <si>
    <t>025-303-002</t>
  </si>
  <si>
    <t>031-182-010</t>
  </si>
  <si>
    <t>034-682-003</t>
  </si>
  <si>
    <t>033-864-010</t>
  </si>
  <si>
    <t>025-755-018</t>
  </si>
  <si>
    <t>034-692-010</t>
  </si>
  <si>
    <t>034-531-006</t>
  </si>
  <si>
    <t>023-182-028</t>
  </si>
  <si>
    <t>015-311-011</t>
  </si>
  <si>
    <t>033-837-001</t>
  </si>
  <si>
    <t>033-492-007</t>
  </si>
  <si>
    <t>032-261-005</t>
  </si>
  <si>
    <t>081-151-009</t>
  </si>
  <si>
    <t>080-113-025</t>
  </si>
  <si>
    <t>080-144-010</t>
  </si>
  <si>
    <t>081-065-003</t>
  </si>
  <si>
    <t>033-673-003</t>
  </si>
  <si>
    <t>014-352-005</t>
  </si>
  <si>
    <t>033-273-001</t>
  </si>
  <si>
    <t>015-304-033</t>
  </si>
  <si>
    <t>034-172-012</t>
  </si>
  <si>
    <t>123-133-25</t>
  </si>
  <si>
    <t>124-921-17</t>
  </si>
  <si>
    <t>033-715-003</t>
  </si>
  <si>
    <t>1318-16-810-022</t>
  </si>
  <si>
    <t>015-253-026</t>
  </si>
  <si>
    <t>033-435-005</t>
  </si>
  <si>
    <t>025-651-001</t>
  </si>
  <si>
    <t>033-413-004</t>
  </si>
  <si>
    <t>081-103-008</t>
  </si>
  <si>
    <t>016-382-014</t>
  </si>
  <si>
    <t>034-713-014</t>
  </si>
  <si>
    <t>033-735-008</t>
  </si>
  <si>
    <t>034-201-005</t>
  </si>
  <si>
    <t>034-266-002</t>
  </si>
  <si>
    <t>034-294-018</t>
  </si>
  <si>
    <t>033-492-001</t>
  </si>
  <si>
    <t>034-521-011</t>
  </si>
  <si>
    <t>025-801-005</t>
  </si>
  <si>
    <t>034-754-003</t>
  </si>
  <si>
    <t>025-742-011</t>
  </si>
  <si>
    <t>034-095-004</t>
  </si>
  <si>
    <t>025-654-001</t>
  </si>
  <si>
    <t>034-551-008</t>
  </si>
  <si>
    <t>081-102-010</t>
  </si>
  <si>
    <t>081-082-004</t>
  </si>
  <si>
    <t>033-674-005</t>
  </si>
  <si>
    <t>036-473-004</t>
  </si>
  <si>
    <t>015-104-020</t>
  </si>
  <si>
    <t>021-281-019</t>
  </si>
  <si>
    <t>016-143-011</t>
  </si>
  <si>
    <t>081-141-028</t>
  </si>
  <si>
    <t>025-271-030</t>
  </si>
  <si>
    <t>034-653-006</t>
  </si>
  <si>
    <t>081-085-008</t>
  </si>
  <si>
    <t>033-821-015</t>
  </si>
  <si>
    <t>034-683-002</t>
  </si>
  <si>
    <t>033-864-021</t>
  </si>
  <si>
    <t>080-155-023</t>
  </si>
  <si>
    <t>025-354-008</t>
  </si>
  <si>
    <t>034-283-024</t>
  </si>
  <si>
    <t>015-201-025</t>
  </si>
  <si>
    <t>034-592-003</t>
  </si>
  <si>
    <t>035-241-001</t>
  </si>
  <si>
    <t>033-372-003</t>
  </si>
  <si>
    <t>015-314-022</t>
  </si>
  <si>
    <t>035-132-017</t>
  </si>
  <si>
    <t>081-043-003</t>
  </si>
  <si>
    <t>021-321-023</t>
  </si>
  <si>
    <t>015-315-007</t>
  </si>
  <si>
    <t>034-753-012</t>
  </si>
  <si>
    <t>015-263-012</t>
  </si>
  <si>
    <t>035-274-003</t>
  </si>
  <si>
    <t>033-352-011</t>
  </si>
  <si>
    <t>025-833-003</t>
  </si>
  <si>
    <t>080-146-009</t>
  </si>
  <si>
    <t>034-098-003</t>
  </si>
  <si>
    <t>081-152-005</t>
  </si>
  <si>
    <t>015-104-017</t>
  </si>
  <si>
    <t>081-087-005</t>
  </si>
  <si>
    <t>015-213-016</t>
  </si>
  <si>
    <t>033-678-011</t>
  </si>
  <si>
    <t>015-154-004</t>
  </si>
  <si>
    <t>033-492-019</t>
  </si>
  <si>
    <t>014-274-007</t>
  </si>
  <si>
    <t>034-704-026</t>
  </si>
  <si>
    <t>033-837-002</t>
  </si>
  <si>
    <t>033-413-002</t>
  </si>
  <si>
    <t>035-233-026</t>
  </si>
  <si>
    <t>033-744-003</t>
  </si>
  <si>
    <t>033-472-010</t>
  </si>
  <si>
    <t>015-101-017</t>
  </si>
  <si>
    <t>036-591-003</t>
  </si>
  <si>
    <t>080-114-009</t>
  </si>
  <si>
    <t>025-742-017</t>
  </si>
  <si>
    <t>031-051-002</t>
  </si>
  <si>
    <t>023-741-001</t>
  </si>
  <si>
    <t>023-554-007</t>
  </si>
  <si>
    <t>022-141-003</t>
  </si>
  <si>
    <t>023-694-007</t>
  </si>
  <si>
    <t>023-782-016</t>
  </si>
  <si>
    <t>025-375-032</t>
  </si>
  <si>
    <t>023-152-006</t>
  </si>
  <si>
    <t>025-263-008</t>
  </si>
  <si>
    <t>023-695-012</t>
  </si>
  <si>
    <t>031-122-010</t>
  </si>
  <si>
    <t>085-141-012</t>
  </si>
  <si>
    <t>093-103-006</t>
  </si>
  <si>
    <t>090-124-016</t>
  </si>
  <si>
    <t>094-221-001</t>
  </si>
  <si>
    <t>083-360-009</t>
  </si>
  <si>
    <t>111-270-017</t>
  </si>
  <si>
    <t>090-124-033</t>
  </si>
  <si>
    <t>092-100-004</t>
  </si>
  <si>
    <t>031-290-012</t>
  </si>
  <si>
    <t>023-231-003</t>
  </si>
  <si>
    <t>094-070-006</t>
  </si>
  <si>
    <t>032-221-002</t>
  </si>
  <si>
    <t>031-051-001</t>
  </si>
  <si>
    <t>026-139-008</t>
  </si>
  <si>
    <t>023-646-002</t>
  </si>
  <si>
    <t>031-332-008</t>
  </si>
  <si>
    <t>015-033-017</t>
  </si>
  <si>
    <t>081-062-002</t>
  </si>
  <si>
    <t>035-131-002</t>
  </si>
  <si>
    <t>033-882-001</t>
  </si>
  <si>
    <t>033-213-008</t>
  </si>
  <si>
    <t>033-472-005</t>
  </si>
  <si>
    <t>034-171-016</t>
  </si>
  <si>
    <t>034-092-011</t>
  </si>
  <si>
    <t>035-131-004</t>
  </si>
  <si>
    <t>080-155-016</t>
  </si>
  <si>
    <t>015-252-005</t>
  </si>
  <si>
    <t>036-413-006</t>
  </si>
  <si>
    <t>033-813-005</t>
  </si>
  <si>
    <t>025-743-005</t>
  </si>
  <si>
    <t>033-283-004</t>
  </si>
  <si>
    <t>014-231-005</t>
  </si>
  <si>
    <t>034-132-001</t>
  </si>
  <si>
    <t>080-081-010</t>
  </si>
  <si>
    <t>033-643-011</t>
  </si>
  <si>
    <t>025-591-007</t>
  </si>
  <si>
    <t>015-202-001</t>
  </si>
  <si>
    <t>032-351-004</t>
  </si>
  <si>
    <t>014-232-001</t>
  </si>
  <si>
    <t>033-863-009</t>
  </si>
  <si>
    <t>036-546-006</t>
  </si>
  <si>
    <t>097-130-044</t>
  </si>
  <si>
    <t>123-052-02</t>
  </si>
  <si>
    <t>1318-26-102-001</t>
  </si>
  <si>
    <t>026-082-015</t>
  </si>
  <si>
    <t>026-082-014</t>
  </si>
  <si>
    <t>026-082-013</t>
  </si>
  <si>
    <t>085-280-044</t>
  </si>
  <si>
    <t>1418-34-112-006</t>
  </si>
  <si>
    <t>125-451-09</t>
  </si>
  <si>
    <t>1418-11-110-004</t>
  </si>
  <si>
    <t>023-741-013</t>
  </si>
  <si>
    <t>023-745-011</t>
  </si>
  <si>
    <t>117-072-005</t>
  </si>
  <si>
    <t>1318-23-810-017</t>
  </si>
  <si>
    <t>1318-23-610-037</t>
  </si>
  <si>
    <t>025-374-003</t>
  </si>
  <si>
    <t>123-031-06</t>
  </si>
  <si>
    <t>125-161-13</t>
  </si>
  <si>
    <t>123-250-09</t>
  </si>
  <si>
    <t>025-734-007</t>
  </si>
  <si>
    <t>033-371-025</t>
  </si>
  <si>
    <t>025-743-015</t>
  </si>
  <si>
    <t>028-141-037</t>
  </si>
  <si>
    <t>028-141-035</t>
  </si>
  <si>
    <t>025-670-021</t>
  </si>
  <si>
    <t>032-141-011</t>
  </si>
  <si>
    <t>026-061-013</t>
  </si>
  <si>
    <t>029-402-035</t>
  </si>
  <si>
    <t>031-281-022</t>
  </si>
  <si>
    <t>023-502-018</t>
  </si>
  <si>
    <t>026-077-001</t>
  </si>
  <si>
    <t>029-181-020</t>
  </si>
  <si>
    <t>029-181-010</t>
  </si>
  <si>
    <t>029-181-021</t>
  </si>
  <si>
    <t>029-181-019</t>
  </si>
  <si>
    <t>025-321-001</t>
  </si>
  <si>
    <t>031-321-021</t>
  </si>
  <si>
    <t>031-181-005</t>
  </si>
  <si>
    <t>032-279-008</t>
  </si>
  <si>
    <t>032-242-005</t>
  </si>
  <si>
    <t>032-277-001</t>
  </si>
  <si>
    <t>025-021-081</t>
  </si>
  <si>
    <t>031-155-001</t>
  </si>
  <si>
    <t>026-102-010</t>
  </si>
  <si>
    <t>083-108-005</t>
  </si>
  <si>
    <t>027-040-044</t>
  </si>
  <si>
    <t>031-212-005</t>
  </si>
  <si>
    <t>031-146-008</t>
  </si>
  <si>
    <t>031-144-011</t>
  </si>
  <si>
    <t>026-073-023</t>
  </si>
  <si>
    <t>028-141-039</t>
  </si>
  <si>
    <t>026-088-018</t>
  </si>
  <si>
    <t>1318-26-515-035</t>
  </si>
  <si>
    <t>1318-26-515-020</t>
  </si>
  <si>
    <t>123-250-07</t>
  </si>
  <si>
    <t>125-010-20</t>
  </si>
  <si>
    <t>1418-15-510-004</t>
  </si>
  <si>
    <t>115-050-025</t>
  </si>
  <si>
    <t>1418-15-110-015</t>
  </si>
  <si>
    <t>112-060-006</t>
  </si>
  <si>
    <t>083-153-005</t>
  </si>
  <si>
    <t>112-070-012</t>
  </si>
  <si>
    <t>116-070-021</t>
  </si>
  <si>
    <t>116-030-060</t>
  </si>
  <si>
    <t>116-030-059</t>
  </si>
  <si>
    <t>1318-10-313-010</t>
  </si>
  <si>
    <t>090-191-008</t>
  </si>
  <si>
    <t>083-480-008</t>
  </si>
  <si>
    <t>085-083-021</t>
  </si>
  <si>
    <t>092-232-005</t>
  </si>
  <si>
    <t>112-300-018</t>
  </si>
  <si>
    <t>084-140-009</t>
  </si>
  <si>
    <t>090-126-037</t>
  </si>
  <si>
    <t>098-293-007</t>
  </si>
  <si>
    <t>1318-23-311-016</t>
  </si>
  <si>
    <t>1318-23-311-015</t>
  </si>
  <si>
    <t>1319-18-202-001</t>
  </si>
  <si>
    <t>023-181-038</t>
  </si>
  <si>
    <t>026-113-014</t>
  </si>
  <si>
    <t>026-112-017</t>
  </si>
  <si>
    <t>026-077-017</t>
  </si>
  <si>
    <t>025-291-010</t>
  </si>
  <si>
    <t>031-143-007</t>
  </si>
  <si>
    <t>1318-23-311-017</t>
  </si>
  <si>
    <t>1418-15-110-017</t>
  </si>
  <si>
    <t>029-402-034</t>
  </si>
  <si>
    <t>026-134-007</t>
  </si>
  <si>
    <t>027-251-001</t>
  </si>
  <si>
    <t>023-452-004</t>
  </si>
  <si>
    <t>032-142-008</t>
  </si>
  <si>
    <t>032-262-007</t>
  </si>
  <si>
    <t>032-343-005</t>
  </si>
  <si>
    <t>080-081-020</t>
  </si>
  <si>
    <t>015-370-22</t>
  </si>
  <si>
    <t>034-111-004</t>
  </si>
  <si>
    <t>081-062-012</t>
  </si>
  <si>
    <t>015-152-010</t>
  </si>
  <si>
    <t>034-172-005</t>
  </si>
  <si>
    <t>034-712-026</t>
  </si>
  <si>
    <t>034-251-004</t>
  </si>
  <si>
    <t>033-631-016</t>
  </si>
  <si>
    <t>032-342-006</t>
  </si>
  <si>
    <t>130-083-14</t>
  </si>
  <si>
    <t>130-241-56</t>
  </si>
  <si>
    <t>023-781-006</t>
  </si>
  <si>
    <t>117-050-048</t>
  </si>
  <si>
    <t>093-300-006</t>
  </si>
  <si>
    <t>085-083-018</t>
  </si>
  <si>
    <t>025-544-001</t>
  </si>
  <si>
    <t>130-083-06</t>
  </si>
  <si>
    <t>026-134-014</t>
  </si>
  <si>
    <t>091-174-007</t>
  </si>
  <si>
    <t>093-320-005</t>
  </si>
  <si>
    <t>112-090-017</t>
  </si>
  <si>
    <t>090-213-023</t>
  </si>
  <si>
    <t>090-221-029</t>
  </si>
  <si>
    <t>098-231-030</t>
  </si>
  <si>
    <t>112-240-019</t>
  </si>
  <si>
    <t>098-169-014</t>
  </si>
  <si>
    <t>112-220-034</t>
  </si>
  <si>
    <t>090-221-028</t>
  </si>
  <si>
    <t>111-270-061</t>
  </si>
  <si>
    <t>026-095-008</t>
  </si>
  <si>
    <t>032-282-003</t>
  </si>
  <si>
    <t>032-282-004</t>
  </si>
  <si>
    <t>023-734-012</t>
  </si>
  <si>
    <t>1319-18-413-009</t>
  </si>
  <si>
    <t>023-801-011</t>
  </si>
  <si>
    <t>1318-26-101-010</t>
  </si>
  <si>
    <t>1418-15-110-021</t>
  </si>
  <si>
    <t>111-270-042</t>
  </si>
  <si>
    <t>084-082-015</t>
  </si>
  <si>
    <t>093-230-028</t>
  </si>
  <si>
    <t>084-051-027</t>
  </si>
  <si>
    <t>117-090-080</t>
  </si>
  <si>
    <t>117-090-081</t>
  </si>
  <si>
    <t>112-180-007</t>
  </si>
  <si>
    <t>117-030-024</t>
  </si>
  <si>
    <t>126-590-04</t>
  </si>
  <si>
    <t>123-133-12</t>
  </si>
  <si>
    <t>033-841-015</t>
  </si>
  <si>
    <t>022-182-45</t>
  </si>
  <si>
    <t>023-551-015</t>
  </si>
  <si>
    <t>033-304-007</t>
  </si>
  <si>
    <t>034-654-006</t>
  </si>
  <si>
    <t>034-754-007</t>
  </si>
  <si>
    <t>1418-11-110-015</t>
  </si>
  <si>
    <t>034-682-029</t>
  </si>
  <si>
    <t>080-147-006</t>
  </si>
  <si>
    <t>035-246-008</t>
  </si>
  <si>
    <t>125-223-12</t>
  </si>
  <si>
    <t>033-841-024</t>
  </si>
  <si>
    <t>080-061-001</t>
  </si>
  <si>
    <t>032-201-017</t>
  </si>
  <si>
    <t>035-213-009</t>
  </si>
  <si>
    <t>125-522-02</t>
  </si>
  <si>
    <t>034-294-015</t>
  </si>
  <si>
    <t>094-070-001</t>
  </si>
  <si>
    <t>036-543-010</t>
  </si>
  <si>
    <t>023-181-043</t>
  </si>
  <si>
    <t>1418-10-801-004</t>
  </si>
  <si>
    <t>033-423-013</t>
  </si>
  <si>
    <t>1318-10-310-041</t>
  </si>
  <si>
    <t>1318-23-201-002</t>
  </si>
  <si>
    <t>034-452-003</t>
  </si>
  <si>
    <t>023-903-001</t>
  </si>
  <si>
    <t>025-262-004</t>
  </si>
  <si>
    <t>035-246-010</t>
  </si>
  <si>
    <t>027-364-005</t>
  </si>
  <si>
    <t>034-253-012</t>
  </si>
  <si>
    <t>034-192-013</t>
  </si>
  <si>
    <t>023-271-010</t>
  </si>
  <si>
    <t>016-101-031</t>
  </si>
  <si>
    <t>1418-10-401-004</t>
  </si>
  <si>
    <t>1318-23-602-011</t>
  </si>
  <si>
    <t>117-110-015</t>
  </si>
  <si>
    <t>083-320-014</t>
  </si>
  <si>
    <t>083-350-027</t>
  </si>
  <si>
    <t>092-152-034</t>
  </si>
  <si>
    <t>092-290-003</t>
  </si>
  <si>
    <t>083-110-024</t>
  </si>
  <si>
    <t>092-232-003</t>
  </si>
  <si>
    <t>085-341-005</t>
  </si>
  <si>
    <t>097-071-008</t>
  </si>
  <si>
    <t>085-093-007</t>
  </si>
  <si>
    <t>090-213-024</t>
  </si>
  <si>
    <t>094-261-001</t>
  </si>
  <si>
    <t>090-152-060</t>
  </si>
  <si>
    <t>090-152-059</t>
  </si>
  <si>
    <t>112-230-008</t>
  </si>
  <si>
    <t>084-092-040</t>
  </si>
  <si>
    <t>130-163-27</t>
  </si>
  <si>
    <t>131-012-35</t>
  </si>
  <si>
    <t>131-224-07</t>
  </si>
  <si>
    <t>125-253-02</t>
  </si>
  <si>
    <t>032-291-015</t>
  </si>
  <si>
    <t>032-201-013</t>
  </si>
  <si>
    <t>090-192-061</t>
  </si>
  <si>
    <t>025-831-032</t>
  </si>
  <si>
    <t>034-267-008</t>
  </si>
  <si>
    <t>094-090-063</t>
  </si>
  <si>
    <t>122-162-14</t>
  </si>
  <si>
    <t>1319-18-310-038</t>
  </si>
  <si>
    <t>1318-09-810-116</t>
  </si>
  <si>
    <t>098-022-017</t>
  </si>
  <si>
    <t>130-162-15</t>
  </si>
  <si>
    <t>1318-23-301-001</t>
  </si>
  <si>
    <t>025-252-004</t>
  </si>
  <si>
    <t>081-074-004</t>
  </si>
  <si>
    <t>023-461-001</t>
  </si>
  <si>
    <t>025-303-003</t>
  </si>
  <si>
    <t>015-104-09</t>
  </si>
  <si>
    <t>080-163-018</t>
  </si>
  <si>
    <t>081-121-001</t>
  </si>
  <si>
    <t>034-753-015</t>
  </si>
  <si>
    <t>033-422-029</t>
  </si>
  <si>
    <t>015-314-005</t>
  </si>
  <si>
    <t>034-382-006</t>
  </si>
  <si>
    <t>014-234-011</t>
  </si>
  <si>
    <t>033-285-004</t>
  </si>
  <si>
    <t>034-313-008</t>
  </si>
  <si>
    <t>033-642-003</t>
  </si>
  <si>
    <t>081-131-006</t>
  </si>
  <si>
    <t>034-515-004</t>
  </si>
  <si>
    <t>015-370-025</t>
  </si>
  <si>
    <t>081-091-011</t>
  </si>
  <si>
    <t>081-042-021</t>
  </si>
  <si>
    <t>033-413-003</t>
  </si>
  <si>
    <t>034-665-001</t>
  </si>
  <si>
    <t>033-643-004</t>
  </si>
  <si>
    <t>034-266-007</t>
  </si>
  <si>
    <t>033-302-003</t>
  </si>
  <si>
    <t>080-163-011</t>
  </si>
  <si>
    <t>034-772-001</t>
  </si>
  <si>
    <t>036-451-005</t>
  </si>
  <si>
    <t>026-122-015</t>
  </si>
  <si>
    <t>080-145-002</t>
  </si>
  <si>
    <t>034-283-025</t>
  </si>
  <si>
    <t>081-042-001</t>
  </si>
  <si>
    <t>025-721-009</t>
  </si>
  <si>
    <t>033-857-020</t>
  </si>
  <si>
    <t>034-531-011</t>
  </si>
  <si>
    <t>034-093-002</t>
  </si>
  <si>
    <t>034-266-003</t>
  </si>
  <si>
    <t>034-097-013</t>
  </si>
  <si>
    <t>015-370-015</t>
  </si>
  <si>
    <t>034-242-002</t>
  </si>
  <si>
    <t>1319-18-310-027</t>
  </si>
  <si>
    <t>128-072-01</t>
  </si>
  <si>
    <t>1319-18-414-009</t>
  </si>
  <si>
    <t>023-542-009</t>
  </si>
  <si>
    <t>026-038-008</t>
  </si>
  <si>
    <t>025-552-011</t>
  </si>
  <si>
    <t>023-753-008</t>
  </si>
  <si>
    <t>022-321-024</t>
  </si>
  <si>
    <t>023-582-011</t>
  </si>
  <si>
    <t>025-293-001</t>
  </si>
  <si>
    <t>029-402-012</t>
  </si>
  <si>
    <t>032-241-025</t>
  </si>
  <si>
    <t>027-221-045</t>
  </si>
  <si>
    <t>023-451-006</t>
  </si>
  <si>
    <t>1318-03-212-034</t>
  </si>
  <si>
    <t>034-381-007</t>
  </si>
  <si>
    <t>1418-34-110-065</t>
  </si>
  <si>
    <t>090-113-018</t>
  </si>
  <si>
    <t>092-084-011</t>
  </si>
  <si>
    <t>090-163-034</t>
  </si>
  <si>
    <t>083-410-025</t>
  </si>
  <si>
    <t>116-210-025</t>
  </si>
  <si>
    <t>093-600-022</t>
  </si>
  <si>
    <t>112-270-054</t>
  </si>
  <si>
    <t>084-082-011</t>
  </si>
  <si>
    <t>031-123-021</t>
  </si>
  <si>
    <t>023-693-002</t>
  </si>
  <si>
    <t>026-073-026</t>
  </si>
  <si>
    <t>023-554-010</t>
  </si>
  <si>
    <t>031-285-007</t>
  </si>
  <si>
    <t>031-204-008</t>
  </si>
  <si>
    <t>031-182-009</t>
  </si>
  <si>
    <t>123-250-08</t>
  </si>
  <si>
    <t>131-232-04</t>
  </si>
  <si>
    <t>123-032-12</t>
  </si>
  <si>
    <t>097-130-034</t>
  </si>
  <si>
    <t>023-892-018</t>
  </si>
  <si>
    <t>033-682-008</t>
  </si>
  <si>
    <t>035-252-020</t>
  </si>
  <si>
    <t>033-678-013</t>
  </si>
  <si>
    <t>080-154-014</t>
  </si>
  <si>
    <t>025-342-017</t>
  </si>
  <si>
    <t>034-792-010</t>
  </si>
  <si>
    <t>015-062-018</t>
  </si>
  <si>
    <t>034-112-008</t>
  </si>
  <si>
    <t>081-064-016</t>
  </si>
  <si>
    <t>034-294-006</t>
  </si>
  <si>
    <t>015-062-011</t>
  </si>
  <si>
    <t>034-331-009</t>
  </si>
  <si>
    <t>029-441-21</t>
  </si>
  <si>
    <t>028-042-012</t>
  </si>
  <si>
    <t>023-682-003</t>
  </si>
  <si>
    <t>025-832-003</t>
  </si>
  <si>
    <t>025-821-017</t>
  </si>
  <si>
    <t>034-482-004</t>
  </si>
  <si>
    <t>015-265-003</t>
  </si>
  <si>
    <t>016-281-003</t>
  </si>
  <si>
    <t>025-803-009</t>
  </si>
  <si>
    <t>015-031-007</t>
  </si>
  <si>
    <t>025-352-009</t>
  </si>
  <si>
    <t>033-312-016</t>
  </si>
  <si>
    <t>025-312-021</t>
  </si>
  <si>
    <t>014-322-008</t>
  </si>
  <si>
    <t>033-402-001</t>
  </si>
  <si>
    <t>081-102-007</t>
  </si>
  <si>
    <t>015-104-021</t>
  </si>
  <si>
    <t>033-465-010</t>
  </si>
  <si>
    <t>015-311-017</t>
  </si>
  <si>
    <t>033-854-006</t>
  </si>
  <si>
    <t>035-272-009</t>
  </si>
  <si>
    <t>035-246-017</t>
  </si>
  <si>
    <t>034-112-017</t>
  </si>
  <si>
    <t>035-144-004</t>
  </si>
  <si>
    <t>032-341-009</t>
  </si>
  <si>
    <t>015-315-002</t>
  </si>
  <si>
    <t>034-152-022</t>
  </si>
  <si>
    <t>025-791-002</t>
  </si>
  <si>
    <t>124-860-01</t>
  </si>
  <si>
    <t>124-860-02</t>
  </si>
  <si>
    <t>124-860-03</t>
  </si>
  <si>
    <t>1418-34-610-010</t>
  </si>
  <si>
    <t>026-068-018</t>
  </si>
  <si>
    <t>026-068-010</t>
  </si>
  <si>
    <t>029-441-15</t>
  </si>
  <si>
    <t>035-211-010</t>
  </si>
  <si>
    <t>034-161-037</t>
  </si>
  <si>
    <t>034-172-016</t>
  </si>
  <si>
    <t>085-142-017</t>
  </si>
  <si>
    <t>023-182-006</t>
  </si>
  <si>
    <t>023-191-007</t>
  </si>
  <si>
    <t>023-393-17</t>
  </si>
  <si>
    <t>023-391-008</t>
  </si>
  <si>
    <t>026-086-011</t>
  </si>
  <si>
    <t>032-314-037</t>
  </si>
  <si>
    <t>130-201-22</t>
  </si>
  <si>
    <t>122-195-06</t>
  </si>
  <si>
    <t>014-302-015</t>
  </si>
  <si>
    <t>025-451-029</t>
  </si>
  <si>
    <t>034-727-012</t>
  </si>
  <si>
    <t>081-153-006</t>
  </si>
  <si>
    <t>034-723-001</t>
  </si>
  <si>
    <t>014-262-003</t>
  </si>
  <si>
    <t>081-102-006</t>
  </si>
  <si>
    <t>034-512-011</t>
  </si>
  <si>
    <t>034-701-005</t>
  </si>
  <si>
    <t>080-155-024</t>
  </si>
  <si>
    <t>016-131-007</t>
  </si>
  <si>
    <t>033-523-021</t>
  </si>
  <si>
    <t>116-110-015</t>
  </si>
  <si>
    <t>090-030-045</t>
  </si>
  <si>
    <t>085-321-012</t>
  </si>
  <si>
    <t>090-092-050</t>
  </si>
  <si>
    <t>112-280-034</t>
  </si>
  <si>
    <t>111-180-033</t>
  </si>
  <si>
    <t>093-220-047</t>
  </si>
  <si>
    <t>091-190-026</t>
  </si>
  <si>
    <t>085-270-002</t>
  </si>
  <si>
    <t>112-070-025</t>
  </si>
  <si>
    <t>090-152-050</t>
  </si>
  <si>
    <t>115-040-007</t>
  </si>
  <si>
    <t>083-281-005</t>
  </si>
  <si>
    <t>112-280-040</t>
  </si>
  <si>
    <t>090-064-016</t>
  </si>
  <si>
    <t>115-040-076</t>
  </si>
  <si>
    <t>083-290-013</t>
  </si>
  <si>
    <t>029-421-002</t>
  </si>
  <si>
    <t>025-542-008</t>
  </si>
  <si>
    <t>022-051-086</t>
  </si>
  <si>
    <t>033-574-007</t>
  </si>
  <si>
    <t>025-432-020</t>
  </si>
  <si>
    <t>036-380-024</t>
  </si>
  <si>
    <t>033-423-002</t>
  </si>
  <si>
    <t>036-422-010</t>
  </si>
  <si>
    <t>081-072-009</t>
  </si>
  <si>
    <t>035-292-002</t>
  </si>
  <si>
    <t>016-513-012</t>
  </si>
  <si>
    <t>034-453-006</t>
  </si>
  <si>
    <t>1318-27-001-009</t>
  </si>
  <si>
    <t>112-050-022</t>
  </si>
  <si>
    <t>029-470-017</t>
  </si>
  <si>
    <t>029-061-001</t>
  </si>
  <si>
    <t>034-270-061</t>
  </si>
  <si>
    <t>034-323-010</t>
  </si>
  <si>
    <t>1318-10-414-001</t>
  </si>
  <si>
    <t>032-141-012</t>
  </si>
  <si>
    <t>035-241-003</t>
  </si>
  <si>
    <t>033-631-028</t>
  </si>
  <si>
    <t>014-284-005</t>
  </si>
  <si>
    <t>033-882-007</t>
  </si>
  <si>
    <t>081-102-020</t>
  </si>
  <si>
    <t>033-864-007</t>
  </si>
  <si>
    <t>034-532-011</t>
  </si>
  <si>
    <t>025-592-012</t>
  </si>
  <si>
    <t>081-072-023</t>
  </si>
  <si>
    <t>034-161-041</t>
  </si>
  <si>
    <t>034-254-014</t>
  </si>
  <si>
    <t>080-155-011</t>
  </si>
  <si>
    <t>033-291-018</t>
  </si>
  <si>
    <t>036-547-001</t>
  </si>
  <si>
    <t>015-213-25</t>
  </si>
  <si>
    <t>015-164-013</t>
  </si>
  <si>
    <t>023-751-023</t>
  </si>
  <si>
    <t>1318-00-002-010</t>
  </si>
  <si>
    <t>123-071-34</t>
  </si>
  <si>
    <t>026-139-045</t>
  </si>
  <si>
    <t>117-080-066</t>
  </si>
  <si>
    <t>029-605-001</t>
  </si>
  <si>
    <t>023-694-005</t>
  </si>
  <si>
    <t>022-171-060</t>
  </si>
  <si>
    <t>026-061-007</t>
  </si>
  <si>
    <t>023-902-013</t>
  </si>
  <si>
    <t>023-696-008</t>
  </si>
  <si>
    <t>026-061-05</t>
  </si>
  <si>
    <t>023-892-009</t>
  </si>
  <si>
    <t>1418-03-301-010</t>
  </si>
  <si>
    <t>1418-27-210-033</t>
  </si>
  <si>
    <t>1318-09-811-006</t>
  </si>
  <si>
    <t>1418-34-401-006</t>
  </si>
  <si>
    <t>033-281-003</t>
  </si>
  <si>
    <t>033-861-011</t>
  </si>
  <si>
    <t>033-864-005</t>
  </si>
  <si>
    <t>033-836-001</t>
  </si>
  <si>
    <t>081-141-026</t>
  </si>
  <si>
    <t>027-133-005</t>
  </si>
  <si>
    <t>023-693-003</t>
  </si>
  <si>
    <t>032-242-006</t>
  </si>
  <si>
    <t>030-351-013</t>
  </si>
  <si>
    <t>022-221-016</t>
  </si>
  <si>
    <t>031-334-003</t>
  </si>
  <si>
    <t>025-071-020</t>
  </si>
  <si>
    <t>023-681-006</t>
  </si>
  <si>
    <t>023-602-002</t>
  </si>
  <si>
    <t>023-682-004</t>
  </si>
  <si>
    <t>033-441-024</t>
  </si>
  <si>
    <t>033-344-003</t>
  </si>
  <si>
    <t>025-742-007</t>
  </si>
  <si>
    <t>036-412-006</t>
  </si>
  <si>
    <t>081-152-013</t>
  </si>
  <si>
    <t>036-562-004</t>
  </si>
  <si>
    <t>036-562-009</t>
  </si>
  <si>
    <t>035-271-019</t>
  </si>
  <si>
    <t>015-102-006</t>
  </si>
  <si>
    <t>025-812-015</t>
  </si>
  <si>
    <t>034-722-039</t>
  </si>
  <si>
    <t>092-022-008</t>
  </si>
  <si>
    <t>094-124-020</t>
  </si>
  <si>
    <t>111-270-007</t>
  </si>
  <si>
    <t>083-181-022</t>
  </si>
  <si>
    <t>092-060-007</t>
  </si>
  <si>
    <t>028-123-007</t>
  </si>
  <si>
    <t>027-364-015</t>
  </si>
  <si>
    <t>025-803-002</t>
  </si>
  <si>
    <t>016-582-006</t>
  </si>
  <si>
    <t>033-544-007</t>
  </si>
  <si>
    <t>033-854-018</t>
  </si>
  <si>
    <t>016-091-027</t>
  </si>
  <si>
    <t>034-713-019</t>
  </si>
  <si>
    <t>034-212-008</t>
  </si>
  <si>
    <t>034-334-004</t>
  </si>
  <si>
    <t>033-413-022</t>
  </si>
  <si>
    <t>080-163-003</t>
  </si>
  <si>
    <t>015-104-008</t>
  </si>
  <si>
    <t>032-262-006</t>
  </si>
  <si>
    <t>023-772-008</t>
  </si>
  <si>
    <t>031-163-017</t>
  </si>
  <si>
    <t>023-541-002</t>
  </si>
  <si>
    <t>031-222-011</t>
  </si>
  <si>
    <t>023-571-012</t>
  </si>
  <si>
    <t>032-274-007</t>
  </si>
  <si>
    <t>027-355-017</t>
  </si>
  <si>
    <t>025-261-013</t>
  </si>
  <si>
    <t>025-644-001</t>
  </si>
  <si>
    <t>034-593-005</t>
  </si>
  <si>
    <t>033-090-013</t>
  </si>
  <si>
    <t>033-661-014</t>
  </si>
  <si>
    <t>034-572-013</t>
  </si>
  <si>
    <t>036-412-015</t>
  </si>
  <si>
    <t>036-421-012</t>
  </si>
  <si>
    <t>034-682-001</t>
  </si>
  <si>
    <t>014-286-003</t>
  </si>
  <si>
    <t>034-132-014</t>
  </si>
  <si>
    <t>081-042-013</t>
  </si>
  <si>
    <t>033-861-008</t>
  </si>
  <si>
    <t>034-172-008</t>
  </si>
  <si>
    <t>034-693-011</t>
  </si>
  <si>
    <t>034-343-006</t>
  </si>
  <si>
    <t>025-643-011</t>
  </si>
  <si>
    <t>015-062-021</t>
  </si>
  <si>
    <t>014-262-012</t>
  </si>
  <si>
    <t>035-251-013</t>
  </si>
  <si>
    <t>033-644-008</t>
  </si>
  <si>
    <t>033-213-003</t>
  </si>
  <si>
    <t>025-792-034</t>
  </si>
  <si>
    <t>025-804-003</t>
  </si>
  <si>
    <t>034-181-022</t>
  </si>
  <si>
    <t>015-370-020</t>
  </si>
  <si>
    <t>034-433-005</t>
  </si>
  <si>
    <t>033-841-046</t>
  </si>
  <si>
    <t>034-313-006</t>
  </si>
  <si>
    <t>080-114-008</t>
  </si>
  <si>
    <t>080-172-001</t>
  </si>
  <si>
    <t>033-841-045</t>
  </si>
  <si>
    <t>025-223-004</t>
  </si>
  <si>
    <t>023-451-002</t>
  </si>
  <si>
    <t>025-681-014</t>
  </si>
  <si>
    <t>025-544-010</t>
  </si>
  <si>
    <t>025-225-016</t>
  </si>
  <si>
    <t>022-171-012</t>
  </si>
  <si>
    <t>028-123-009</t>
  </si>
  <si>
    <t>025-224-015</t>
  </si>
  <si>
    <t>023-491-013</t>
  </si>
  <si>
    <t>030-352-009</t>
  </si>
  <si>
    <t>023-553-001</t>
  </si>
  <si>
    <t>031-322-011</t>
  </si>
  <si>
    <t>023-551-016</t>
  </si>
  <si>
    <t>025-770-004</t>
  </si>
  <si>
    <t>028-062-013</t>
  </si>
  <si>
    <t>025-401-010</t>
  </si>
  <si>
    <t>023-471-011</t>
  </si>
  <si>
    <t>025-394-012</t>
  </si>
  <si>
    <t>033-884-004</t>
  </si>
  <si>
    <t>033-272-019</t>
  </si>
  <si>
    <t>081-072-021</t>
  </si>
  <si>
    <t>034-093-003</t>
  </si>
  <si>
    <t>081-141-027</t>
  </si>
  <si>
    <t>080-145-009</t>
  </si>
  <si>
    <t>033-451-003</t>
  </si>
  <si>
    <t>032-323-011</t>
  </si>
  <si>
    <t>080-154-012</t>
  </si>
  <si>
    <t>1318-23-212-068</t>
  </si>
  <si>
    <t>1318-23-212-074</t>
  </si>
  <si>
    <t>1318-23-212-073</t>
  </si>
  <si>
    <t>1318-22-001-008</t>
  </si>
  <si>
    <t>1418-10-802-004</t>
  </si>
  <si>
    <t>1318-23-212-071</t>
  </si>
  <si>
    <t>1318-23-814-001</t>
  </si>
  <si>
    <t>1318-23-212-072</t>
  </si>
  <si>
    <t>117-071-015</t>
  </si>
  <si>
    <t>023-891-022</t>
  </si>
  <si>
    <t>035-231-013</t>
  </si>
  <si>
    <t>033-232-003</t>
  </si>
  <si>
    <t>033-565-005</t>
  </si>
  <si>
    <t>080-113-003</t>
  </si>
  <si>
    <t>034-701-007</t>
  </si>
  <si>
    <t>034-811-003</t>
  </si>
  <si>
    <t>025-812-025</t>
  </si>
  <si>
    <t>017-021-032</t>
  </si>
  <si>
    <t>1318-22-002-056</t>
  </si>
  <si>
    <t>1418-34-601-001</t>
  </si>
  <si>
    <t>1418-10-802-007</t>
  </si>
  <si>
    <t>1418-15-701-010</t>
  </si>
  <si>
    <t>1318-23-212-069</t>
  </si>
  <si>
    <t>1318-22-002-055</t>
  </si>
  <si>
    <t>1318-22-002-054</t>
  </si>
  <si>
    <t>1318-22-002-053</t>
  </si>
  <si>
    <t>1318-26-501-006</t>
  </si>
  <si>
    <t>Jurisdiction Project Number</t>
  </si>
  <si>
    <t>ERSP2023-1017</t>
  </si>
  <si>
    <t>ERSP2023-1727</t>
  </si>
  <si>
    <t>SUBD2023-1039</t>
  </si>
  <si>
    <t>ERSP2023-0701</t>
  </si>
  <si>
    <t>ERSP2023-1200</t>
  </si>
  <si>
    <t>ERSP2021-1484</t>
  </si>
  <si>
    <t>ERSP2022-1314</t>
  </si>
  <si>
    <t>ERSP2021-1873</t>
  </si>
  <si>
    <t>ERSP2022-1998</t>
  </si>
  <si>
    <t xml:space="preserve">ERSP2023-0009 </t>
  </si>
  <si>
    <t>ERSP2023-0458</t>
  </si>
  <si>
    <t>ERSP2023-0570</t>
  </si>
  <si>
    <t>ERSP2022-1196</t>
  </si>
  <si>
    <t>ERSP2022-1992</t>
  </si>
  <si>
    <t>12070039</t>
  </si>
  <si>
    <t>22050113</t>
  </si>
  <si>
    <t>SUBD2020-0200</t>
  </si>
  <si>
    <t>ERSP2022-2016</t>
  </si>
  <si>
    <t>ERSP2022-2018</t>
  </si>
  <si>
    <t>ERSP2022-0447</t>
  </si>
  <si>
    <t>ERSP2022-0090</t>
  </si>
  <si>
    <t>ERSP2021-0470</t>
  </si>
  <si>
    <t>ERSP2022-1407</t>
  </si>
  <si>
    <t>ERSP2021-0803</t>
  </si>
  <si>
    <t>ERSP2022-0674</t>
  </si>
  <si>
    <t>22030039</t>
  </si>
  <si>
    <t>ERSP2021-0366</t>
  </si>
  <si>
    <t>ERSP2022-0257</t>
  </si>
  <si>
    <t>ERSP2021-1465</t>
  </si>
  <si>
    <t>ERSP2020-1999</t>
  </si>
  <si>
    <t>ERSP2020-1998</t>
  </si>
  <si>
    <t>ERSP2022-0164</t>
  </si>
  <si>
    <t>TRP21-90133</t>
  </si>
  <si>
    <t>TRP21-90110</t>
  </si>
  <si>
    <t>TRP21-90079</t>
  </si>
  <si>
    <t>TRP21-90081</t>
  </si>
  <si>
    <t>TRP21-90048</t>
  </si>
  <si>
    <t>TRP21-90042</t>
  </si>
  <si>
    <t>TRP20-90104</t>
  </si>
  <si>
    <t>TRP21-90032</t>
  </si>
  <si>
    <t>ERSP2021-1944</t>
  </si>
  <si>
    <t>ERSP2020-1950</t>
  </si>
  <si>
    <t>ERSP2021-0710</t>
  </si>
  <si>
    <t>ERSP2021-0592</t>
  </si>
  <si>
    <t>ERSP2021-0231</t>
  </si>
  <si>
    <t>22040896</t>
  </si>
  <si>
    <t>ERSP2021-1462</t>
  </si>
  <si>
    <t>#21-032</t>
  </si>
  <si>
    <t>ERSP2021-0192</t>
  </si>
  <si>
    <t>ERSP2021-0222</t>
  </si>
  <si>
    <t>21030102</t>
  </si>
  <si>
    <t>ERSP2021-00217</t>
  </si>
  <si>
    <t>21080054</t>
  </si>
  <si>
    <t>22020054</t>
  </si>
  <si>
    <t>21110026</t>
  </si>
  <si>
    <t>21060032</t>
  </si>
  <si>
    <t>21120017</t>
  </si>
  <si>
    <t>21080070</t>
  </si>
  <si>
    <t>21080033</t>
  </si>
  <si>
    <t>21050115</t>
  </si>
  <si>
    <t>21070130</t>
  </si>
  <si>
    <t>21070109</t>
  </si>
  <si>
    <t>ERSP2021-0677</t>
  </si>
  <si>
    <t>ERSP2020-1952</t>
  </si>
  <si>
    <t>TRAN2021-0060</t>
  </si>
  <si>
    <t>21060007</t>
  </si>
  <si>
    <t>ERSP2021-0590</t>
  </si>
  <si>
    <t>21020003</t>
  </si>
  <si>
    <t>20090149</t>
  </si>
  <si>
    <t>TRP20-90123</t>
  </si>
  <si>
    <t>TRP20-90080</t>
  </si>
  <si>
    <t>TRP20-90144</t>
  </si>
  <si>
    <t>TRP20-90139</t>
  </si>
  <si>
    <t>TRP19-90250</t>
  </si>
  <si>
    <t>TRP20-90055</t>
  </si>
  <si>
    <t>TRP19-90261</t>
  </si>
  <si>
    <t>TRP19-90159</t>
  </si>
  <si>
    <t>ERSP2020-1763</t>
  </si>
  <si>
    <t>ERSP2019-1196</t>
  </si>
  <si>
    <t>CSLT MOU 19-257</t>
  </si>
  <si>
    <t>ERSP2020-1368</t>
  </si>
  <si>
    <t>ERSP2020-0281; TRP19-90258</t>
  </si>
  <si>
    <t>ERSP2020-1033</t>
  </si>
  <si>
    <t>ERSP2020-0956</t>
  </si>
  <si>
    <t>ERSP2017-0744; TRP20-90029</t>
  </si>
  <si>
    <t>ERSP2020-0725</t>
  </si>
  <si>
    <t>ERSP2020-0876</t>
  </si>
  <si>
    <t>ERSP2020-0150</t>
  </si>
  <si>
    <t>20050011</t>
  </si>
  <si>
    <t>19120121 (CSLT)</t>
  </si>
  <si>
    <t>ERSP2019-1232</t>
  </si>
  <si>
    <t>21060029</t>
  </si>
  <si>
    <t>ERSP2011-0553</t>
  </si>
  <si>
    <t>ERSP2019-0801</t>
  </si>
  <si>
    <t>ERSP2016-1194</t>
  </si>
  <si>
    <t>ERSP2015-1636</t>
  </si>
  <si>
    <t>ERSP2013-0507</t>
  </si>
  <si>
    <t>ERSP2011-1166</t>
  </si>
  <si>
    <t>TRP19-90145</t>
  </si>
  <si>
    <t>TRP19-90113</t>
  </si>
  <si>
    <t>TRP19-90112</t>
  </si>
  <si>
    <t>TRP19-90122</t>
  </si>
  <si>
    <t>TRP19-90121</t>
  </si>
  <si>
    <t>ERSP2011-0817</t>
  </si>
  <si>
    <t>TRP19-90069</t>
  </si>
  <si>
    <t>TRP19-90068</t>
  </si>
  <si>
    <t>TRP19-90076</t>
  </si>
  <si>
    <t>TRP19-90065</t>
  </si>
  <si>
    <t>TRP19-90066</t>
  </si>
  <si>
    <t>TRP18-90208</t>
  </si>
  <si>
    <t>TRP19-90035</t>
  </si>
  <si>
    <t>TRP18-90249</t>
  </si>
  <si>
    <t>TRP18-90020</t>
  </si>
  <si>
    <t>ERSP2013-0188</t>
  </si>
  <si>
    <t>ERSP2013-0191</t>
  </si>
  <si>
    <t>ERSP2010-0857</t>
  </si>
  <si>
    <t>ERSP2013-0190</t>
  </si>
  <si>
    <t>19120088</t>
  </si>
  <si>
    <t>ERSP2019-0637</t>
  </si>
  <si>
    <t>ERSP2019-1014</t>
  </si>
  <si>
    <t>ERSP2019-0557</t>
  </si>
  <si>
    <t>19090074</t>
  </si>
  <si>
    <t>BLD14-00258</t>
  </si>
  <si>
    <t>55342.14</t>
  </si>
  <si>
    <t>55543.14</t>
  </si>
  <si>
    <t>55497.14</t>
  </si>
  <si>
    <t>BLD14-01387</t>
  </si>
  <si>
    <t>TRP14-90030</t>
  </si>
  <si>
    <t>TRP14-90031</t>
  </si>
  <si>
    <t>TRP14-90042</t>
  </si>
  <si>
    <t>TRP15-90067</t>
  </si>
  <si>
    <t>TRP15-90106</t>
  </si>
  <si>
    <t>TRP15-90088</t>
  </si>
  <si>
    <t>ERSP2018-0734</t>
  </si>
  <si>
    <t>TRP15-90103</t>
  </si>
  <si>
    <t>TRP15-90127</t>
  </si>
  <si>
    <t>TRP15-90115</t>
  </si>
  <si>
    <t>TRP15-90175</t>
  </si>
  <si>
    <t>TRP15-90166</t>
  </si>
  <si>
    <t>TRP15-90165</t>
  </si>
  <si>
    <t>TRP15-90142</t>
  </si>
  <si>
    <t>ERSP2018-1551</t>
  </si>
  <si>
    <t>ERSP2017-0225</t>
  </si>
  <si>
    <t>ERSP2019-0016</t>
  </si>
  <si>
    <t>ERSP2019-0332</t>
  </si>
  <si>
    <t>MOU#18-334</t>
  </si>
  <si>
    <t>TRAN2018-0592</t>
  </si>
  <si>
    <t>TRAN2018-0590</t>
  </si>
  <si>
    <t>TRAN2019-0020 &amp; TRAN2019-0021</t>
  </si>
  <si>
    <t>ERSP2019-0191</t>
  </si>
  <si>
    <t>DB 19-0543</t>
  </si>
  <si>
    <t>#263268</t>
  </si>
  <si>
    <t>19030080</t>
  </si>
  <si>
    <t>TRAN2019-0021</t>
  </si>
  <si>
    <t>TRAN2019-0020</t>
  </si>
  <si>
    <t>#18-0010/ERSP2018-0695</t>
  </si>
  <si>
    <t>TRP18-90182</t>
  </si>
  <si>
    <t>TRP18-90168</t>
  </si>
  <si>
    <t>TRP18-90200</t>
  </si>
  <si>
    <t>TRP18-90158</t>
  </si>
  <si>
    <t>TRP18-90096</t>
  </si>
  <si>
    <t>TRP18-90166</t>
  </si>
  <si>
    <t>TRP18-90110</t>
  </si>
  <si>
    <t>TRP18-90100</t>
  </si>
  <si>
    <t>TRP18-900065</t>
  </si>
  <si>
    <t>TRP18-90087</t>
  </si>
  <si>
    <t>TRP18-90062</t>
  </si>
  <si>
    <t>TRP18-90064</t>
  </si>
  <si>
    <t>TRP18-90049</t>
  </si>
  <si>
    <t>TRP18-90048</t>
  </si>
  <si>
    <t>TRP16-90223</t>
  </si>
  <si>
    <t>TRP18-90047</t>
  </si>
  <si>
    <t>16-237</t>
  </si>
  <si>
    <t>ERSP2018-0770</t>
  </si>
  <si>
    <t>ERSP2018-0100-01</t>
  </si>
  <si>
    <t>ERP2018-0100-01</t>
  </si>
  <si>
    <t>ERSP2018-0936</t>
  </si>
  <si>
    <t>ERSP2018-0507</t>
  </si>
  <si>
    <t>ERSP2017-0656</t>
  </si>
  <si>
    <t>ERSP2013-1123</t>
  </si>
  <si>
    <t>ERSP2018-0219</t>
  </si>
  <si>
    <t>WLBD18-105886</t>
  </si>
  <si>
    <t>ERSP2018-0098</t>
  </si>
  <si>
    <t>241708</t>
  </si>
  <si>
    <t>ERSP2015-1598</t>
  </si>
  <si>
    <t>TRP17-90142</t>
  </si>
  <si>
    <t>TRP16-90233</t>
  </si>
  <si>
    <t>TRP17-90061</t>
  </si>
  <si>
    <t>TRP16-90241</t>
  </si>
  <si>
    <t>TRP17-90025</t>
  </si>
  <si>
    <t>TRP17-90015</t>
  </si>
  <si>
    <t>TRP17-90154</t>
  </si>
  <si>
    <t>TRP16-90221</t>
  </si>
  <si>
    <t>TRP16-90229</t>
  </si>
  <si>
    <t>CEPP2014-0636</t>
  </si>
  <si>
    <t>TRP16-90137</t>
  </si>
  <si>
    <t>TRP16-90087</t>
  </si>
  <si>
    <t>TRP15-90122</t>
  </si>
  <si>
    <t>BLD15-03234</t>
  </si>
  <si>
    <t>BLD16-02927</t>
  </si>
  <si>
    <t>TRP16-90107</t>
  </si>
  <si>
    <t>TRP16-90031</t>
  </si>
  <si>
    <t>TRP16-90046</t>
  </si>
  <si>
    <t>TRP15-90007</t>
  </si>
  <si>
    <t>TRP16-90057</t>
  </si>
  <si>
    <t>TRP16-90011</t>
  </si>
  <si>
    <t>TRP16-90006</t>
  </si>
  <si>
    <t>TRP15-90163</t>
  </si>
  <si>
    <t>TRP16-90008</t>
  </si>
  <si>
    <t>TRP16-90004</t>
  </si>
  <si>
    <t>TRP15-90247</t>
  </si>
  <si>
    <t>TRP15-90062</t>
  </si>
  <si>
    <t>ERSP2014-0097</t>
  </si>
  <si>
    <t>ERSP2012-0454</t>
  </si>
  <si>
    <t>15-005</t>
  </si>
  <si>
    <t>13-005</t>
  </si>
  <si>
    <t>ERSP2011-1191</t>
  </si>
  <si>
    <t>ERSP2012-0360</t>
  </si>
  <si>
    <t>ERSP2013-1113</t>
  </si>
  <si>
    <t>ERSP2013-1119</t>
  </si>
  <si>
    <t>ERSP2013-1115</t>
  </si>
  <si>
    <t>ERSP2013-1126</t>
  </si>
  <si>
    <t>ERSP2013-1117</t>
  </si>
  <si>
    <t>ERSP2013-1120</t>
  </si>
  <si>
    <t>ERSP2013-1118</t>
  </si>
  <si>
    <t>ERSP2017-0273</t>
  </si>
  <si>
    <t>ERSP2014-0007</t>
  </si>
  <si>
    <t>ERSP2014-0135</t>
  </si>
  <si>
    <t>ERSP2013-1114</t>
  </si>
  <si>
    <t>Comments</t>
  </si>
  <si>
    <t>For an achievable ADU.</t>
  </si>
  <si>
    <t xml:space="preserve">For an affordable ADU. </t>
  </si>
  <si>
    <t>Four achievable bonus units awarded to Nine 47 Tahoe project with the condominium subdivision project approval. The subdivision requires mitigation of 10% of the units to be deed restricted achievable.</t>
  </si>
  <si>
    <t>To be used for an achievable ADU in the Class 1a portion of the parcel (garage).</t>
  </si>
  <si>
    <t>Bonus unit is for an achievable ADU.</t>
  </si>
  <si>
    <t xml:space="preserve">Project involves a new, privately-funded 24-unit MFD achievable income housing development on a 2-parcel project area: APNs 093-130-026 and 045. An allocation of 24 residential bonus units is requested with this project. </t>
  </si>
  <si>
    <t>For an affordable ADU. This RBU was transferred to the affordable RBU pool for this project from the achievable/moderate pool on 12/7/2023. If this permit expires, this RBU should be transferred back to that original pool.</t>
  </si>
  <si>
    <t>This unit is part of a mixed-use project and the unit will be deed restricted achievable.</t>
  </si>
  <si>
    <t>Note that 78 of these RBUs were transferred from the TRPA Moderate/Achievable pool. If this project does not use all 78 of the RBUs that were transferred, those RBUs should be transferred back to the Moderate/Achievable pool.</t>
  </si>
  <si>
    <t>The CSLT authorized the allocation of 825 square feet of CFA for outdoor dining at 4130 Lake Tahoe Boulevard in June 2023.</t>
  </si>
  <si>
    <t>Reservation for the Dollar Creek Crossing project that will include no more than 60 achievable units (will also include affordable which will be coming from another pool through another transaction). The amount transacted may need to be reduced if less units are approved.</t>
  </si>
  <si>
    <t>Reserved for the 39 Degrees North project. These will be achievable units. Land capability has not been verified for this parcel and will need to be before these units can be issued.</t>
  </si>
  <si>
    <t xml:space="preserve">This unit is reserved for dormitories for Lake Tahoe Community College. This will be an achievable unit. Per ERSP2022-1992, the first phase of the project included 19 affordable units (allocated under TRPA-ALLOC-1871) and 1 achievable units (being allocated through this transaction, TRPA-ALLOC-2274). All 20 Residential Bonus Units allocated under phase 1 are from the CSLT Bijou/Al Tahoe Community Plan pool. </t>
  </si>
  <si>
    <t>CSLT Permit acknowledged 8/24/2012; CSLT permit #12070039</t>
  </si>
  <si>
    <t>Land Capability is estimated, not verified.</t>
  </si>
  <si>
    <t>Land capability is estimated, not verifed.</t>
  </si>
  <si>
    <t>CSLT permit #22050113 was acknowledged 8/11/2022</t>
  </si>
  <si>
    <t>For construction of an achievable ADU.</t>
  </si>
  <si>
    <t>For an ADU, achievable.</t>
  </si>
  <si>
    <t>Land Capability is estimated - need to confirm before approving this allocation.</t>
  </si>
  <si>
    <t>Approved plans show the need for 1,044 sf of CFA; Special Condition 11 of permit ERSP2022-0090 states that only 1,038 sf of CFA will be allocated.</t>
  </si>
  <si>
    <t>Disbursement request by John Hitchcock from the City of South Lake Tahoe.</t>
  </si>
  <si>
    <t>This will be an achievable ADU.</t>
  </si>
  <si>
    <t>New SFD permit acknowledged on 1/21/2022.</t>
  </si>
  <si>
    <t>Brandy met with LTCC regarding the proposed Student Housing project.   In addition to the 100 beds, there will also be a resident director apartment.  40 affordable residential bonus units for the project are already reserved for this project. This transaction is for one achievable residential bonus unit for the resident director apartment.</t>
  </si>
  <si>
    <t>CSLT permit #22030039 was acknowledged on 5/25/2022</t>
  </si>
  <si>
    <t>RBU for conversion of living space to attached accessory dwelling unit (ADU).</t>
  </si>
  <si>
    <t>These PAOTs are the City of South Lake Tahoe's recreation center project. Approved by the Governing Board in April 2022.</t>
  </si>
  <si>
    <t>Approved by the TRPA Governing Board. Permit expires 1/27/2024.  In May 2022 this transaction was withdrawn as the developer of the project decided not to use local achievable bonus units but will get RUUs from the City of South Lake Tahoe.</t>
  </si>
  <si>
    <t>This unit will be achievable. Project was approved by the TRPA Governing Board and the permit expires on 1/27/2024. In May 2022 this transaction was withdrawn as the developer of the project decided not to use local achievable bonus units but will get RUUs from the City of South Lake Tahoe.</t>
  </si>
  <si>
    <t xml:space="preserve">These units are reserved for dormitories for Lake Tahoe Community College. May need to move these units from the moderate/achievable pool to the affordable pool.
Per TRPA file ERSP2022-1992, TRPA is reserving 21 Residential Bonus Units for future phases of the LTCC dorm project. These units are being reserved from the TRPA Moderate/Achievable pool, but the units are planned to be affordable units. 
</t>
  </si>
  <si>
    <t>These units are reserved for dormitories for Lake Tahoe Community College. These will be 19 affordable units.</t>
  </si>
  <si>
    <t>Bonus unit is for and attached ADU, achievable.</t>
  </si>
  <si>
    <t>CSLT permit #22040896 was acknowledged 9/14/2022</t>
  </si>
  <si>
    <t>This CFA will be converted to residential units. Approved by the City Planning Commission. Property owner has until 10/21/2022 to start construction otherwise the CFA will revert back to the pool. This was originally 2,600 sf but the City added an additional 200 sf in February 2022.</t>
  </si>
  <si>
    <t>CSLT permit acknowledged 8/4/2021</t>
  </si>
  <si>
    <t>This allocation of CFA was approved by Washoe County on 8/13/2021 and is also associated with Washoe County Special Use Permit WSUP20-0026.</t>
  </si>
  <si>
    <t>TRPA Permit: MOUA2023-0222</t>
  </si>
  <si>
    <t>CSLT permit #22020054 was acknowledged 6/19/2022</t>
  </si>
  <si>
    <t>CSLT permit 22020054 was acknowledged on 6/29/2022</t>
  </si>
  <si>
    <t>CSLT permit 21110026 was acknowledged 2/17/2023</t>
  </si>
  <si>
    <t>Corresponding TRPA Permit #MOUA2023-0196</t>
  </si>
  <si>
    <t>CSLT permit #21120017 was acknowledged on 8/5/2022.</t>
  </si>
  <si>
    <t>Corresponding TRPA Permit #MOUA2023-0186</t>
  </si>
  <si>
    <t>Corresponding TRPA Permit #MOUA2023-0190</t>
  </si>
  <si>
    <t>Corresponding TRPA Permit #MOUA2023-0195</t>
  </si>
  <si>
    <t>Corresponding TRPA Permit #MOUA2023-0191</t>
  </si>
  <si>
    <t>Corresponding TRPA Permit #MOUA2023-0185</t>
  </si>
  <si>
    <t>Bonus unit is for the construction of a detached ADU.</t>
  </si>
  <si>
    <t>Also TRAN2021-0058 and TRAN2021-0061. Using Code Section 51.5 and these three transfer files resulted in 3 bonus units being assigned to this parcel.</t>
  </si>
  <si>
    <t>Corresponding TRPA permit #MOUA2023-0187</t>
  </si>
  <si>
    <t>TRPA Permit ERSP2019-0789 was acknowledged 9/29/2023</t>
  </si>
  <si>
    <t>CSLT Permit #21020003 was acknowledged 5/19/2021</t>
  </si>
  <si>
    <t>Corresponding TRPA Permit #MOUA2023-0234</t>
  </si>
  <si>
    <t>These units will be affordable. Project was approved by the TRPA Governing Board and the permit expires on 1/27/2024. This was originally 38 units but was changed at the request of the applicant to make it 37 affordable and 1 achievable so reduced to 37 affordable.</t>
  </si>
  <si>
    <t xml:space="preserve">These units will be achievable. </t>
  </si>
  <si>
    <t>These units will be achievable. An application has been submitted to the City of South Lake Tahoe. Project is under construction as of the 2023 construction season.</t>
  </si>
  <si>
    <t>These units will be affordable. Approved by the TRPA Governing Board and the permit expires on 1/27/2021. Phase 1a West permit acknowledged on 9/2/2022, which will use these 30 RBU.</t>
  </si>
  <si>
    <t>Approved by the TRPA Governing Board. Permit expires 1/27/2024. This was originally 180 units but was changed at the request of the applicant to make it 178 affordable and 2 achievable so reduced to 178 affordable.</t>
  </si>
  <si>
    <t>Allocated one bonus unit for achievable housing per Code section 52.3.4.A-F. Permit expires on 12/21/2023.</t>
  </si>
  <si>
    <t>This is to reserve the 12 bonus units that were allocated as a part of the CEP project for Homewood. Note that the original CEP pool was retired.</t>
  </si>
  <si>
    <t>Reserving 24 units that were allocated under a CEP permit. Note that the original CEP pool has been retired.</t>
  </si>
  <si>
    <t>Saint Joseph Community Land Trust is acquiring this parcel from the City of South Lake Tahoe for the development of a moderate income residence. Project permitted by the City of SLT and has been completed.</t>
  </si>
  <si>
    <t>Saint Joseph Community Land Trust is acquiring this parcel from the City of South Lake Tahoe for the development of a moderate income residence. City of South Lake Tahoe permitted this project and it has been completed.</t>
  </si>
  <si>
    <t>Saint Joseph Community Land Trust is acquiring this parcel from the City of South Lake Tahoe for the development of a moderate income residence. The City of South Lake Tahoe permitted this project and it has been completed.</t>
  </si>
  <si>
    <t>Permit expires 7/15/2020.</t>
  </si>
  <si>
    <t>Applicant has until 1/7/2021 to submit a building application to Douglas County or they will forfeit this allocation.</t>
  </si>
  <si>
    <t>Property owner has until 10/27/2020 to obtain a Douglas County building permit permit otherwise this assignment will lapse. The TRPA permit expires on 7/2/2023.</t>
  </si>
  <si>
    <t>Per the City of South Lake Tahoe, a house is under construction on this parcel.</t>
  </si>
  <si>
    <t>Per the Douglas County allocation reservation letter, the applicant has until September 21, 2020 to receive a Douglas County building permit.</t>
  </si>
  <si>
    <t>CSLT permit #20050011 was acknowledged 8/19/2020</t>
  </si>
  <si>
    <t>Bonus CFA awarded for the transfer of previously banked CFA from the Stream Environment Zone to Non-Sensitive Area.</t>
  </si>
  <si>
    <t>CSLT permit #21060029 was acknowledged 9/17/2021</t>
  </si>
  <si>
    <t>This permit may have expired; notes in Accela are not clear.</t>
  </si>
  <si>
    <t>Issued under APN 090-191-044; this parcel was later merged with 090-191-043, 090-191-045, and 090-191-046 to form the new combined parcel, 090-191-008.</t>
  </si>
  <si>
    <t>Issued under APN 090-191-043; this parcel was later merged with 090-191-044, 090-191-045, and 090-191-046 to form the new combined parcel, 090-191-008.</t>
  </si>
  <si>
    <t>Issued under APN 090-191-046; this parcel was later merged with 090-191-043, 090-191-044 and 090-191-045 to form the new combined parcel, 090-191-008.</t>
  </si>
  <si>
    <t>Issued under APN 090-191-045; this parcel was later merged with 090-191-043, 090-191-044 and 090-191-046 to form the new combined parcel, 090-191-008.</t>
  </si>
  <si>
    <t>This allocation was used to build a secondary residence on this parcel.</t>
  </si>
  <si>
    <t xml:space="preserve">CSLT Res#2019-17 </t>
  </si>
  <si>
    <t>CSLT Res#2018-94</t>
  </si>
  <si>
    <t>Need to de-allocate since this allocation went to APN 1318-23-311-017 back in 2011. Found the physical file and the allocation is in that file (ERSP2013-0190).</t>
  </si>
  <si>
    <t>TRPA file #MOUA2023-0184. CSLT permit acknowledged 4/3/2020. Project security released 12/1/2022.</t>
  </si>
  <si>
    <t>Allocation was forfeited 2/4/2018, per CSLT.</t>
  </si>
  <si>
    <t>Change of use for a parcel from single-family residential to beach recreation. If this parcel wants to again use the SFRUU on site, the PAOTS must be returned to the pool.</t>
  </si>
  <si>
    <t>CSLT Permit 19090074 acknowledged 10/16/2019</t>
  </si>
  <si>
    <t>Not clear if allocation fee was received.</t>
  </si>
  <si>
    <t>Permit acknowledge on 4/26/2019 and the permit expires on 4/9/2022. Bonus unit is deed restricted affordable. This bonus unit was originally allocated from the RESIDENTIAL BONUS UNIT (RBU) - TRPA POOL (INACTIVE) - TAHOE REGIONAL PLANNING AGENCY which was made inactive.</t>
  </si>
  <si>
    <t xml:space="preserve">This allocation is a part of a transfer permit which used transfer incentives under Chapter 51.4.3.C of the TRPA Code. The transfer permit expires on 3/20/2022; keep this transaction in proposed for now to reserve these TAUs for this project. </t>
  </si>
  <si>
    <t xml:space="preserve">This allocation of TAU bonus units is based on transfer incentives in Chapter 51.5.3.C of the TRPA Code. The permit for the transfer expires on 3/20/2022; keep this transaction in the "proposed" stage to reserve the bonus units for this parcel.  </t>
  </si>
  <si>
    <t xml:space="preserve">Utilizing Code Section 51.5.1.3 and the unit will not be deed restricted affordable. The transfer permits (TRAN2019-0020 and TRAN2019-0021) will expire on 5/3/2022 if not acknowledged by that date. Keep in the "proposed" stage until the transfer permit is acknowledged. </t>
  </si>
  <si>
    <t>Allocation is reserved for this parcel. Douglas County building permit is on hold pending the TRPA-approval for the residence. Applicant has until November 4, 2019 to obtain a Douglas County building permit otherwise this reservation will expire. Allocation not needed as there is an existing residence on the parcel which will be torn down and rebuilt.</t>
  </si>
  <si>
    <t>Permit acknowledged on 4/26/2019. The permit expires on 4/9/2022. Bonus unit is deed restricted affordable.</t>
  </si>
  <si>
    <t>Douglas County has reserved this allocation for this parcel until 9/25/2019. If they have not obtained a Douglas County building permit by that date they will forfeit the allocation.</t>
  </si>
  <si>
    <t>CSLT permit number 19030080 was acknowledged 5/20/2020</t>
  </si>
  <si>
    <t>This transfer will result in 1.25 bonus units for the receiving parcel. Using Code sections for potential residential unit of use transfer from SEZ to town centers and distance to town centers. (Code Section 51.5.1). Permit expires on 2/14/2022.</t>
  </si>
  <si>
    <t>Reservation for Allocation received by TRPA on 2/5/2019.</t>
  </si>
  <si>
    <t>DG File #18-0304. A residential unit of use was transferred in to this property so an allocation was not needed.</t>
  </si>
  <si>
    <t>DG File #18-0010</t>
  </si>
  <si>
    <t>Washoe County File WBLD18-105009</t>
  </si>
  <si>
    <t>Washoe County File WBLD18-105022</t>
  </si>
  <si>
    <t>Washoe County File WBLD18-105632</t>
  </si>
  <si>
    <t>There is an additional 500 sf of CFA associated with this project but not included in the above allocation of CFA. The total additional CFA for this project will be 1,886 sf as the applicant is getting 500 square feet of CFA under TRPA Code 50.6.1.B.2.b.</t>
  </si>
  <si>
    <t>Placer County allocated this CFA in 2010 as a part of an earlier TRPA permit (ERSP2011-0418). That permit expired but the CFA allocation still stood and is now being utilized under the 2018 permit.</t>
  </si>
  <si>
    <t>Received certificate of allocation from El Dorado County signed 12/11/2018.</t>
  </si>
  <si>
    <t>Permit to construct expires on 8/2/2021.</t>
  </si>
  <si>
    <t>TRPA permit to construct expires on 8/2/2021.</t>
  </si>
  <si>
    <t>Permit expires 8/02/2021.</t>
  </si>
  <si>
    <t>WA County File WBLD18-105682</t>
  </si>
  <si>
    <t>Washoe County File WBLD17-102901</t>
  </si>
  <si>
    <t>Douglas County issued three allocations to the project area in 2009 (DG-09-O-01, DG-09-O-02; DG-09-O-03).  DG inadvertently reissued the reserved allocations to other projects; this allocation will replace DG-09-O-01 originally assigned to the project area.</t>
  </si>
  <si>
    <t>Douglas County issued three allocations to the project area in 2009 (DG-09-O-01, DG-09-O-02; DG-09-O-03).  DG inadvertently reissued the reserved allocations to other projects; this allocation will replace DG-09-O-02 originally assigned to the project area.</t>
  </si>
  <si>
    <t>This parcel is deed restricted and coverage can never be sent back. There was a land coverage transfer of 597 square feet off this parcel to the receiving 033-857-20.</t>
  </si>
  <si>
    <t>On the 10,702 square foot parcel, there is 6100 square feet in a SEZ and 1200 square feet in a SEZ setback.</t>
  </si>
  <si>
    <t>A determination of allowable coverage was conducted on this 14,935 square foot parcel.  The IPES building site of the parcel has a 25% allowable land coverage
File Number - LCAP2009-0016</t>
  </si>
  <si>
    <t>A determination of allowable coverage was conducted on this 54,407 square foot parcel.  The IPES building site of the parcel has a 25% allowable land coverage.</t>
  </si>
  <si>
    <t>Has 4,322 square feet of Parcel Area in a SEZ.</t>
  </si>
  <si>
    <t xml:space="preserve">There was a land coverage transfer of 597 square feet onto this parcel, 033-857-20, from parcel 081-121-01
File Number - TRAN2017-1160
</t>
  </si>
  <si>
    <t>There is SEZ on this parcel. There was a transfer of 718 square feet of land coverage on to the parcel. File number TRAN2018-0206.</t>
  </si>
  <si>
    <t>New single family dwelling permit expires 5/1/2021. Permit acknowledged 7/11/2018.</t>
  </si>
  <si>
    <t>Was originally building 9 moderate income residential units. Plan revision (ERSP2018-0100-02) reduced the number of bonus units to 8 moderate income MFD units.</t>
  </si>
  <si>
    <t>Allocation was not used and El Dorado County reissued the allocation to APN 081-074-04 on 5/31/2018.</t>
  </si>
  <si>
    <t>Must get a pre-grade inspection by 2/24/2019. Permit to build NSFD was aknowledged on 5/9/2016.</t>
  </si>
  <si>
    <t>This project is being reviewed under ERSP2017-0681.</t>
  </si>
  <si>
    <t>New APN: 123-032-26 (a portion of 123-032-11 and all of 123-032-12 were combined to form 123-032-26.</t>
  </si>
  <si>
    <t xml:space="preserve">CEP Bonus Unit Allocation to Homewood Mountain Resort, APN 097-130-034
</t>
  </si>
  <si>
    <t>Residential allocation certificate dated 11/20/17.</t>
  </si>
  <si>
    <t>Allocation Certificate dated 8-22-17</t>
  </si>
  <si>
    <t>The IPES score is for the 1/3 acre building site. There is 3,366 square feet of SEZ on parcel, which partly lies within the IPES 1/3 acre portion of the parcel. The total SEZ setback area is 1,055 square feet. TRPA File# LCAP2016-0341 has more information.</t>
  </si>
  <si>
    <t>Allocation Certificate received 10-5-17</t>
  </si>
  <si>
    <t>Allocation Certificate dated 10-6-17</t>
  </si>
  <si>
    <t xml:space="preserve">Certificate of allocation received: 8/25/17. </t>
  </si>
  <si>
    <t xml:space="preserve">Certificate of allocation received: 10/3/17. </t>
  </si>
  <si>
    <t xml:space="preserve">Certificate of allocation received: 10/2/17. </t>
  </si>
  <si>
    <t>Certificate of allocation received: 8/18/17.</t>
  </si>
  <si>
    <t xml:space="preserve">Certificate of allocation received: 8/3/17. </t>
  </si>
  <si>
    <t>Certificate of allocation received: 8/10/17.</t>
  </si>
  <si>
    <t>Certificate of allocation received: 9/15/17.</t>
  </si>
  <si>
    <t>Allocation Certificate dated 8-8-17.  This allocation is for the Gondola Vista project, a 20-unit MFD project. LCD 1b, 4, and 6 are associated with this project area. The allocations will not be used in the SEZ portion of the project area.
4/8/2020--This residential allocation was combined with a PRUU (TRAN2017-0045, TRPA-TRF-492) and is now a Class 6 SFRUU on 029-710-002. alg</t>
  </si>
  <si>
    <t>Allocation Certificate dated 8-8-17.  This allocation is for the Gondola Vista project, a 20-unit MFD project. LCD 1b, 4, and 6 are associated with this project area. The allocations will not be used in the SEZ portion of the project area.
4/8/2020--This residential allocation was combined with a PRUU (TRAN2017-0296, TRPA-TRF-527) and is now a Class 6 SFRUU on 029-710-001. alg</t>
  </si>
  <si>
    <t>Allocation Certificate dated 9-12-17.  This is one of two allocations awarded to this property for a proposed MFD. City of SLT allocation number SLT-15-O-28 is also associated with this parcel.</t>
  </si>
  <si>
    <t>Allocation Certificate dated 9-12-17. This is one of two allocations awarded to this parcel for a proposed MFD.  Allocation Number SLT-15-O-29 is also associated with this parcel.</t>
  </si>
  <si>
    <t>Allocation Certificate Letter dated 7-12-17. Allocation is for a New SFD.</t>
  </si>
  <si>
    <t>Certificate of allocation received: 8/21/17.</t>
  </si>
  <si>
    <t>Certificate of allocation received: 9/25/217.</t>
  </si>
  <si>
    <t>Certificate of allocation received: 9/26/17.</t>
  </si>
  <si>
    <t>Certificate of allocation received: 8/29/17.</t>
  </si>
  <si>
    <t xml:space="preserve">Certificate of allocation received: 9/1/17. </t>
  </si>
  <si>
    <t>Certificate of allocation received: 8/31/17.</t>
  </si>
  <si>
    <t>Certificate of allocation received: 8/30/17.</t>
  </si>
  <si>
    <t xml:space="preserve">Certificate of allocation received: 7/25/17. </t>
  </si>
  <si>
    <t>Certificate of allocation received: 7/31/17.</t>
  </si>
  <si>
    <t xml:space="preserve">Certificate of allocation received: 9/12/17. </t>
  </si>
  <si>
    <t xml:space="preserve">Certificate of allocation received: 7/18/17. </t>
  </si>
  <si>
    <t>Certificate of allocation received: 4/24/17.</t>
  </si>
  <si>
    <t xml:space="preserve">Certificate of allocation received: 4/28/17. </t>
  </si>
  <si>
    <t xml:space="preserve">Certificate of allocation received: 5/3/17. </t>
  </si>
  <si>
    <t>Certificate of allocation received: 5/12/17.</t>
  </si>
  <si>
    <t>Certificate of allocation received: 5/15/17.</t>
  </si>
  <si>
    <t>Certificate of allocation received: 5/17/17.</t>
  </si>
  <si>
    <t xml:space="preserve">Certificate of allocation received: 5/18/17. </t>
  </si>
  <si>
    <t>Certificate of allocation received: 5/25/17.</t>
  </si>
  <si>
    <t>Certificate of allocation received: 6/12/17.</t>
  </si>
  <si>
    <t>Certification of allocation received: 7/14/17.</t>
  </si>
  <si>
    <t>Certificate of allocation received: 10/5/17.</t>
  </si>
  <si>
    <t>Certificate of allocation received: 10/3/17.</t>
  </si>
  <si>
    <t>Certificate of allocation received: 8/15/17.</t>
  </si>
  <si>
    <t>Certificate of allocation received: 8/26/17.</t>
  </si>
  <si>
    <t>Certificate of Allocation received 6/29/17. Project is a 3-unit townhome approved with TRPA File# ERSP2017-0022. WA-09-O-029 and WA-09-O-028 are also associated with this project.</t>
  </si>
  <si>
    <t>Certificate of Allocation received on 6/29/17.  Project is a 3-unit townhome, TRPA File# ERSP2017-0022. WA-09-O-029 and WAS-09-O-023 are also associated with this project.</t>
  </si>
  <si>
    <t>Received Certificate of Allocation from Washoe County on 6/29/17. Project is for a 3-unit townhome, TRPA File# ERSP2017-0022. WA-09-O-028 and WA-09-O-023 also associated with the project.</t>
  </si>
  <si>
    <t>Associated with TRPA File# ERSP2017-0229, which TRPA acknowledged on 6/1/17.</t>
  </si>
  <si>
    <t>Certificate of Allocation received on 6/21/17.  Allocation is for a multi-family project.  Allocation number SLT-14-O-20 is also associated with this property and project.</t>
  </si>
  <si>
    <t>Certificate of Allocation received on 6/21/17. Allocation is for a multi-family project.  Allocation number SLT-15-O-7 is also associated with this property and project.</t>
  </si>
  <si>
    <t>Certificate of Allocation received on 6/21/17.  Allocation issued for a multi-family project. Allocation number SLT-13-O-13 is also associated with this project.</t>
  </si>
  <si>
    <t>Certificate of Allocation received on 6/21/17.  Allocation issued for a multi-family project.  Allocation number SLT-13-O-14 is also associated with this APN.</t>
  </si>
  <si>
    <t>Retroactive bonus unit allocation for the Gondola Vista Estates on previously acknowledged transfer files #TRAN2016-0682, TRAN2016-0045.  
4/8/2020--This residential bonus unit is now a Class 4 SFRUU on 029-710-018. alg</t>
  </si>
  <si>
    <t>Certificate of Allocation received on 4/14/17</t>
  </si>
  <si>
    <t>Certificate of Allocation Letter received 3/27/17</t>
  </si>
  <si>
    <t>Certificate of Allocation received from EDC on 3/24/17.</t>
  </si>
  <si>
    <t>Placer County did not have the original "Allocation Reservation" certificate to submit.  An email from Placer County Development Technician is uploaded as an attachment to the Accela file and serves as the "Allocation Reservation". TGOOD 3/8/17</t>
  </si>
  <si>
    <t>Certificate of Allocation received 1/25/17
Proposed project is mixed-use multi-family (2 residential units)</t>
  </si>
  <si>
    <t>Project is mixed-use, multi-family residential project.  
Certificate of Allocation received 1/25/17</t>
  </si>
  <si>
    <t>Bailey rating on receiving parcel is an estimate.</t>
  </si>
  <si>
    <t>Approved by City Council on 12/13/2016. CFA on receiving parcel must be used within two years of CFA allocation approval otherwise CFA will revert back to the pool.</t>
  </si>
  <si>
    <t>Certificate received from EDC 9/20/16</t>
  </si>
  <si>
    <t>Certificate received from EDC 9/19/16
EDCCA-ALLOC-503
ALLC-2017-0065</t>
  </si>
  <si>
    <t>Certificate received from EDC 9/16/16
EDCCA-ALLOC-502
ALLC2017-0064</t>
  </si>
  <si>
    <t xml:space="preserve">Certificate received from EDC 9/14/16
EDCCA-ALLOC-501
ALLC2017-0063
</t>
  </si>
  <si>
    <t>Certificate received from EDC 9/6/16</t>
  </si>
  <si>
    <t>Certificate received from EDC 9/8/16</t>
  </si>
  <si>
    <t>Certificate Received from EDC 9/13/16</t>
  </si>
  <si>
    <t>Reserved by CSLT on 6/1/2016, Paid residential allocation fee of $100 when all the mitigation fees with the building department were paid on 8/4/2016.</t>
  </si>
  <si>
    <t>Reserved by CSLT on 4/6/2016. Paid the allocation monitoring fee on 7/15/2016 when all the mitigation fees were paid to the City.</t>
  </si>
  <si>
    <t>Reserved by CSLT on 4/14/2016</t>
  </si>
  <si>
    <t>Land Capability Not Verified
Reserved by EDC on 9/21/2016</t>
  </si>
  <si>
    <t>Reserved by EDC on 9/27/2016</t>
  </si>
  <si>
    <t>Land Capability Not Verified
Reserved by EDC on 9/30/2016</t>
  </si>
  <si>
    <t>Reserved by EDC on 10/3/2016</t>
  </si>
  <si>
    <t>Reserved by EDC on 10/12/2016</t>
  </si>
  <si>
    <t>Reserved by EDC on 11/1/2016</t>
  </si>
  <si>
    <t>Reserved by EDC on 10/6/2016</t>
  </si>
  <si>
    <t xml:space="preserve">Rehabilitation of interior and exterior of Hard Rock Casino; 2730 CFA from Douglas Co. South Shore Area Plan Pool
</t>
  </si>
  <si>
    <t xml:space="preserve">Original permit issued under APNs 112-050-012, 112-050-013. These parcels were consolidated into 112-050-022. Permit originally allocated 4,698 square feet of CFA, but was reduced to 4,375 for this phase of development at Acknowledgement.
</t>
  </si>
  <si>
    <t>Heavenly Village Loft
486 sqft. from Stateline/Ski Run CP, Non-Village pool</t>
  </si>
  <si>
    <t xml:space="preserve">Heavenly Village Loft
3,176 sqft. from Stateline/Ski Run CP, Village
</t>
  </si>
  <si>
    <t>Project 3/Chateau Project B, Phase 1, #15-005 CC Approved 6-16-2015
5000 sqft. from Stateline/Ski Run CP, North Side</t>
  </si>
  <si>
    <t>Project 3/Chateau Project B, Phase 1, #15-005 CC Approved 6-16-2015
3,847 sq.ft. from Accomplishment of environmental improvements in CP's, First Round</t>
  </si>
  <si>
    <t xml:space="preserve">Project 3/Chateau Phase 2, #13-005 CC Approved 6-11-2013
 5,000 sq. ft. CFA from Stateline/Ski Run CP, North Side
</t>
  </si>
  <si>
    <t>Project 3/Chateau Project B, Phase 1, #15-005 CC Approved 6-16-2015</t>
  </si>
  <si>
    <t>ROADRUNNER GAS STATION: BLDG ADDITION AND NEW FUELING AREA CANOPY W/PUMP RECONFIGURATION.
255 sq. ft. of CFA added from  Meyers CP per Co. Of El Dorado Letter.
Original Permit issued to APN  034-270-10/ 034-270-16 - these APNs were combined to form  034-270-61 in 2013.</t>
  </si>
  <si>
    <t>2500 CFA from Meyers CP pool, for Bob Dog's Pizza, ERSP2012-0360</t>
  </si>
  <si>
    <t>Certificate of Allocation received 9/16/16</t>
  </si>
  <si>
    <t>ERSP2016-0149</t>
  </si>
  <si>
    <t>Development project on the parcel has been completed.</t>
  </si>
  <si>
    <t>CSLT reserved on 11/23/2015</t>
  </si>
  <si>
    <t>CSLT reserved on 11/20/2015</t>
  </si>
  <si>
    <t>CLST reserved on 11/19/2015</t>
  </si>
  <si>
    <t>CSLT reserved on 11/13/2015</t>
  </si>
  <si>
    <t>CSLT reserved on 11/10/2015</t>
  </si>
  <si>
    <t>CSLT reserved on 11/6/2015</t>
  </si>
  <si>
    <t>CSLT reserved on 11/4/2015</t>
  </si>
  <si>
    <t>DG reserved on 11/24/2015</t>
  </si>
  <si>
    <t>DG reserved on 10/22/2015</t>
  </si>
  <si>
    <t>EDC reserved on 9/5/2014</t>
  </si>
  <si>
    <t>EDC reserved on 8/14/2015</t>
  </si>
  <si>
    <t>EDC reserved on 7/7/2015</t>
  </si>
  <si>
    <t>EDC reserved on 10/2/2015</t>
  </si>
  <si>
    <t>EDC reserved allocation on 9/29/2015</t>
  </si>
  <si>
    <t>CSLT reserved on 9/10/15</t>
  </si>
  <si>
    <t>CSLT reserved on 9/21/2015</t>
  </si>
  <si>
    <t>Reserved by CSLT on 9/22/15</t>
  </si>
  <si>
    <t>CSLT reserved on 9/25/2015</t>
  </si>
  <si>
    <t>Heavenly Village Cinema Loft, CSLT Allocation from Community Plan Recharge pool</t>
  </si>
  <si>
    <t>Per the IPES Summary, the Parcel Area Outside of SEZ is 3,800 square feet.  The IPES summary says 20% allowable coverage, but being in the Keys, they are allowed 30% coverage. To be clear, this is 30% of the 3,800 square feet of parcel area outside the SEZ.</t>
  </si>
  <si>
    <t>This parcel has Land Capabilities 4,5, &amp;7 verified.</t>
  </si>
  <si>
    <t>Could not find IPES #</t>
  </si>
  <si>
    <t>Could not find IPES score</t>
  </si>
  <si>
    <t>MOU project</t>
  </si>
  <si>
    <t>New SFD in Lake Village (part of multi-unit development).
Lot 28A.</t>
  </si>
  <si>
    <t>New SFD in Lake Village (part of multi-unit development).
Lot 27d.</t>
  </si>
  <si>
    <t>New SFD in Lake Village (part of multi-unit development).
Lot 27c.</t>
  </si>
  <si>
    <t>Application never submitted, re-issued DG-13-R-5 to 1318-22-002-056</t>
  </si>
  <si>
    <t>New SFD in Lake Village (part of multi-unit development).
Lot 27a.</t>
  </si>
  <si>
    <t>New SFD in Lake Village (part of multi-unit development).
lOT 27b.</t>
  </si>
  <si>
    <t>3 bonus units to APN 117-071-044 and 1 bonus unit 117-071-015. Note that the permit expires on 4/10/2020. There is a new application (ERSP2020-1404-01) which a note in Accela says that this new application is to reissue the permit that expired. As of December 2021, this application is still incomplete. Keep this transaction for now.
8-25-2022 NOTE: Reissued permit ERSP2020-1404-01 details that all 4 RBU will be used on APN 117-071-044 for achievable-income housing. APNs 117-071-015 &amp; 117-071-044 are now a deed-restricted project area and all coverage and development rights are showing on 117-071-015. alg</t>
  </si>
  <si>
    <t>Application for new SFD not submitted as of 5/19/2014</t>
  </si>
  <si>
    <t>BMP/SCC Issued</t>
  </si>
  <si>
    <t>AQ Fee Paid</t>
  </si>
  <si>
    <t>WQ Fee Paid</t>
  </si>
  <si>
    <t>0352011</t>
  </si>
  <si>
    <t>Guest House to ADU. Receiving parcel does not have an LCV or and IPES score.</t>
  </si>
  <si>
    <t>015-104-009</t>
  </si>
  <si>
    <t>015-213-025</t>
  </si>
  <si>
    <t>Issued</t>
  </si>
  <si>
    <t>Finaled</t>
  </si>
  <si>
    <t>Record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</si>
</sst>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0" fillId="0" borderId="0" xfId="0"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applyAlignment="1">
      <alignment horizontal="right"/>
    </xf>
    <xf numFmtId="0" fontId="2" fillId="0" borderId="0" xfId="0" applyFont="1" applyAlignment="1">
      <alignment horizontal="right"/>
    </xf>
    <xf numFmtId="14" fontId="0" fillId="0" borderId="0" xfId="0" applyNumberForma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ahoeregionalplanning-my.sharepoint.com/personal/kkasman_trpa_org/Documents/El%20Dorado%20Trakit%20Export%2003212024.xlsx" TargetMode="External"/><Relationship Id="rId1" Type="http://schemas.openxmlformats.org/officeDocument/2006/relationships/externalLinkPath" Target="El%20Dorado%20Trakit%20Export%20032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1"/>
      <sheetName val="Projects"/>
    </sheetNames>
    <sheetDataSet>
      <sheetData sheetId="0"/>
      <sheetData sheetId="1">
        <row r="1">
          <cell r="F1" t="str">
            <v>PERMIT_NO</v>
          </cell>
          <cell r="G1" t="str">
            <v>DESCRIPTION</v>
          </cell>
          <cell r="H1" t="str">
            <v>STATUS</v>
          </cell>
          <cell r="I1" t="str">
            <v>Issued</v>
          </cell>
          <cell r="J1" t="str">
            <v>Finaled</v>
          </cell>
          <cell r="K1" t="str">
            <v>APPLIED</v>
          </cell>
          <cell r="L1" t="str">
            <v>ISSUED</v>
          </cell>
          <cell r="M1" t="str">
            <v>FINALED</v>
          </cell>
        </row>
        <row r="2">
          <cell r="F2" t="str">
            <v>0300004</v>
          </cell>
          <cell r="G2" t="str">
            <v>r/r ac/pavers; add bmps</v>
          </cell>
          <cell r="H2" t="str">
            <v>FINALED</v>
          </cell>
          <cell r="I2" t="str">
            <v>Yes</v>
          </cell>
          <cell r="J2" t="str">
            <v>Yes</v>
          </cell>
          <cell r="K2">
            <v>43234</v>
          </cell>
          <cell r="L2">
            <v>43234</v>
          </cell>
          <cell r="M2">
            <v>43263</v>
          </cell>
        </row>
        <row r="3">
          <cell r="F3" t="str">
            <v>0300091</v>
          </cell>
          <cell r="G3" t="str">
            <v>full site assessment</v>
          </cell>
          <cell r="H3" t="str">
            <v>FINALED</v>
          </cell>
          <cell r="I3" t="str">
            <v>Yes</v>
          </cell>
          <cell r="K3">
            <v>43235</v>
          </cell>
          <cell r="L3">
            <v>43270</v>
          </cell>
        </row>
        <row r="4">
          <cell r="F4" t="str">
            <v>0300110</v>
          </cell>
          <cell r="G4" t="str">
            <v>r/r ac/pavers; add bmps</v>
          </cell>
          <cell r="H4" t="str">
            <v>FINALED</v>
          </cell>
          <cell r="I4" t="str">
            <v>Yes</v>
          </cell>
          <cell r="J4" t="str">
            <v>Yes</v>
          </cell>
          <cell r="K4">
            <v>43235</v>
          </cell>
          <cell r="L4">
            <v>43235</v>
          </cell>
          <cell r="M4">
            <v>43269</v>
          </cell>
        </row>
        <row r="5">
          <cell r="F5" t="str">
            <v>0300175</v>
          </cell>
          <cell r="G5" t="str">
            <v>R/R ASPHALT/ASPHALT DRIVEWAY &amp; ENCROACHMENT</v>
          </cell>
          <cell r="H5" t="str">
            <v>FINALED</v>
          </cell>
          <cell r="I5" t="str">
            <v>Yes</v>
          </cell>
          <cell r="J5" t="str">
            <v>Yes</v>
          </cell>
          <cell r="K5">
            <v>43237</v>
          </cell>
          <cell r="L5">
            <v>43237</v>
          </cell>
          <cell r="M5">
            <v>43266</v>
          </cell>
        </row>
        <row r="6">
          <cell r="F6" t="str">
            <v>0300297</v>
          </cell>
          <cell r="G6" t="str">
            <v>PROJECT FOR 300296</v>
          </cell>
          <cell r="H6" t="str">
            <v>FINALED</v>
          </cell>
          <cell r="I6" t="str">
            <v>Yes</v>
          </cell>
          <cell r="J6" t="str">
            <v>Yes</v>
          </cell>
          <cell r="K6">
            <v>43242</v>
          </cell>
          <cell r="L6">
            <v>43292</v>
          </cell>
          <cell r="M6">
            <v>44070</v>
          </cell>
        </row>
        <row r="7">
          <cell r="F7" t="str">
            <v>0300388</v>
          </cell>
          <cell r="G7" t="str">
            <v>Project and Security for 300987 NSFD</v>
          </cell>
          <cell r="H7" t="str">
            <v>FINALED</v>
          </cell>
          <cell r="I7" t="str">
            <v>Yes</v>
          </cell>
          <cell r="J7" t="str">
            <v>Yes</v>
          </cell>
          <cell r="K7">
            <v>43244</v>
          </cell>
          <cell r="L7">
            <v>43297</v>
          </cell>
          <cell r="M7">
            <v>43955</v>
          </cell>
        </row>
        <row r="8">
          <cell r="F8" t="str">
            <v>0300423</v>
          </cell>
          <cell r="G8" t="str">
            <v>Project &amp; Security for NSFD 300422</v>
          </cell>
          <cell r="H8" t="str">
            <v>FINALED</v>
          </cell>
          <cell r="I8" t="str">
            <v>Yes</v>
          </cell>
          <cell r="J8" t="str">
            <v>Yes</v>
          </cell>
          <cell r="K8">
            <v>43245</v>
          </cell>
          <cell r="L8">
            <v>43356</v>
          </cell>
          <cell r="M8">
            <v>43752</v>
          </cell>
        </row>
        <row r="9">
          <cell r="F9" t="str">
            <v>0300437</v>
          </cell>
          <cell r="G9" t="str">
            <v>Needs full site assessment per 264471 plan review 1.8.18</v>
          </cell>
          <cell r="H9" t="str">
            <v>FINALED</v>
          </cell>
          <cell r="J9" t="str">
            <v>Yes</v>
          </cell>
          <cell r="K9">
            <v>43249</v>
          </cell>
        </row>
        <row r="10">
          <cell r="F10" t="str">
            <v>0300442</v>
          </cell>
          <cell r="G10" t="str">
            <v>Full Site Assessment</v>
          </cell>
          <cell r="H10" t="str">
            <v>FINALED</v>
          </cell>
          <cell r="I10" t="str">
            <v>Yes</v>
          </cell>
          <cell r="K10">
            <v>43249</v>
          </cell>
          <cell r="L10">
            <v>43270</v>
          </cell>
        </row>
        <row r="11">
          <cell r="F11" t="str">
            <v>0300444</v>
          </cell>
          <cell r="G11" t="str">
            <v>R/R 600 sf (e) asphalt/asphalt, verified</v>
          </cell>
          <cell r="H11" t="str">
            <v>FINALED</v>
          </cell>
          <cell r="I11" t="str">
            <v>Yes</v>
          </cell>
          <cell r="J11" t="str">
            <v>Yes</v>
          </cell>
          <cell r="K11">
            <v>43249</v>
          </cell>
          <cell r="L11">
            <v>43249</v>
          </cell>
          <cell r="M11">
            <v>43297</v>
          </cell>
        </row>
        <row r="12">
          <cell r="F12" t="str">
            <v>0300447</v>
          </cell>
          <cell r="G12" t="str">
            <v>Full Site Assessment</v>
          </cell>
          <cell r="H12" t="str">
            <v>FINALED</v>
          </cell>
          <cell r="I12" t="str">
            <v>Yes</v>
          </cell>
          <cell r="K12">
            <v>43249</v>
          </cell>
          <cell r="L12">
            <v>43283</v>
          </cell>
        </row>
        <row r="13">
          <cell r="F13" t="str">
            <v>0300540</v>
          </cell>
          <cell r="G13" t="str">
            <v>R/R ASPHALT/PAVING STONES W/BMPs</v>
          </cell>
          <cell r="H13" t="str">
            <v>FINALED</v>
          </cell>
          <cell r="I13" t="str">
            <v>Yes</v>
          </cell>
          <cell r="J13" t="str">
            <v>Yes</v>
          </cell>
          <cell r="K13">
            <v>43251</v>
          </cell>
          <cell r="L13">
            <v>43251</v>
          </cell>
          <cell r="M13">
            <v>43279</v>
          </cell>
        </row>
        <row r="14">
          <cell r="F14" t="str">
            <v>0300570</v>
          </cell>
          <cell r="G14" t="str">
            <v>675 SENECA DR</v>
          </cell>
          <cell r="H14" t="str">
            <v>FINALED</v>
          </cell>
          <cell r="I14" t="str">
            <v>Yes</v>
          </cell>
          <cell r="K14">
            <v>43252</v>
          </cell>
          <cell r="L14">
            <v>43270</v>
          </cell>
        </row>
        <row r="15">
          <cell r="F15" t="str">
            <v>0300601</v>
          </cell>
          <cell r="G15" t="str">
            <v>EL-18-O-018</v>
          </cell>
          <cell r="H15" t="str">
            <v>FINALED</v>
          </cell>
          <cell r="I15" t="str">
            <v>Yes</v>
          </cell>
          <cell r="K15">
            <v>43252</v>
          </cell>
          <cell r="L15">
            <v>43348</v>
          </cell>
        </row>
        <row r="16">
          <cell r="F16" t="str">
            <v>0300602</v>
          </cell>
          <cell r="G16" t="str">
            <v>Project &amp; security for 300600</v>
          </cell>
          <cell r="H16" t="str">
            <v>FINALED</v>
          </cell>
          <cell r="I16" t="str">
            <v>Yes</v>
          </cell>
          <cell r="J16" t="str">
            <v>Yes</v>
          </cell>
          <cell r="K16">
            <v>43252</v>
          </cell>
          <cell r="L16">
            <v>43348</v>
          </cell>
          <cell r="M16">
            <v>43726</v>
          </cell>
        </row>
        <row r="17">
          <cell r="F17" t="str">
            <v>0300663</v>
          </cell>
          <cell r="G17" t="str">
            <v>R/R A/C DRIVEWAY, ADD BMPs</v>
          </cell>
          <cell r="H17" t="str">
            <v>FINALED</v>
          </cell>
          <cell r="I17" t="str">
            <v>Yes</v>
          </cell>
          <cell r="J17" t="str">
            <v>Yes</v>
          </cell>
          <cell r="K17">
            <v>43256</v>
          </cell>
          <cell r="L17">
            <v>43256</v>
          </cell>
          <cell r="M17">
            <v>43396</v>
          </cell>
        </row>
        <row r="18">
          <cell r="F18" t="str">
            <v>0300731</v>
          </cell>
          <cell r="G18" t="str">
            <v>R/R CONCRETE/PAVING STONES DRIVEWAY &amp; VERIFIED WALKWAY</v>
          </cell>
          <cell r="H18" t="str">
            <v>FINALED</v>
          </cell>
          <cell r="I18" t="str">
            <v>Yes</v>
          </cell>
          <cell r="J18" t="str">
            <v>Yes</v>
          </cell>
          <cell r="K18">
            <v>43258</v>
          </cell>
          <cell r="L18">
            <v>43258</v>
          </cell>
          <cell r="M18">
            <v>43269</v>
          </cell>
        </row>
        <row r="19">
          <cell r="F19" t="str">
            <v>0300743</v>
          </cell>
          <cell r="G19" t="str">
            <v>EL-18-O-019</v>
          </cell>
          <cell r="H19" t="str">
            <v>FINALED</v>
          </cell>
          <cell r="J19" t="str">
            <v>Yes</v>
          </cell>
          <cell r="K19">
            <v>43258</v>
          </cell>
        </row>
        <row r="20">
          <cell r="F20" t="str">
            <v>0300746</v>
          </cell>
          <cell r="G20" t="str">
            <v>PROJECT FOR 300745</v>
          </cell>
          <cell r="H20" t="str">
            <v>FINALED</v>
          </cell>
          <cell r="I20" t="str">
            <v>Yes</v>
          </cell>
          <cell r="J20" t="str">
            <v>Yes</v>
          </cell>
          <cell r="K20">
            <v>43258</v>
          </cell>
          <cell r="L20">
            <v>43305</v>
          </cell>
          <cell r="M20">
            <v>43707</v>
          </cell>
        </row>
        <row r="21">
          <cell r="F21" t="str">
            <v>0300756</v>
          </cell>
          <cell r="G21" t="str">
            <v>PROJECT FOR SFD  #300755</v>
          </cell>
          <cell r="H21" t="str">
            <v>EXPIRED PERMIT</v>
          </cell>
          <cell r="I21" t="str">
            <v>Expired</v>
          </cell>
          <cell r="J21" t="str">
            <v>Expired</v>
          </cell>
          <cell r="K21">
            <v>43258</v>
          </cell>
          <cell r="L21">
            <v>43598</v>
          </cell>
        </row>
        <row r="22">
          <cell r="F22" t="str">
            <v>0300761</v>
          </cell>
          <cell r="G22" t="str">
            <v>EL-18-O-020</v>
          </cell>
          <cell r="H22" t="str">
            <v>FINALED</v>
          </cell>
          <cell r="J22" t="str">
            <v>Yes</v>
          </cell>
          <cell r="K22">
            <v>43258</v>
          </cell>
        </row>
        <row r="23">
          <cell r="F23" t="str">
            <v>0300762</v>
          </cell>
          <cell r="G23" t="str">
            <v>EL-18-O-021</v>
          </cell>
          <cell r="H23" t="str">
            <v>FINALED</v>
          </cell>
          <cell r="J23" t="str">
            <v>Yes</v>
          </cell>
          <cell r="K23">
            <v>43258</v>
          </cell>
        </row>
        <row r="24">
          <cell r="F24" t="str">
            <v>0300763</v>
          </cell>
          <cell r="G24" t="str">
            <v>WITHDRAWN</v>
          </cell>
          <cell r="H24" t="str">
            <v>WITHDRAWN</v>
          </cell>
          <cell r="I24" t="str">
            <v>Withdrawn</v>
          </cell>
          <cell r="J24" t="str">
            <v>Withdrawn</v>
          </cell>
          <cell r="K24">
            <v>43258</v>
          </cell>
        </row>
        <row r="25">
          <cell r="F25" t="str">
            <v>0300764</v>
          </cell>
          <cell r="G25" t="str">
            <v>EL-18-O-023</v>
          </cell>
          <cell r="H25" t="str">
            <v>FINALED</v>
          </cell>
          <cell r="J25" t="str">
            <v>Yes</v>
          </cell>
          <cell r="K25">
            <v>43258</v>
          </cell>
        </row>
        <row r="26">
          <cell r="F26" t="str">
            <v>0300770</v>
          </cell>
          <cell r="G26" t="str">
            <v/>
          </cell>
          <cell r="H26" t="str">
            <v>FINALED</v>
          </cell>
          <cell r="J26" t="str">
            <v>Yes</v>
          </cell>
          <cell r="K26">
            <v>43259</v>
          </cell>
        </row>
        <row r="27">
          <cell r="F27" t="str">
            <v>0300781</v>
          </cell>
          <cell r="G27" t="str">
            <v>allocation abandoned</v>
          </cell>
          <cell r="H27" t="str">
            <v>CLOSED</v>
          </cell>
          <cell r="K27">
            <v>43259</v>
          </cell>
        </row>
        <row r="28">
          <cell r="F28" t="str">
            <v>0300822</v>
          </cell>
          <cell r="G28" t="str">
            <v>EL-18-O-025</v>
          </cell>
          <cell r="H28" t="str">
            <v>FINALED</v>
          </cell>
          <cell r="I28" t="str">
            <v>Yes</v>
          </cell>
          <cell r="K28">
            <v>43262</v>
          </cell>
          <cell r="L28">
            <v>43328</v>
          </cell>
        </row>
        <row r="29">
          <cell r="F29" t="str">
            <v>0300875</v>
          </cell>
          <cell r="G29" t="str">
            <v>REPLACE EXISTING ASPHALT D/W WITH STONE PAVERS</v>
          </cell>
          <cell r="H29" t="str">
            <v>EXPIRED PERMIT</v>
          </cell>
          <cell r="I29" t="str">
            <v>Yes</v>
          </cell>
          <cell r="K29">
            <v>43264</v>
          </cell>
          <cell r="L29">
            <v>43264</v>
          </cell>
        </row>
        <row r="30">
          <cell r="F30" t="str">
            <v>0300877</v>
          </cell>
          <cell r="G30" t="str">
            <v>Project for 300876</v>
          </cell>
          <cell r="H30" t="str">
            <v>EXPIRED PERMIT</v>
          </cell>
          <cell r="I30" t="str">
            <v>Expired</v>
          </cell>
          <cell r="J30" t="str">
            <v>Expired</v>
          </cell>
          <cell r="K30">
            <v>43264</v>
          </cell>
          <cell r="L30">
            <v>43291</v>
          </cell>
        </row>
        <row r="31">
          <cell r="F31" t="str">
            <v>0300901</v>
          </cell>
          <cell r="G31" t="str">
            <v>Project, security &amp; coverage exemption for 300900</v>
          </cell>
          <cell r="H31" t="str">
            <v>FINALED</v>
          </cell>
          <cell r="I31" t="str">
            <v>Yes</v>
          </cell>
          <cell r="J31" t="str">
            <v>Yes</v>
          </cell>
          <cell r="K31">
            <v>43264</v>
          </cell>
          <cell r="L31">
            <v>43341</v>
          </cell>
          <cell r="M31">
            <v>44041</v>
          </cell>
        </row>
        <row r="32">
          <cell r="F32" t="str">
            <v>0300906</v>
          </cell>
          <cell r="G32" t="str">
            <v>Pave 400 sf compacted dirt driveway</v>
          </cell>
          <cell r="H32" t="str">
            <v>EXPIRED PERMIT</v>
          </cell>
          <cell r="I32" t="str">
            <v>Yes</v>
          </cell>
          <cell r="K32">
            <v>43265</v>
          </cell>
          <cell r="L32">
            <v>43265</v>
          </cell>
        </row>
        <row r="33">
          <cell r="F33" t="str">
            <v>0300913</v>
          </cell>
          <cell r="G33" t="str">
            <v>Project, exempt coverage, security for 300912</v>
          </cell>
          <cell r="H33" t="str">
            <v>FINALED</v>
          </cell>
          <cell r="I33" t="str">
            <v>Yes</v>
          </cell>
          <cell r="J33" t="str">
            <v>Yes</v>
          </cell>
          <cell r="K33">
            <v>43265</v>
          </cell>
          <cell r="L33">
            <v>43570</v>
          </cell>
          <cell r="M33">
            <v>43990</v>
          </cell>
        </row>
        <row r="34">
          <cell r="F34" t="str">
            <v>0300983</v>
          </cell>
          <cell r="G34" t="str">
            <v>expired pc</v>
          </cell>
          <cell r="H34" t="str">
            <v>FINALED</v>
          </cell>
          <cell r="J34" t="str">
            <v>Yes</v>
          </cell>
          <cell r="K34">
            <v>43266</v>
          </cell>
        </row>
        <row r="35">
          <cell r="F35" t="str">
            <v>0300984</v>
          </cell>
          <cell r="G35" t="str">
            <v>EL-17-O-002</v>
          </cell>
          <cell r="H35" t="str">
            <v>FINALED</v>
          </cell>
          <cell r="J35" t="str">
            <v>Yes</v>
          </cell>
          <cell r="K35">
            <v>43266</v>
          </cell>
        </row>
        <row r="36">
          <cell r="F36" t="str">
            <v>0300985</v>
          </cell>
          <cell r="G36" t="str">
            <v>EL-17-O-003</v>
          </cell>
          <cell r="H36" t="str">
            <v>CLOSED</v>
          </cell>
          <cell r="K36">
            <v>43266</v>
          </cell>
        </row>
        <row r="37">
          <cell r="F37" t="str">
            <v>0300986</v>
          </cell>
          <cell r="G37" t="str">
            <v>EL-17-O-004</v>
          </cell>
          <cell r="H37" t="str">
            <v>FINALED</v>
          </cell>
          <cell r="J37" t="str">
            <v>Yes</v>
          </cell>
          <cell r="K37">
            <v>43266</v>
          </cell>
        </row>
        <row r="38">
          <cell r="F38" t="str">
            <v>0300987</v>
          </cell>
          <cell r="G38" t="str">
            <v>EL-18-O-026</v>
          </cell>
          <cell r="H38" t="str">
            <v>FINALED</v>
          </cell>
          <cell r="I38" t="str">
            <v>Yes</v>
          </cell>
          <cell r="K38">
            <v>43266</v>
          </cell>
          <cell r="L38">
            <v>43326</v>
          </cell>
        </row>
        <row r="39">
          <cell r="F39" t="str">
            <v>0301001</v>
          </cell>
          <cell r="G39" t="str">
            <v>EL-18-O-027</v>
          </cell>
          <cell r="H39" t="str">
            <v>FINALED</v>
          </cell>
          <cell r="J39" t="str">
            <v>Yes</v>
          </cell>
          <cell r="K39">
            <v>43269</v>
          </cell>
        </row>
        <row r="40">
          <cell r="F40" t="str">
            <v>0301082</v>
          </cell>
          <cell r="G40" t="str">
            <v>EL-18-O-029</v>
          </cell>
          <cell r="H40" t="str">
            <v>FINALED</v>
          </cell>
          <cell r="I40" t="str">
            <v>Yes</v>
          </cell>
          <cell r="K40">
            <v>43271</v>
          </cell>
          <cell r="L40">
            <v>43334</v>
          </cell>
        </row>
        <row r="41">
          <cell r="F41" t="str">
            <v>0301083</v>
          </cell>
          <cell r="G41" t="str">
            <v>EL-18-O-028</v>
          </cell>
          <cell r="H41" t="str">
            <v>FINALED</v>
          </cell>
          <cell r="J41" t="str">
            <v>Yes</v>
          </cell>
          <cell r="K41">
            <v>43271</v>
          </cell>
        </row>
        <row r="42">
          <cell r="F42" t="str">
            <v>0301084</v>
          </cell>
          <cell r="G42" t="str">
            <v>PROJECT &amp; Security FOR NSFD #301087</v>
          </cell>
          <cell r="H42" t="str">
            <v>FINALED</v>
          </cell>
          <cell r="I42" t="str">
            <v>Yes</v>
          </cell>
          <cell r="J42" t="str">
            <v>Yes</v>
          </cell>
          <cell r="K42">
            <v>43271</v>
          </cell>
          <cell r="L42">
            <v>43334</v>
          </cell>
          <cell r="M42">
            <v>43711</v>
          </cell>
        </row>
        <row r="43">
          <cell r="F43" t="str">
            <v>0301089</v>
          </cell>
          <cell r="G43" t="str">
            <v>EL-18-O-030</v>
          </cell>
          <cell r="H43" t="str">
            <v>FINALED</v>
          </cell>
          <cell r="I43" t="str">
            <v>Yes</v>
          </cell>
          <cell r="K43">
            <v>43271</v>
          </cell>
          <cell r="L43">
            <v>43391</v>
          </cell>
        </row>
        <row r="44">
          <cell r="F44" t="str">
            <v>0301090</v>
          </cell>
          <cell r="G44" t="str">
            <v>EL-18-O-008</v>
          </cell>
          <cell r="H44" t="str">
            <v>FINALED</v>
          </cell>
          <cell r="J44" t="str">
            <v>Yes</v>
          </cell>
          <cell r="K44">
            <v>43271</v>
          </cell>
        </row>
        <row r="45">
          <cell r="F45" t="str">
            <v>0301134</v>
          </cell>
          <cell r="G45" t="str">
            <v>EL-20-O-018</v>
          </cell>
          <cell r="H45" t="str">
            <v>FINALED</v>
          </cell>
          <cell r="J45" t="str">
            <v>Yes</v>
          </cell>
          <cell r="K45">
            <v>43273</v>
          </cell>
        </row>
        <row r="46">
          <cell r="F46" t="str">
            <v>0301186</v>
          </cell>
          <cell r="G46" t="str">
            <v>site assessment</v>
          </cell>
          <cell r="H46" t="str">
            <v>FINALED</v>
          </cell>
          <cell r="I46" t="str">
            <v>Yes</v>
          </cell>
          <cell r="K46">
            <v>43277</v>
          </cell>
          <cell r="L46">
            <v>43286</v>
          </cell>
        </row>
        <row r="47">
          <cell r="F47" t="str">
            <v>0301218</v>
          </cell>
          <cell r="G47" t="str">
            <v>Project &amp; security for 301217</v>
          </cell>
          <cell r="H47" t="str">
            <v>FINALED</v>
          </cell>
          <cell r="I47" t="str">
            <v>Yes</v>
          </cell>
          <cell r="J47" t="str">
            <v>Yes</v>
          </cell>
          <cell r="K47">
            <v>43277</v>
          </cell>
          <cell r="L47">
            <v>43335</v>
          </cell>
          <cell r="M47">
            <v>44426</v>
          </cell>
        </row>
        <row r="48">
          <cell r="F48" t="str">
            <v>0301309</v>
          </cell>
          <cell r="G48" t="str">
            <v>pavers: 100 sf walk, 201 sf patio to verify coverage</v>
          </cell>
          <cell r="H48" t="str">
            <v>FINALED</v>
          </cell>
          <cell r="I48" t="str">
            <v>Yes</v>
          </cell>
          <cell r="J48" t="str">
            <v>Yes</v>
          </cell>
          <cell r="K48">
            <v>43280</v>
          </cell>
          <cell r="L48">
            <v>43280</v>
          </cell>
          <cell r="M48">
            <v>43336</v>
          </cell>
        </row>
        <row r="49">
          <cell r="F49" t="str">
            <v>0301327</v>
          </cell>
          <cell r="G49" t="str">
            <v>REPLACE DRIVE WAY UNDER 400SF</v>
          </cell>
          <cell r="H49" t="str">
            <v>FINALED</v>
          </cell>
          <cell r="I49" t="str">
            <v>Yes</v>
          </cell>
          <cell r="J49" t="str">
            <v>Yes</v>
          </cell>
          <cell r="K49">
            <v>43283</v>
          </cell>
          <cell r="L49">
            <v>43283</v>
          </cell>
          <cell r="M49">
            <v>43306</v>
          </cell>
        </row>
        <row r="50">
          <cell r="F50" t="str">
            <v>0301338</v>
          </cell>
          <cell r="G50" t="str">
            <v>EL-19-O-010</v>
          </cell>
          <cell r="H50" t="str">
            <v>FINALED</v>
          </cell>
          <cell r="I50" t="str">
            <v>Yes</v>
          </cell>
          <cell r="K50">
            <v>43283</v>
          </cell>
          <cell r="L50">
            <v>43628</v>
          </cell>
        </row>
        <row r="51">
          <cell r="F51" t="str">
            <v>0301388</v>
          </cell>
          <cell r="G51" t="str">
            <v/>
          </cell>
          <cell r="H51" t="str">
            <v>FINALED</v>
          </cell>
          <cell r="I51" t="str">
            <v>Yes</v>
          </cell>
          <cell r="K51">
            <v>43284</v>
          </cell>
          <cell r="L51">
            <v>43298</v>
          </cell>
        </row>
        <row r="52">
          <cell r="F52" t="str">
            <v>0301461</v>
          </cell>
          <cell r="G52" t="str">
            <v>PROJECT W/COVERAGE EXEMPTION FOR GARAGE #301460</v>
          </cell>
          <cell r="H52" t="str">
            <v>WITHDRAWN</v>
          </cell>
          <cell r="I52" t="str">
            <v>Withdrawn</v>
          </cell>
          <cell r="J52" t="str">
            <v>Withdrawn</v>
          </cell>
          <cell r="K52">
            <v>43287</v>
          </cell>
        </row>
        <row r="53">
          <cell r="F53" t="str">
            <v>0301474</v>
          </cell>
          <cell r="G53" t="str">
            <v>Project &amp; Security for 260985</v>
          </cell>
          <cell r="H53" t="str">
            <v>FINALED</v>
          </cell>
          <cell r="I53" t="str">
            <v>Yes</v>
          </cell>
          <cell r="K53">
            <v>43287</v>
          </cell>
          <cell r="L53">
            <v>43348</v>
          </cell>
        </row>
        <row r="54">
          <cell r="F54" t="str">
            <v>0301475</v>
          </cell>
          <cell r="G54" t="str">
            <v>Site Assessment</v>
          </cell>
          <cell r="H54" t="str">
            <v>FINALED</v>
          </cell>
          <cell r="I54" t="str">
            <v>Yes</v>
          </cell>
          <cell r="K54">
            <v>43287</v>
          </cell>
          <cell r="L54">
            <v>43298</v>
          </cell>
        </row>
        <row r="55">
          <cell r="F55" t="str">
            <v>0301482</v>
          </cell>
          <cell r="G55" t="str">
            <v>EL-19-O-016</v>
          </cell>
          <cell r="H55" t="str">
            <v>FINALED</v>
          </cell>
          <cell r="J55" t="str">
            <v>Yes</v>
          </cell>
          <cell r="K55">
            <v>43287</v>
          </cell>
        </row>
        <row r="56">
          <cell r="F56" t="str">
            <v>0301483</v>
          </cell>
          <cell r="G56" t="str">
            <v>EL-19-O-003</v>
          </cell>
          <cell r="H56" t="str">
            <v>FINALED</v>
          </cell>
          <cell r="J56" t="str">
            <v>Yes</v>
          </cell>
          <cell r="K56">
            <v>43287</v>
          </cell>
        </row>
        <row r="57">
          <cell r="F57" t="str">
            <v>0301534</v>
          </cell>
          <cell r="G57" t="str">
            <v>r/r ac/paving stone</v>
          </cell>
          <cell r="H57" t="str">
            <v>FINALED</v>
          </cell>
          <cell r="I57" t="str">
            <v>Yes</v>
          </cell>
          <cell r="J57" t="str">
            <v>Yes</v>
          </cell>
          <cell r="K57">
            <v>43291</v>
          </cell>
          <cell r="L57">
            <v>43291</v>
          </cell>
          <cell r="M57">
            <v>45243</v>
          </cell>
        </row>
        <row r="58">
          <cell r="F58" t="str">
            <v>0301548</v>
          </cell>
          <cell r="G58" t="str">
            <v/>
          </cell>
          <cell r="H58" t="str">
            <v>FINALED</v>
          </cell>
          <cell r="I58" t="str">
            <v>Yes</v>
          </cell>
          <cell r="K58">
            <v>43291</v>
          </cell>
          <cell r="L58">
            <v>43298</v>
          </cell>
        </row>
        <row r="59">
          <cell r="F59" t="str">
            <v>0301551</v>
          </cell>
          <cell r="G59" t="str">
            <v>Project &amp; security for 301145</v>
          </cell>
          <cell r="H59" t="str">
            <v>WITHDRAWN</v>
          </cell>
          <cell r="I59" t="str">
            <v>Withdrawn</v>
          </cell>
          <cell r="J59" t="str">
            <v>Withdrawn</v>
          </cell>
          <cell r="K59">
            <v>43291</v>
          </cell>
        </row>
        <row r="60">
          <cell r="F60" t="str">
            <v>0301570</v>
          </cell>
          <cell r="G60" t="str">
            <v>REPLACE EXISTING ASPHALT DRIVEWAY AND EXPAND WIDTH</v>
          </cell>
          <cell r="H60" t="str">
            <v>FINALED</v>
          </cell>
          <cell r="I60" t="str">
            <v>Yes</v>
          </cell>
          <cell r="J60" t="str">
            <v>Yes</v>
          </cell>
          <cell r="K60">
            <v>43291</v>
          </cell>
          <cell r="L60">
            <v>43291</v>
          </cell>
          <cell r="M60">
            <v>43300</v>
          </cell>
        </row>
        <row r="61">
          <cell r="F61" t="str">
            <v>0301606</v>
          </cell>
          <cell r="G61" t="str">
            <v/>
          </cell>
          <cell r="H61" t="str">
            <v>FINALED</v>
          </cell>
          <cell r="I61" t="str">
            <v>Yes</v>
          </cell>
          <cell r="K61">
            <v>43292</v>
          </cell>
          <cell r="L61">
            <v>43298</v>
          </cell>
        </row>
        <row r="62">
          <cell r="F62" t="str">
            <v>0301617</v>
          </cell>
          <cell r="G62" t="str">
            <v>REPLACE EXISTING ASPHALT DRIVEWAY</v>
          </cell>
          <cell r="H62" t="str">
            <v>FINALED</v>
          </cell>
          <cell r="I62" t="str">
            <v>Yes</v>
          </cell>
          <cell r="J62" t="str">
            <v>Yes</v>
          </cell>
          <cell r="K62">
            <v>43292</v>
          </cell>
          <cell r="L62">
            <v>43292</v>
          </cell>
          <cell r="M62">
            <v>43306</v>
          </cell>
        </row>
        <row r="63">
          <cell r="F63" t="str">
            <v>0301625</v>
          </cell>
          <cell r="G63" t="str">
            <v>Project &amp; security for 301624</v>
          </cell>
          <cell r="H63" t="str">
            <v>FINALED</v>
          </cell>
          <cell r="I63" t="str">
            <v>Yes</v>
          </cell>
          <cell r="J63" t="str">
            <v>Yes</v>
          </cell>
          <cell r="K63">
            <v>43292</v>
          </cell>
          <cell r="L63">
            <v>43328</v>
          </cell>
          <cell r="M63">
            <v>43628</v>
          </cell>
        </row>
        <row r="64">
          <cell r="F64" t="str">
            <v>0301638</v>
          </cell>
          <cell r="G64" t="str">
            <v>PROJECT FOR #301637</v>
          </cell>
          <cell r="H64" t="str">
            <v>FINALED</v>
          </cell>
          <cell r="I64" t="str">
            <v>Yes</v>
          </cell>
          <cell r="J64" t="str">
            <v>Yes</v>
          </cell>
          <cell r="K64">
            <v>43293</v>
          </cell>
          <cell r="L64">
            <v>43496</v>
          </cell>
          <cell r="M64">
            <v>44477</v>
          </cell>
        </row>
        <row r="65">
          <cell r="F65" t="str">
            <v>0301684</v>
          </cell>
          <cell r="G65" t="str">
            <v>Project &amp; security for 300428</v>
          </cell>
          <cell r="H65" t="str">
            <v>HOLD FINAL</v>
          </cell>
          <cell r="I65" t="str">
            <v>Yes</v>
          </cell>
          <cell r="J65" t="str">
            <v>Yes</v>
          </cell>
          <cell r="K65">
            <v>43294</v>
          </cell>
          <cell r="L65">
            <v>43305</v>
          </cell>
          <cell r="M65">
            <v>44469</v>
          </cell>
        </row>
        <row r="66">
          <cell r="F66" t="str">
            <v>0301696</v>
          </cell>
          <cell r="G66" t="str">
            <v>PROJECT W/EXEMPT COVERAGE FOR SFD #301695</v>
          </cell>
          <cell r="H66" t="str">
            <v>FINALED</v>
          </cell>
          <cell r="I66" t="str">
            <v>Yes</v>
          </cell>
          <cell r="J66" t="str">
            <v>Yes</v>
          </cell>
          <cell r="K66">
            <v>43294</v>
          </cell>
          <cell r="L66">
            <v>43367</v>
          </cell>
          <cell r="M66">
            <v>44414</v>
          </cell>
        </row>
        <row r="67">
          <cell r="F67" t="str">
            <v>0301730</v>
          </cell>
          <cell r="G67" t="str">
            <v>Project &amp; security for reactivation 301729</v>
          </cell>
          <cell r="H67" t="str">
            <v>ISSUED</v>
          </cell>
          <cell r="I67" t="str">
            <v>Yes</v>
          </cell>
          <cell r="K67">
            <v>43297</v>
          </cell>
          <cell r="L67">
            <v>43297</v>
          </cell>
        </row>
        <row r="68">
          <cell r="F68" t="str">
            <v>0301741</v>
          </cell>
          <cell r="G68" t="str">
            <v>COMPLETE SITE ASSESSMENT</v>
          </cell>
          <cell r="H68" t="str">
            <v>FINALED</v>
          </cell>
          <cell r="I68" t="str">
            <v>Yes</v>
          </cell>
          <cell r="K68">
            <v>43297</v>
          </cell>
          <cell r="L68">
            <v>43362</v>
          </cell>
        </row>
        <row r="69">
          <cell r="F69" t="str">
            <v>0301743</v>
          </cell>
          <cell r="G69" t="str">
            <v>PROJECT FOR #301742</v>
          </cell>
          <cell r="H69" t="str">
            <v>ISSUED</v>
          </cell>
          <cell r="I69" t="str">
            <v>Yes</v>
          </cell>
          <cell r="K69">
            <v>43297</v>
          </cell>
          <cell r="L69">
            <v>43741</v>
          </cell>
        </row>
        <row r="70">
          <cell r="F70" t="str">
            <v>0301753</v>
          </cell>
          <cell r="G70" t="str">
            <v>PROJECT/SECURITY FOR DECKS #301752</v>
          </cell>
          <cell r="H70" t="str">
            <v>FINALED</v>
          </cell>
          <cell r="I70" t="str">
            <v>Yes</v>
          </cell>
          <cell r="J70" t="str">
            <v>Yes</v>
          </cell>
          <cell r="K70">
            <v>43298</v>
          </cell>
          <cell r="L70">
            <v>43340</v>
          </cell>
          <cell r="M70">
            <v>43396</v>
          </cell>
        </row>
        <row r="71">
          <cell r="F71" t="str">
            <v>0301761</v>
          </cell>
          <cell r="G71" t="str">
            <v>REMOVE AND REPLACE ASPHALT DRIVE WAY SOME FOR SAME</v>
          </cell>
          <cell r="H71" t="str">
            <v>FINALED</v>
          </cell>
          <cell r="I71" t="str">
            <v>Yes</v>
          </cell>
          <cell r="J71" t="str">
            <v>Yes</v>
          </cell>
          <cell r="K71">
            <v>43298</v>
          </cell>
          <cell r="L71">
            <v>43298</v>
          </cell>
          <cell r="M71">
            <v>43360</v>
          </cell>
        </row>
        <row r="72">
          <cell r="F72" t="str">
            <v>0301806</v>
          </cell>
          <cell r="G72" t="str">
            <v>REPLACER ASPHALT DRIVE WAY LIKE FOR LIKE</v>
          </cell>
          <cell r="H72" t="str">
            <v>FINALED</v>
          </cell>
          <cell r="I72" t="str">
            <v>Yes</v>
          </cell>
          <cell r="J72" t="str">
            <v>Yes</v>
          </cell>
          <cell r="K72">
            <v>43299</v>
          </cell>
          <cell r="L72">
            <v>43299</v>
          </cell>
          <cell r="M72">
            <v>43329</v>
          </cell>
        </row>
        <row r="73">
          <cell r="F73" t="str">
            <v>0301839</v>
          </cell>
          <cell r="G73" t="str">
            <v>REPLACE EXISTING ASPHALT DRIVEWAY, ENCROACHMENT, WALKWAY</v>
          </cell>
          <cell r="H73" t="str">
            <v>FINALED</v>
          </cell>
          <cell r="I73" t="str">
            <v>Yes</v>
          </cell>
          <cell r="J73" t="str">
            <v>Yes</v>
          </cell>
          <cell r="K73">
            <v>43300</v>
          </cell>
          <cell r="L73">
            <v>43300</v>
          </cell>
          <cell r="M73">
            <v>43308</v>
          </cell>
        </row>
        <row r="74">
          <cell r="F74" t="str">
            <v>0301845</v>
          </cell>
          <cell r="G74" t="str">
            <v>EL-19-O-018</v>
          </cell>
          <cell r="H74" t="str">
            <v>FINALED</v>
          </cell>
          <cell r="J74" t="str">
            <v>Yes</v>
          </cell>
          <cell r="K74">
            <v>43300</v>
          </cell>
        </row>
        <row r="75">
          <cell r="F75" t="str">
            <v>0301846</v>
          </cell>
          <cell r="G75" t="str">
            <v>REMOVE AND REPLACE ASPHALT DRIVEWAY</v>
          </cell>
          <cell r="H75" t="str">
            <v>FINALED</v>
          </cell>
          <cell r="I75" t="str">
            <v>Yes</v>
          </cell>
          <cell r="J75" t="str">
            <v>Yes</v>
          </cell>
          <cell r="K75">
            <v>43300</v>
          </cell>
          <cell r="L75">
            <v>43300</v>
          </cell>
          <cell r="M75">
            <v>43305</v>
          </cell>
        </row>
        <row r="76">
          <cell r="F76" t="str">
            <v>0301856</v>
          </cell>
          <cell r="G76" t="str">
            <v>SITE ASSESSMENT (FULL)</v>
          </cell>
          <cell r="H76" t="str">
            <v>FINALED</v>
          </cell>
          <cell r="I76" t="str">
            <v>Yes</v>
          </cell>
          <cell r="K76">
            <v>43300</v>
          </cell>
          <cell r="L76">
            <v>43334</v>
          </cell>
        </row>
        <row r="77">
          <cell r="F77" t="str">
            <v>0301864</v>
          </cell>
          <cell r="G77" t="str">
            <v>PROJECT FOR SFD #301863</v>
          </cell>
          <cell r="H77" t="str">
            <v>FINALED</v>
          </cell>
          <cell r="I77" t="str">
            <v>Yes</v>
          </cell>
          <cell r="J77" t="str">
            <v>Yes</v>
          </cell>
          <cell r="K77">
            <v>43300</v>
          </cell>
          <cell r="L77">
            <v>43342</v>
          </cell>
          <cell r="M77">
            <v>43648</v>
          </cell>
        </row>
        <row r="78">
          <cell r="F78" t="str">
            <v>0301895</v>
          </cell>
          <cell r="G78" t="str">
            <v>Project for 301893</v>
          </cell>
          <cell r="H78" t="str">
            <v>APPROVED</v>
          </cell>
          <cell r="K78">
            <v>43301</v>
          </cell>
        </row>
        <row r="79">
          <cell r="F79" t="str">
            <v>0301963</v>
          </cell>
          <cell r="G79" t="str">
            <v>EL-19-O-015</v>
          </cell>
          <cell r="H79" t="str">
            <v>FINALED</v>
          </cell>
          <cell r="J79" t="str">
            <v>Yes</v>
          </cell>
          <cell r="K79">
            <v>43305</v>
          </cell>
        </row>
        <row r="80">
          <cell r="F80" t="str">
            <v>0301980</v>
          </cell>
          <cell r="G80" t="str">
            <v>EL-19-O-026</v>
          </cell>
          <cell r="H80" t="str">
            <v>FINALED</v>
          </cell>
          <cell r="J80" t="str">
            <v>Yes</v>
          </cell>
          <cell r="K80">
            <v>43305</v>
          </cell>
        </row>
        <row r="81">
          <cell r="F81" t="str">
            <v>0301989</v>
          </cell>
          <cell r="G81" t="str">
            <v>REPLACE DRIVE WAY UNDER 400SF</v>
          </cell>
          <cell r="H81" t="str">
            <v>FINALED</v>
          </cell>
          <cell r="I81" t="str">
            <v>Yes</v>
          </cell>
          <cell r="J81" t="str">
            <v>Yes</v>
          </cell>
          <cell r="K81">
            <v>43306</v>
          </cell>
          <cell r="L81">
            <v>43306</v>
          </cell>
          <cell r="M81">
            <v>44306</v>
          </cell>
        </row>
        <row r="82">
          <cell r="F82" t="str">
            <v>0302083</v>
          </cell>
          <cell r="G82" t="str">
            <v>SITE ASSESSMENT</v>
          </cell>
          <cell r="H82" t="str">
            <v>FINALED</v>
          </cell>
          <cell r="I82" t="str">
            <v>Yes</v>
          </cell>
          <cell r="K82">
            <v>43308</v>
          </cell>
          <cell r="L82">
            <v>43334</v>
          </cell>
        </row>
        <row r="83">
          <cell r="F83" t="str">
            <v>0302089</v>
          </cell>
          <cell r="G83" t="str">
            <v>EL-20-O-006</v>
          </cell>
          <cell r="H83" t="str">
            <v>FINALED</v>
          </cell>
          <cell r="J83" t="str">
            <v>Yes</v>
          </cell>
          <cell r="K83">
            <v>43308</v>
          </cell>
        </row>
        <row r="84">
          <cell r="F84" t="str">
            <v>0302090</v>
          </cell>
          <cell r="G84" t="str">
            <v>EL-20-O-005</v>
          </cell>
          <cell r="H84" t="str">
            <v>CLOSED</v>
          </cell>
          <cell r="K84">
            <v>43308</v>
          </cell>
        </row>
        <row r="85">
          <cell r="F85" t="str">
            <v>0302161</v>
          </cell>
          <cell r="G85" t="str">
            <v>REPLACE AC WITH PAVING STONE DRIVEWAY WITH BMPS.</v>
          </cell>
          <cell r="H85" t="str">
            <v>FINALED</v>
          </cell>
          <cell r="I85" t="str">
            <v>Yes</v>
          </cell>
          <cell r="J85" t="str">
            <v>Yes</v>
          </cell>
          <cell r="K85">
            <v>43312</v>
          </cell>
          <cell r="L85">
            <v>43312</v>
          </cell>
          <cell r="M85">
            <v>43356</v>
          </cell>
        </row>
        <row r="86">
          <cell r="F86" t="str">
            <v>0302176</v>
          </cell>
          <cell r="G86" t="str">
            <v>REMOVE OLD PAVING STONES AND REPLACE WITH NEW PAVING STONES</v>
          </cell>
          <cell r="H86" t="str">
            <v>FINALED</v>
          </cell>
          <cell r="I86" t="str">
            <v>Yes</v>
          </cell>
          <cell r="J86" t="str">
            <v>Yes</v>
          </cell>
          <cell r="K86">
            <v>43312</v>
          </cell>
          <cell r="L86">
            <v>43312</v>
          </cell>
          <cell r="M86">
            <v>43360</v>
          </cell>
        </row>
        <row r="87">
          <cell r="F87" t="str">
            <v>0302195</v>
          </cell>
          <cell r="G87" t="str">
            <v>REMOVE AND REPLACE DRIVEWAY, RETAINING WALLS</v>
          </cell>
          <cell r="H87" t="str">
            <v>FINALED</v>
          </cell>
          <cell r="I87" t="str">
            <v>Yes</v>
          </cell>
          <cell r="J87" t="str">
            <v>Yes</v>
          </cell>
          <cell r="K87">
            <v>43313</v>
          </cell>
          <cell r="L87">
            <v>43313</v>
          </cell>
          <cell r="M87">
            <v>43376</v>
          </cell>
        </row>
        <row r="88">
          <cell r="F88" t="str">
            <v>0302283</v>
          </cell>
          <cell r="G88" t="str">
            <v>Project &amp; security for 302282/ RES GARAGE ADDITION</v>
          </cell>
          <cell r="H88" t="str">
            <v>WITHDRAWN</v>
          </cell>
          <cell r="I88" t="str">
            <v>Withdrawn</v>
          </cell>
          <cell r="J88" t="str">
            <v>Withdrawn</v>
          </cell>
          <cell r="K88">
            <v>43315</v>
          </cell>
        </row>
        <row r="89">
          <cell r="F89" t="str">
            <v>0302370</v>
          </cell>
          <cell r="G89" t="str">
            <v>ABANDONED</v>
          </cell>
          <cell r="H89" t="str">
            <v>CLOSED</v>
          </cell>
          <cell r="K89">
            <v>43319</v>
          </cell>
        </row>
        <row r="90">
          <cell r="F90" t="str">
            <v>0302414</v>
          </cell>
          <cell r="G90" t="str">
            <v/>
          </cell>
          <cell r="H90" t="str">
            <v>VOID</v>
          </cell>
          <cell r="I90" t="str">
            <v>Void</v>
          </cell>
          <cell r="J90" t="str">
            <v>Void</v>
          </cell>
          <cell r="K90">
            <v>43320</v>
          </cell>
        </row>
        <row r="91">
          <cell r="F91" t="str">
            <v>0302440</v>
          </cell>
          <cell r="G91" t="str">
            <v>03381303</v>
          </cell>
          <cell r="H91" t="str">
            <v>FINALED</v>
          </cell>
          <cell r="I91" t="str">
            <v>Yes</v>
          </cell>
          <cell r="J91" t="str">
            <v>Yes</v>
          </cell>
          <cell r="K91">
            <v>43321</v>
          </cell>
          <cell r="L91">
            <v>43362</v>
          </cell>
          <cell r="M91">
            <v>43413</v>
          </cell>
        </row>
        <row r="92">
          <cell r="F92" t="str">
            <v>0302469</v>
          </cell>
          <cell r="G92" t="str">
            <v>033-533-02</v>
          </cell>
          <cell r="H92" t="str">
            <v>FINALED</v>
          </cell>
          <cell r="I92" t="str">
            <v>Yes</v>
          </cell>
          <cell r="K92">
            <v>43322</v>
          </cell>
          <cell r="L92">
            <v>43334</v>
          </cell>
        </row>
        <row r="93">
          <cell r="F93" t="str">
            <v>0302484</v>
          </cell>
          <cell r="G93" t="str">
            <v>PROJECT W/EXEMPT COVERAGE FOR SFD #302483</v>
          </cell>
          <cell r="H93" t="str">
            <v>FINALED</v>
          </cell>
          <cell r="I93" t="str">
            <v>Yes</v>
          </cell>
          <cell r="J93" t="str">
            <v>Yes</v>
          </cell>
          <cell r="K93">
            <v>43322</v>
          </cell>
          <cell r="L93">
            <v>43357</v>
          </cell>
          <cell r="M93">
            <v>43739</v>
          </cell>
        </row>
        <row r="94">
          <cell r="F94" t="str">
            <v>0302486</v>
          </cell>
          <cell r="G94" t="str">
            <v>Project for 302485</v>
          </cell>
          <cell r="H94" t="str">
            <v>FINALED</v>
          </cell>
          <cell r="I94" t="str">
            <v>Yes</v>
          </cell>
          <cell r="J94" t="str">
            <v>Yes</v>
          </cell>
          <cell r="K94">
            <v>43322</v>
          </cell>
          <cell r="L94">
            <v>43357</v>
          </cell>
          <cell r="M94">
            <v>43642</v>
          </cell>
        </row>
        <row r="95">
          <cell r="F95" t="str">
            <v>0302489</v>
          </cell>
          <cell r="G95" t="str">
            <v>Project &amp; Security for 302488</v>
          </cell>
          <cell r="H95" t="str">
            <v>FINALED</v>
          </cell>
          <cell r="I95" t="str">
            <v>Yes</v>
          </cell>
          <cell r="J95" t="str">
            <v>Yes</v>
          </cell>
          <cell r="K95">
            <v>43322</v>
          </cell>
          <cell r="L95">
            <v>43615</v>
          </cell>
          <cell r="M95">
            <v>44383</v>
          </cell>
        </row>
        <row r="96">
          <cell r="F96" t="str">
            <v>0302492</v>
          </cell>
          <cell r="G96" t="str">
            <v>PROJECT &amp; SECURITY FOR SFD EXPAND #302491</v>
          </cell>
          <cell r="H96" t="str">
            <v>FINALED</v>
          </cell>
          <cell r="J96" t="str">
            <v>Yes</v>
          </cell>
          <cell r="K96">
            <v>43322</v>
          </cell>
          <cell r="M96">
            <v>43775</v>
          </cell>
        </row>
        <row r="97">
          <cell r="F97" t="str">
            <v>0302503</v>
          </cell>
          <cell r="G97" t="str">
            <v>REPLACE EXISTING ASPHAOLT DRIVEWAY LIKE FOR LIKE</v>
          </cell>
          <cell r="H97" t="str">
            <v>FINALED</v>
          </cell>
          <cell r="I97" t="str">
            <v>Yes</v>
          </cell>
          <cell r="J97" t="str">
            <v>Yes</v>
          </cell>
          <cell r="K97">
            <v>43325</v>
          </cell>
          <cell r="L97">
            <v>43325</v>
          </cell>
          <cell r="M97">
            <v>43649</v>
          </cell>
        </row>
        <row r="98">
          <cell r="F98" t="str">
            <v>0302510</v>
          </cell>
          <cell r="G98" t="str">
            <v>Project for 301148, det garage</v>
          </cell>
          <cell r="H98" t="str">
            <v>FINALED</v>
          </cell>
          <cell r="I98" t="str">
            <v>Yes</v>
          </cell>
          <cell r="J98" t="str">
            <v>Yes</v>
          </cell>
          <cell r="K98">
            <v>43325</v>
          </cell>
          <cell r="L98">
            <v>43353</v>
          </cell>
          <cell r="M98">
            <v>45162</v>
          </cell>
        </row>
        <row r="99">
          <cell r="F99" t="str">
            <v>0302618</v>
          </cell>
          <cell r="G99" t="str">
            <v>for det storage 302617</v>
          </cell>
          <cell r="H99" t="str">
            <v>VOID</v>
          </cell>
          <cell r="I99" t="str">
            <v>Void</v>
          </cell>
          <cell r="J99" t="str">
            <v>Void</v>
          </cell>
          <cell r="K99">
            <v>43327</v>
          </cell>
        </row>
        <row r="100">
          <cell r="F100" t="str">
            <v>0302639</v>
          </cell>
          <cell r="G100" t="str">
            <v>EXEMPT COVERAGE FOR #266904</v>
          </cell>
          <cell r="H100" t="str">
            <v>FINALED</v>
          </cell>
          <cell r="I100" t="str">
            <v>Yes</v>
          </cell>
          <cell r="J100" t="str">
            <v>Yes</v>
          </cell>
          <cell r="K100">
            <v>43328</v>
          </cell>
          <cell r="L100">
            <v>43328</v>
          </cell>
          <cell r="M100">
            <v>44349</v>
          </cell>
        </row>
        <row r="101">
          <cell r="F101" t="str">
            <v>0302673</v>
          </cell>
          <cell r="G101" t="str">
            <v>Project, security, exempt coverage for 302672</v>
          </cell>
          <cell r="H101" t="str">
            <v>FINALED</v>
          </cell>
          <cell r="I101" t="str">
            <v>Yes</v>
          </cell>
          <cell r="J101" t="str">
            <v>Yes</v>
          </cell>
          <cell r="K101">
            <v>43328</v>
          </cell>
          <cell r="L101">
            <v>43367</v>
          </cell>
          <cell r="M101">
            <v>44420</v>
          </cell>
        </row>
        <row r="102">
          <cell r="F102" t="str">
            <v>0302700</v>
          </cell>
          <cell r="G102" t="str">
            <v>REPAVE EXISTING ASPHALT DRIVE, ADD DRAINAGE</v>
          </cell>
          <cell r="H102" t="str">
            <v>FINALED</v>
          </cell>
          <cell r="I102" t="str">
            <v>Yes</v>
          </cell>
          <cell r="J102" t="str">
            <v>Yes</v>
          </cell>
          <cell r="K102">
            <v>43329</v>
          </cell>
          <cell r="L102">
            <v>43329</v>
          </cell>
          <cell r="M102">
            <v>43382</v>
          </cell>
        </row>
        <row r="103">
          <cell r="F103" t="str">
            <v>0302720</v>
          </cell>
          <cell r="G103" t="str">
            <v>PROJECT, SEC, COV EXEMPT FOR EXPAND #302719</v>
          </cell>
          <cell r="H103" t="str">
            <v>FINALED</v>
          </cell>
          <cell r="I103" t="str">
            <v>Yes</v>
          </cell>
          <cell r="J103" t="str">
            <v>Yes</v>
          </cell>
          <cell r="K103">
            <v>43332</v>
          </cell>
          <cell r="L103">
            <v>43556</v>
          </cell>
          <cell r="M103">
            <v>44111</v>
          </cell>
        </row>
        <row r="104">
          <cell r="F104" t="str">
            <v>0302803</v>
          </cell>
          <cell r="G104" t="str">
            <v>Site Assessment</v>
          </cell>
          <cell r="H104" t="str">
            <v>FINALED</v>
          </cell>
          <cell r="J104" t="str">
            <v>Yes</v>
          </cell>
          <cell r="K104">
            <v>43334</v>
          </cell>
        </row>
        <row r="105">
          <cell r="F105" t="str">
            <v>0302827</v>
          </cell>
          <cell r="G105" t="str">
            <v>PROJECT/SECURITY FOR SFD #302826</v>
          </cell>
          <cell r="H105" t="str">
            <v>FINALED</v>
          </cell>
          <cell r="I105" t="str">
            <v>Yes</v>
          </cell>
          <cell r="J105" t="str">
            <v>Yes</v>
          </cell>
          <cell r="K105">
            <v>43334</v>
          </cell>
          <cell r="L105">
            <v>43370</v>
          </cell>
          <cell r="M105">
            <v>43775</v>
          </cell>
        </row>
        <row r="106">
          <cell r="F106" t="str">
            <v>0302844</v>
          </cell>
          <cell r="G106" t="str">
            <v>REMOVE AND RE PAVE EXISTING ASPHALT DRIVEWAY AND WALK WAY</v>
          </cell>
          <cell r="H106" t="str">
            <v>FINALED</v>
          </cell>
          <cell r="I106" t="str">
            <v>Yes</v>
          </cell>
          <cell r="J106" t="str">
            <v>Yes</v>
          </cell>
          <cell r="K106">
            <v>43335</v>
          </cell>
          <cell r="L106">
            <v>43335</v>
          </cell>
          <cell r="M106">
            <v>43649</v>
          </cell>
        </row>
        <row r="107">
          <cell r="F107" t="str">
            <v>0302897</v>
          </cell>
          <cell r="G107" t="str">
            <v>LIST</v>
          </cell>
          <cell r="H107" t="str">
            <v>WITHDRAWN</v>
          </cell>
          <cell r="I107" t="str">
            <v>Withdrawn</v>
          </cell>
          <cell r="J107" t="str">
            <v>Withdrawn</v>
          </cell>
          <cell r="K107">
            <v>43336</v>
          </cell>
        </row>
        <row r="108">
          <cell r="F108" t="str">
            <v>0302900</v>
          </cell>
          <cell r="G108" t="str">
            <v>PROJECT FOR #302899</v>
          </cell>
          <cell r="H108" t="str">
            <v>NON COMPLIANT</v>
          </cell>
          <cell r="I108" t="str">
            <v>Yes</v>
          </cell>
          <cell r="K108">
            <v>43336</v>
          </cell>
          <cell r="L108">
            <v>43789</v>
          </cell>
        </row>
        <row r="109">
          <cell r="F109" t="str">
            <v>0302903</v>
          </cell>
          <cell r="G109" t="str">
            <v>REPLACE DRIVEWAY</v>
          </cell>
          <cell r="H109" t="str">
            <v>FINALED</v>
          </cell>
          <cell r="I109" t="str">
            <v>Yes</v>
          </cell>
          <cell r="J109" t="str">
            <v>Yes</v>
          </cell>
          <cell r="K109">
            <v>43336</v>
          </cell>
          <cell r="L109">
            <v>43336</v>
          </cell>
          <cell r="M109">
            <v>43363</v>
          </cell>
        </row>
        <row r="110">
          <cell r="F110" t="str">
            <v>0302917</v>
          </cell>
          <cell r="G110" t="str">
            <v>Project and Security for SFDR #302916</v>
          </cell>
          <cell r="H110" t="str">
            <v>FINALED</v>
          </cell>
          <cell r="I110" t="str">
            <v>Yes</v>
          </cell>
          <cell r="J110" t="str">
            <v>Yes</v>
          </cell>
          <cell r="K110">
            <v>43336</v>
          </cell>
          <cell r="L110">
            <v>43374</v>
          </cell>
          <cell r="M110">
            <v>43637</v>
          </cell>
        </row>
        <row r="111">
          <cell r="F111" t="str">
            <v>0302924</v>
          </cell>
          <cell r="G111" t="str">
            <v>REPLACE DRIVEWAY</v>
          </cell>
          <cell r="H111" t="str">
            <v>FINALED</v>
          </cell>
          <cell r="I111" t="str">
            <v>Yes</v>
          </cell>
          <cell r="J111" t="str">
            <v>Yes</v>
          </cell>
          <cell r="K111">
            <v>43339</v>
          </cell>
          <cell r="L111">
            <v>43339</v>
          </cell>
          <cell r="M111">
            <v>43367</v>
          </cell>
        </row>
        <row r="112">
          <cell r="F112" t="str">
            <v>0302929</v>
          </cell>
          <cell r="G112" t="str">
            <v>REPLACE DRIVEWAY</v>
          </cell>
          <cell r="H112" t="str">
            <v>FINALED</v>
          </cell>
          <cell r="I112" t="str">
            <v>Yes</v>
          </cell>
          <cell r="J112" t="str">
            <v>Yes</v>
          </cell>
          <cell r="K112">
            <v>43339</v>
          </cell>
          <cell r="L112">
            <v>43339</v>
          </cell>
          <cell r="M112">
            <v>43391</v>
          </cell>
        </row>
        <row r="113">
          <cell r="F113" t="str">
            <v>0302987</v>
          </cell>
          <cell r="G113" t="str">
            <v>FULL SITE ASSESSMENT</v>
          </cell>
          <cell r="H113" t="str">
            <v>APPROVED</v>
          </cell>
          <cell r="J113" t="str">
            <v>Yes</v>
          </cell>
          <cell r="K113">
            <v>43340</v>
          </cell>
          <cell r="M113">
            <v>43420</v>
          </cell>
        </row>
        <row r="114">
          <cell r="F114" t="str">
            <v>0303009</v>
          </cell>
          <cell r="G114" t="str">
            <v>Site Assessment</v>
          </cell>
          <cell r="H114" t="str">
            <v>FINALED</v>
          </cell>
          <cell r="J114" t="str">
            <v>Yes</v>
          </cell>
          <cell r="K114">
            <v>43340</v>
          </cell>
        </row>
        <row r="115">
          <cell r="F115" t="str">
            <v>0303010</v>
          </cell>
          <cell r="G115" t="str">
            <v>Project &amp; security for  303006</v>
          </cell>
          <cell r="H115" t="str">
            <v>FINALED</v>
          </cell>
          <cell r="I115" t="str">
            <v>Yes</v>
          </cell>
          <cell r="J115" t="str">
            <v>Yes</v>
          </cell>
          <cell r="K115">
            <v>43340</v>
          </cell>
          <cell r="L115">
            <v>43698</v>
          </cell>
          <cell r="M115">
            <v>44047</v>
          </cell>
        </row>
        <row r="116">
          <cell r="F116" t="str">
            <v>0303124</v>
          </cell>
          <cell r="G116" t="str">
            <v>PROJECT &amp; SECURITY FOR SFD REPLACE #303123</v>
          </cell>
          <cell r="H116" t="str">
            <v>FINALED</v>
          </cell>
          <cell r="I116" t="str">
            <v>Yes</v>
          </cell>
          <cell r="K116">
            <v>43343</v>
          </cell>
          <cell r="L116">
            <v>43375</v>
          </cell>
        </row>
        <row r="117">
          <cell r="F117" t="str">
            <v>0303142</v>
          </cell>
          <cell r="G117" t="str">
            <v>SITE ASSESSMENT</v>
          </cell>
          <cell r="H117" t="str">
            <v>FINALED</v>
          </cell>
          <cell r="I117" t="str">
            <v>Yes</v>
          </cell>
          <cell r="J117" t="str">
            <v>Yes</v>
          </cell>
          <cell r="K117">
            <v>43343</v>
          </cell>
          <cell r="L117">
            <v>43399</v>
          </cell>
          <cell r="M117">
            <v>43403</v>
          </cell>
        </row>
        <row r="118">
          <cell r="F118" t="str">
            <v>0303176</v>
          </cell>
          <cell r="G118" t="str">
            <v>PROJECT FOR SFD #303174  GRADING #303175</v>
          </cell>
          <cell r="H118" t="str">
            <v>ISSUED</v>
          </cell>
          <cell r="I118" t="str">
            <v>Yes</v>
          </cell>
          <cell r="J118" t="str">
            <v>Yes</v>
          </cell>
          <cell r="K118">
            <v>43347</v>
          </cell>
          <cell r="L118">
            <v>43706</v>
          </cell>
          <cell r="M118">
            <v>44799</v>
          </cell>
        </row>
        <row r="119">
          <cell r="F119" t="str">
            <v>0303189</v>
          </cell>
          <cell r="G119" t="str">
            <v>SA APN: 035-141-01</v>
          </cell>
          <cell r="H119" t="str">
            <v>FINALED</v>
          </cell>
          <cell r="J119" t="str">
            <v>Yes</v>
          </cell>
          <cell r="K119">
            <v>43348</v>
          </cell>
          <cell r="M119">
            <v>43685</v>
          </cell>
        </row>
        <row r="120">
          <cell r="F120" t="str">
            <v>0303205</v>
          </cell>
          <cell r="G120" t="str">
            <v>R&amp;R (E) DRIVEWAY-INSTALL SOURCE CONTROL BMP'S</v>
          </cell>
          <cell r="H120" t="str">
            <v>FINALED</v>
          </cell>
          <cell r="I120" t="str">
            <v>Yes</v>
          </cell>
          <cell r="J120" t="str">
            <v>Yes</v>
          </cell>
          <cell r="K120">
            <v>43348</v>
          </cell>
          <cell r="L120">
            <v>43348</v>
          </cell>
          <cell r="M120">
            <v>43677</v>
          </cell>
        </row>
        <row r="121">
          <cell r="F121" t="str">
            <v>0303211</v>
          </cell>
          <cell r="G121" t="str">
            <v>SITE ASSESSMENT FOR SFD ADDITION #301742/TRPA #301743</v>
          </cell>
          <cell r="H121" t="str">
            <v>VOID</v>
          </cell>
          <cell r="I121" t="str">
            <v>Void</v>
          </cell>
          <cell r="J121" t="str">
            <v>Void</v>
          </cell>
          <cell r="K121">
            <v>43348</v>
          </cell>
        </row>
        <row r="122">
          <cell r="F122" t="str">
            <v>0303330</v>
          </cell>
          <cell r="G122" t="str">
            <v>FULL SITE ASSESSMENT</v>
          </cell>
          <cell r="H122" t="str">
            <v>FINALED</v>
          </cell>
          <cell r="I122" t="str">
            <v>Yes</v>
          </cell>
          <cell r="K122">
            <v>43353</v>
          </cell>
          <cell r="L122">
            <v>43360</v>
          </cell>
        </row>
        <row r="123">
          <cell r="F123" t="str">
            <v>0303355</v>
          </cell>
          <cell r="G123" t="str">
            <v>#302173</v>
          </cell>
          <cell r="H123" t="str">
            <v>EXPIRED PERMIT</v>
          </cell>
          <cell r="I123" t="str">
            <v>Expired</v>
          </cell>
          <cell r="J123" t="str">
            <v>Expired</v>
          </cell>
          <cell r="K123">
            <v>43354</v>
          </cell>
          <cell r="L123">
            <v>43367</v>
          </cell>
        </row>
        <row r="124">
          <cell r="F124" t="str">
            <v>0303411</v>
          </cell>
          <cell r="G124" t="str">
            <v>SEE # 303407 ADDITION</v>
          </cell>
          <cell r="H124" t="str">
            <v>ISSUED</v>
          </cell>
          <cell r="I124" t="str">
            <v>Yes</v>
          </cell>
          <cell r="K124">
            <v>43355</v>
          </cell>
          <cell r="L124">
            <v>43654</v>
          </cell>
        </row>
        <row r="125">
          <cell r="F125" t="str">
            <v>0303447</v>
          </cell>
          <cell r="G125" t="str">
            <v>REPLACE (E) DRIVEWAY</v>
          </cell>
          <cell r="H125" t="str">
            <v>VOID</v>
          </cell>
          <cell r="I125" t="str">
            <v>Void</v>
          </cell>
          <cell r="J125" t="str">
            <v>Void</v>
          </cell>
          <cell r="K125">
            <v>43356</v>
          </cell>
        </row>
        <row r="126">
          <cell r="F126" t="str">
            <v>0303448</v>
          </cell>
          <cell r="G126" t="str">
            <v>REPLACE (E) DRIVEWAY</v>
          </cell>
          <cell r="H126" t="str">
            <v>ISSUED</v>
          </cell>
          <cell r="I126" t="str">
            <v>Yes</v>
          </cell>
          <cell r="K126">
            <v>43356</v>
          </cell>
          <cell r="L126">
            <v>43360</v>
          </cell>
        </row>
        <row r="127">
          <cell r="F127" t="str">
            <v>0303456</v>
          </cell>
          <cell r="G127" t="str">
            <v>PROJECT FOR DECK  #301053</v>
          </cell>
          <cell r="H127" t="str">
            <v>EXPIRED APPLICATION</v>
          </cell>
          <cell r="I127" t="str">
            <v>Expired</v>
          </cell>
          <cell r="J127" t="str">
            <v>Expired</v>
          </cell>
          <cell r="K127">
            <v>43356</v>
          </cell>
        </row>
        <row r="128">
          <cell r="F128" t="str">
            <v>0303460</v>
          </cell>
          <cell r="G128" t="str">
            <v>EL-19-O-001</v>
          </cell>
          <cell r="H128" t="str">
            <v>FINALED</v>
          </cell>
          <cell r="J128" t="str">
            <v>Yes</v>
          </cell>
          <cell r="K128">
            <v>43356</v>
          </cell>
        </row>
        <row r="129">
          <cell r="F129" t="str">
            <v>0303466</v>
          </cell>
          <cell r="G129" t="str">
            <v>FULL SITE ASSESSMENT</v>
          </cell>
          <cell r="H129" t="str">
            <v>FINALED</v>
          </cell>
          <cell r="I129" t="str">
            <v>Yes</v>
          </cell>
          <cell r="K129">
            <v>43356</v>
          </cell>
          <cell r="L129">
            <v>43367</v>
          </cell>
        </row>
        <row r="130">
          <cell r="F130" t="str">
            <v>0303489</v>
          </cell>
          <cell r="G130" t="str">
            <v>EL-19-O-020</v>
          </cell>
          <cell r="H130" t="str">
            <v>FINALED</v>
          </cell>
          <cell r="J130" t="str">
            <v>Yes</v>
          </cell>
          <cell r="K130">
            <v>43357</v>
          </cell>
        </row>
        <row r="131">
          <cell r="F131" t="str">
            <v>0303561</v>
          </cell>
          <cell r="G131" t="str">
            <v>PROJECT&amp; SECURITY FOR DETACHED GARAGE #303558</v>
          </cell>
          <cell r="H131" t="str">
            <v>FINALED</v>
          </cell>
          <cell r="I131" t="str">
            <v>Yes</v>
          </cell>
          <cell r="J131" t="str">
            <v>Yes</v>
          </cell>
          <cell r="K131">
            <v>43361</v>
          </cell>
          <cell r="L131">
            <v>43704</v>
          </cell>
          <cell r="M131">
            <v>44468</v>
          </cell>
        </row>
        <row r="132">
          <cell r="F132" t="str">
            <v>0303592</v>
          </cell>
          <cell r="G132" t="str">
            <v>FULL SITE ASSESSMENT</v>
          </cell>
          <cell r="H132" t="str">
            <v>FINALED</v>
          </cell>
          <cell r="I132" t="str">
            <v>Yes</v>
          </cell>
          <cell r="K132">
            <v>43362</v>
          </cell>
          <cell r="L132">
            <v>43382</v>
          </cell>
        </row>
        <row r="133">
          <cell r="F133" t="str">
            <v>0303678</v>
          </cell>
          <cell r="G133" t="str">
            <v>PROJECT &amp; SECURITY FOR  SFD #303677</v>
          </cell>
          <cell r="H133" t="str">
            <v>FINALED</v>
          </cell>
          <cell r="I133" t="str">
            <v>Yes</v>
          </cell>
          <cell r="J133" t="str">
            <v>Yes</v>
          </cell>
          <cell r="K133">
            <v>43364</v>
          </cell>
          <cell r="L133">
            <v>43621</v>
          </cell>
          <cell r="M133">
            <v>44363</v>
          </cell>
        </row>
        <row r="134">
          <cell r="F134" t="str">
            <v>0303739</v>
          </cell>
          <cell r="G134" t="str">
            <v>EL-19-O-004</v>
          </cell>
          <cell r="H134" t="str">
            <v>CLOSED</v>
          </cell>
          <cell r="K134">
            <v>43367</v>
          </cell>
        </row>
        <row r="135">
          <cell r="F135" t="str">
            <v>0303758</v>
          </cell>
          <cell r="G135" t="str">
            <v>EL-19-O-005</v>
          </cell>
          <cell r="H135" t="str">
            <v>FINALED</v>
          </cell>
          <cell r="J135" t="str">
            <v>Yes</v>
          </cell>
          <cell r="K135">
            <v>43367</v>
          </cell>
        </row>
        <row r="136">
          <cell r="F136" t="str">
            <v>0303782</v>
          </cell>
          <cell r="G136" t="str">
            <v>PROJECT &amp; SECURITY FOR SFD #303780</v>
          </cell>
          <cell r="H136" t="str">
            <v>FINALED</v>
          </cell>
          <cell r="I136" t="str">
            <v>Yes</v>
          </cell>
          <cell r="J136" t="str">
            <v>Yes</v>
          </cell>
          <cell r="K136">
            <v>43368</v>
          </cell>
          <cell r="L136">
            <v>43488</v>
          </cell>
          <cell r="M136">
            <v>44132</v>
          </cell>
        </row>
        <row r="137">
          <cell r="F137" t="str">
            <v>0303792</v>
          </cell>
          <cell r="G137" t="str">
            <v>SITE ASSESSMENT 016 511 01</v>
          </cell>
          <cell r="H137" t="str">
            <v>FINALED</v>
          </cell>
          <cell r="I137" t="str">
            <v>Yes</v>
          </cell>
          <cell r="J137" t="str">
            <v>Yes</v>
          </cell>
          <cell r="K137">
            <v>43368</v>
          </cell>
          <cell r="L137">
            <v>43397</v>
          </cell>
          <cell r="M137">
            <v>43411</v>
          </cell>
        </row>
        <row r="138">
          <cell r="F138" t="str">
            <v>0303863</v>
          </cell>
          <cell r="G138" t="str">
            <v>Project &amp; security for 303861</v>
          </cell>
          <cell r="H138" t="str">
            <v>FINALED</v>
          </cell>
          <cell r="I138" t="str">
            <v>Yes</v>
          </cell>
          <cell r="J138" t="str">
            <v>Yes</v>
          </cell>
          <cell r="K138">
            <v>43370</v>
          </cell>
          <cell r="L138">
            <v>43707</v>
          </cell>
          <cell r="M138">
            <v>44333</v>
          </cell>
        </row>
        <row r="139">
          <cell r="F139" t="str">
            <v>0303864</v>
          </cell>
          <cell r="G139" t="str">
            <v>remove and replace</v>
          </cell>
          <cell r="H139" t="str">
            <v>FINALED</v>
          </cell>
          <cell r="I139" t="str">
            <v>Yes</v>
          </cell>
          <cell r="J139" t="str">
            <v>Yes</v>
          </cell>
          <cell r="K139">
            <v>43370</v>
          </cell>
          <cell r="L139">
            <v>43370</v>
          </cell>
          <cell r="M139">
            <v>44341</v>
          </cell>
        </row>
        <row r="140">
          <cell r="F140" t="str">
            <v>0303865</v>
          </cell>
          <cell r="G140" t="str">
            <v>SITE ASSESSMENT 014-261-03</v>
          </cell>
          <cell r="H140" t="str">
            <v>FINALED</v>
          </cell>
          <cell r="J140" t="str">
            <v>Yes</v>
          </cell>
          <cell r="K140">
            <v>43370</v>
          </cell>
          <cell r="M140">
            <v>43410</v>
          </cell>
        </row>
        <row r="141">
          <cell r="F141" t="str">
            <v>0303893</v>
          </cell>
          <cell r="G141" t="str">
            <v>REMOVE &amp; REPLACE 440 SF DRIVEWAY</v>
          </cell>
          <cell r="H141" t="str">
            <v>EXPIRED PERMIT</v>
          </cell>
          <cell r="I141" t="str">
            <v>Yes</v>
          </cell>
          <cell r="K141">
            <v>43371</v>
          </cell>
          <cell r="L141">
            <v>43371</v>
          </cell>
        </row>
        <row r="142">
          <cell r="F142" t="str">
            <v>0303896</v>
          </cell>
          <cell r="G142" t="str">
            <v>REMOVE &amp; REPLACE DRIVEWAY</v>
          </cell>
          <cell r="H142" t="str">
            <v>FINALED</v>
          </cell>
          <cell r="I142" t="str">
            <v>Yes</v>
          </cell>
          <cell r="J142" t="str">
            <v>Yes</v>
          </cell>
          <cell r="K142">
            <v>43371</v>
          </cell>
          <cell r="L142">
            <v>43371</v>
          </cell>
          <cell r="M142">
            <v>44293</v>
          </cell>
        </row>
        <row r="143">
          <cell r="F143" t="str">
            <v>0303933</v>
          </cell>
          <cell r="G143" t="str">
            <v>SITE ASSESSMENT 034-263-06</v>
          </cell>
          <cell r="H143" t="str">
            <v>FINALED</v>
          </cell>
          <cell r="I143" t="str">
            <v>Yes</v>
          </cell>
          <cell r="J143" t="str">
            <v>Yes</v>
          </cell>
          <cell r="K143">
            <v>43371</v>
          </cell>
          <cell r="L143">
            <v>43398</v>
          </cell>
          <cell r="M143">
            <v>43404</v>
          </cell>
        </row>
        <row r="144">
          <cell r="F144" t="str">
            <v>0304011</v>
          </cell>
          <cell r="G144" t="str">
            <v>SITE ASSESSMENT  016-232-08</v>
          </cell>
          <cell r="H144" t="str">
            <v>FINALED</v>
          </cell>
          <cell r="I144" t="str">
            <v>Yes</v>
          </cell>
          <cell r="K144">
            <v>43375</v>
          </cell>
          <cell r="L144">
            <v>43397</v>
          </cell>
        </row>
        <row r="145">
          <cell r="F145" t="str">
            <v>0304045</v>
          </cell>
          <cell r="G145" t="str">
            <v>PROJECT FOR DECK  #304040</v>
          </cell>
          <cell r="H145" t="str">
            <v>FINALED</v>
          </cell>
          <cell r="I145" t="str">
            <v>Yes</v>
          </cell>
          <cell r="J145" t="str">
            <v>Yes</v>
          </cell>
          <cell r="K145">
            <v>43376</v>
          </cell>
          <cell r="L145">
            <v>43494</v>
          </cell>
          <cell r="M145">
            <v>44076</v>
          </cell>
        </row>
        <row r="146">
          <cell r="F146" t="str">
            <v>0304104</v>
          </cell>
          <cell r="G146" t="str">
            <v>EL-20-O-002</v>
          </cell>
          <cell r="H146" t="str">
            <v>FINALED</v>
          </cell>
          <cell r="J146" t="str">
            <v>Yes</v>
          </cell>
          <cell r="K146">
            <v>43378</v>
          </cell>
        </row>
        <row r="147">
          <cell r="F147" t="str">
            <v>0304105</v>
          </cell>
          <cell r="G147" t="str">
            <v>EL-19-O-011</v>
          </cell>
          <cell r="H147" t="str">
            <v>FINALED</v>
          </cell>
          <cell r="J147" t="str">
            <v>Yes</v>
          </cell>
          <cell r="K147">
            <v>43378</v>
          </cell>
        </row>
        <row r="148">
          <cell r="F148" t="str">
            <v>0304116</v>
          </cell>
          <cell r="G148" t="str">
            <v>R&amp;R (E) PAVED DRIVEWAY &amp; BMP</v>
          </cell>
          <cell r="H148" t="str">
            <v>FINALED</v>
          </cell>
          <cell r="I148" t="str">
            <v>Yes</v>
          </cell>
          <cell r="J148" t="str">
            <v>Yes</v>
          </cell>
          <cell r="K148">
            <v>43381</v>
          </cell>
          <cell r="L148">
            <v>43381</v>
          </cell>
          <cell r="M148">
            <v>43395</v>
          </cell>
        </row>
        <row r="149">
          <cell r="F149" t="str">
            <v>0304118</v>
          </cell>
          <cell r="G149" t="str">
            <v>R&amp;R (E) DRIVEWAY ADD BMP</v>
          </cell>
          <cell r="H149" t="str">
            <v>FINALED</v>
          </cell>
          <cell r="I149" t="str">
            <v>Yes</v>
          </cell>
          <cell r="J149" t="str">
            <v>Yes</v>
          </cell>
          <cell r="K149">
            <v>43381</v>
          </cell>
          <cell r="L149">
            <v>43381</v>
          </cell>
          <cell r="M149">
            <v>43395</v>
          </cell>
        </row>
        <row r="150">
          <cell r="F150" t="str">
            <v>0304154</v>
          </cell>
          <cell r="G150" t="str">
            <v>PROJECT W/COVERAGE EXEMPTION FOR #304153</v>
          </cell>
          <cell r="H150" t="str">
            <v>ISSUED</v>
          </cell>
          <cell r="I150" t="str">
            <v>Yes</v>
          </cell>
          <cell r="K150">
            <v>43382</v>
          </cell>
          <cell r="L150">
            <v>43563</v>
          </cell>
        </row>
        <row r="151">
          <cell r="F151" t="str">
            <v>0304225</v>
          </cell>
          <cell r="G151" t="str">
            <v>R&amp;R 265 SF ASPHALT APPROACH / NEW CULVERT</v>
          </cell>
          <cell r="H151" t="str">
            <v>FINALED</v>
          </cell>
          <cell r="I151" t="str">
            <v>Yes</v>
          </cell>
          <cell r="J151" t="str">
            <v>Yes</v>
          </cell>
          <cell r="K151">
            <v>43384</v>
          </cell>
          <cell r="L151">
            <v>43384</v>
          </cell>
          <cell r="M151">
            <v>43669</v>
          </cell>
        </row>
        <row r="152">
          <cell r="F152" t="str">
            <v>0304229</v>
          </cell>
          <cell r="G152" t="str">
            <v>SITE ASSESSMENT</v>
          </cell>
          <cell r="H152" t="str">
            <v>FINALED</v>
          </cell>
          <cell r="I152" t="str">
            <v>Yes</v>
          </cell>
          <cell r="J152" t="str">
            <v>Yes</v>
          </cell>
          <cell r="K152">
            <v>43384</v>
          </cell>
          <cell r="L152">
            <v>43398</v>
          </cell>
          <cell r="M152">
            <v>43418</v>
          </cell>
        </row>
        <row r="153">
          <cell r="F153" t="str">
            <v>0304299</v>
          </cell>
          <cell r="G153" t="str">
            <v>PROJECT FOR TRAM #303348</v>
          </cell>
          <cell r="H153" t="str">
            <v>WITHDRAWN</v>
          </cell>
          <cell r="I153" t="str">
            <v>Withdrawn</v>
          </cell>
          <cell r="J153" t="str">
            <v>Withdrawn</v>
          </cell>
          <cell r="K153">
            <v>43385</v>
          </cell>
          <cell r="L153">
            <v>43613</v>
          </cell>
        </row>
        <row r="154">
          <cell r="F154" t="str">
            <v>0304376</v>
          </cell>
          <cell r="G154" t="str">
            <v/>
          </cell>
          <cell r="H154" t="str">
            <v>FINALED</v>
          </cell>
          <cell r="J154" t="str">
            <v>Yes</v>
          </cell>
          <cell r="K154">
            <v>43389</v>
          </cell>
          <cell r="M154">
            <v>43409</v>
          </cell>
        </row>
        <row r="155">
          <cell r="F155" t="str">
            <v>0304378</v>
          </cell>
          <cell r="G155" t="str">
            <v/>
          </cell>
          <cell r="H155" t="str">
            <v>FINALED</v>
          </cell>
          <cell r="J155" t="str">
            <v>Yes</v>
          </cell>
          <cell r="K155">
            <v>43389</v>
          </cell>
          <cell r="M155">
            <v>43410</v>
          </cell>
        </row>
        <row r="156">
          <cell r="F156" t="str">
            <v>0304402</v>
          </cell>
          <cell r="G156" t="str">
            <v>SITE ASSESSMENT APN 034-752-02</v>
          </cell>
          <cell r="H156" t="str">
            <v>FINALED</v>
          </cell>
          <cell r="I156" t="str">
            <v>Yes</v>
          </cell>
          <cell r="J156" t="str">
            <v>Yes</v>
          </cell>
          <cell r="K156">
            <v>43389</v>
          </cell>
          <cell r="L156">
            <v>43398</v>
          </cell>
          <cell r="M156">
            <v>43404</v>
          </cell>
        </row>
        <row r="157">
          <cell r="F157" t="str">
            <v>0304484</v>
          </cell>
          <cell r="G157" t="str">
            <v>APN 016-202-22</v>
          </cell>
          <cell r="H157" t="str">
            <v>FINALED</v>
          </cell>
          <cell r="J157" t="str">
            <v>Yes</v>
          </cell>
          <cell r="K157">
            <v>43391</v>
          </cell>
          <cell r="M157">
            <v>43411</v>
          </cell>
        </row>
        <row r="158">
          <cell r="F158" t="str">
            <v>0304528</v>
          </cell>
          <cell r="G158" t="str">
            <v>APN 015-301-03</v>
          </cell>
          <cell r="H158" t="str">
            <v>FINALED</v>
          </cell>
          <cell r="I158" t="str">
            <v>Yes</v>
          </cell>
          <cell r="J158" t="str">
            <v>Yes</v>
          </cell>
          <cell r="K158">
            <v>43395</v>
          </cell>
          <cell r="L158">
            <v>43397</v>
          </cell>
          <cell r="M158">
            <v>43399</v>
          </cell>
        </row>
        <row r="159">
          <cell r="F159" t="str">
            <v>0304529</v>
          </cell>
          <cell r="G159" t="str">
            <v>APN 015-301-02</v>
          </cell>
          <cell r="H159" t="str">
            <v>FINALED</v>
          </cell>
          <cell r="I159" t="str">
            <v>Yes</v>
          </cell>
          <cell r="J159" t="str">
            <v>Yes</v>
          </cell>
          <cell r="K159">
            <v>43395</v>
          </cell>
          <cell r="L159">
            <v>43397</v>
          </cell>
          <cell r="M159">
            <v>43399</v>
          </cell>
        </row>
        <row r="160">
          <cell r="F160" t="str">
            <v>0304536</v>
          </cell>
          <cell r="G160" t="str">
            <v>APN 015-265-04</v>
          </cell>
          <cell r="H160" t="str">
            <v>FINALED</v>
          </cell>
          <cell r="J160" t="str">
            <v>Yes</v>
          </cell>
          <cell r="K160">
            <v>43395</v>
          </cell>
          <cell r="M160">
            <v>43410</v>
          </cell>
        </row>
        <row r="161">
          <cell r="F161" t="str">
            <v>0304597</v>
          </cell>
          <cell r="G161" t="str">
            <v>APN 033-291-14</v>
          </cell>
          <cell r="H161" t="str">
            <v>FINALED</v>
          </cell>
          <cell r="J161" t="str">
            <v>Yes</v>
          </cell>
          <cell r="K161">
            <v>43397</v>
          </cell>
          <cell r="M161">
            <v>43698</v>
          </cell>
        </row>
        <row r="162">
          <cell r="F162" t="str">
            <v>0304624</v>
          </cell>
          <cell r="G162" t="str">
            <v>APN 033-642-07</v>
          </cell>
          <cell r="H162" t="str">
            <v>FINALED</v>
          </cell>
          <cell r="I162" t="str">
            <v>Yes</v>
          </cell>
          <cell r="J162" t="str">
            <v>Yes</v>
          </cell>
          <cell r="K162">
            <v>43398</v>
          </cell>
          <cell r="L162">
            <v>43399</v>
          </cell>
          <cell r="M162">
            <v>43405</v>
          </cell>
        </row>
        <row r="163">
          <cell r="F163" t="str">
            <v>0304645</v>
          </cell>
          <cell r="G163" t="str">
            <v>EL-20-O-007</v>
          </cell>
          <cell r="H163" t="str">
            <v>CLOSED</v>
          </cell>
          <cell r="K163">
            <v>43399</v>
          </cell>
        </row>
        <row r="164">
          <cell r="F164" t="str">
            <v>0304710</v>
          </cell>
          <cell r="G164" t="str">
            <v>ADDITIONAL COVERAGE - PATIO/PAVERS</v>
          </cell>
          <cell r="H164" t="str">
            <v>VOID</v>
          </cell>
          <cell r="I164" t="str">
            <v>Void</v>
          </cell>
          <cell r="J164" t="str">
            <v>Void</v>
          </cell>
          <cell r="K164">
            <v>43402</v>
          </cell>
        </row>
        <row r="165">
          <cell r="F165" t="str">
            <v>0304711</v>
          </cell>
          <cell r="G165" t="str">
            <v>APN: 025-754-02</v>
          </cell>
          <cell r="H165" t="str">
            <v>FINALED</v>
          </cell>
          <cell r="J165" t="str">
            <v>Yes</v>
          </cell>
          <cell r="K165">
            <v>43402</v>
          </cell>
          <cell r="M165">
            <v>43417</v>
          </cell>
        </row>
        <row r="166">
          <cell r="F166" t="str">
            <v>0304720</v>
          </cell>
          <cell r="G166" t="str">
            <v>EL-20-O-008</v>
          </cell>
          <cell r="H166" t="str">
            <v>FINALED</v>
          </cell>
          <cell r="J166" t="str">
            <v>Yes</v>
          </cell>
          <cell r="K166">
            <v>43403</v>
          </cell>
        </row>
        <row r="167">
          <cell r="F167" t="str">
            <v>0304909</v>
          </cell>
          <cell r="G167" t="str">
            <v>APN 015-251-07</v>
          </cell>
          <cell r="H167" t="str">
            <v>FINALED</v>
          </cell>
          <cell r="I167" t="str">
            <v>Yes</v>
          </cell>
          <cell r="J167" t="str">
            <v>Yes</v>
          </cell>
          <cell r="K167">
            <v>43410</v>
          </cell>
          <cell r="L167">
            <v>43411</v>
          </cell>
          <cell r="M167">
            <v>43418</v>
          </cell>
        </row>
        <row r="168">
          <cell r="F168" t="str">
            <v>0304995</v>
          </cell>
          <cell r="G168" t="str">
            <v>APN: 016-14318</v>
          </cell>
          <cell r="H168" t="str">
            <v>FINALED</v>
          </cell>
          <cell r="J168" t="str">
            <v>Yes</v>
          </cell>
          <cell r="K168">
            <v>43412</v>
          </cell>
          <cell r="M168">
            <v>43420</v>
          </cell>
        </row>
        <row r="169">
          <cell r="F169" t="str">
            <v>0305023</v>
          </cell>
          <cell r="G169" t="str">
            <v>PROJECT FOR 305018</v>
          </cell>
          <cell r="H169" t="str">
            <v>EXPIRED APPLICATION</v>
          </cell>
          <cell r="I169" t="str">
            <v>Expired</v>
          </cell>
          <cell r="J169" t="str">
            <v>Expired</v>
          </cell>
          <cell r="K169">
            <v>43413</v>
          </cell>
        </row>
        <row r="170">
          <cell r="F170" t="str">
            <v>0305149</v>
          </cell>
          <cell r="G170" t="str">
            <v>APN: 025-272-18</v>
          </cell>
          <cell r="H170" t="str">
            <v>FINALED</v>
          </cell>
          <cell r="J170" t="str">
            <v>Yes</v>
          </cell>
          <cell r="K170">
            <v>43420</v>
          </cell>
          <cell r="M170">
            <v>43636</v>
          </cell>
        </row>
        <row r="171">
          <cell r="F171" t="str">
            <v>0305291</v>
          </cell>
          <cell r="G171" t="str">
            <v>R/R DECK</v>
          </cell>
          <cell r="H171" t="str">
            <v>VOID</v>
          </cell>
          <cell r="I171" t="str">
            <v>Void</v>
          </cell>
          <cell r="J171" t="str">
            <v>Void</v>
          </cell>
          <cell r="K171">
            <v>43425</v>
          </cell>
        </row>
        <row r="172">
          <cell r="F172" t="str">
            <v>0305297</v>
          </cell>
          <cell r="G172" t="str">
            <v>EL-20-O-004</v>
          </cell>
          <cell r="H172" t="str">
            <v>FINALED</v>
          </cell>
          <cell r="J172" t="str">
            <v>Yes</v>
          </cell>
          <cell r="K172">
            <v>43425</v>
          </cell>
        </row>
        <row r="173">
          <cell r="F173" t="str">
            <v>0305340</v>
          </cell>
          <cell r="G173" t="str">
            <v>APN: 018-292-04</v>
          </cell>
          <cell r="H173" t="str">
            <v>FINALED</v>
          </cell>
          <cell r="J173" t="str">
            <v>Yes</v>
          </cell>
          <cell r="K173">
            <v>43431</v>
          </cell>
          <cell r="M173">
            <v>43636</v>
          </cell>
        </row>
        <row r="174">
          <cell r="F174" t="str">
            <v>0305363</v>
          </cell>
          <cell r="G174" t="str">
            <v>EL-19-O-019</v>
          </cell>
          <cell r="H174" t="str">
            <v>FINALED</v>
          </cell>
          <cell r="J174" t="str">
            <v>Yes</v>
          </cell>
          <cell r="K174">
            <v>43431</v>
          </cell>
        </row>
        <row r="175">
          <cell r="F175" t="str">
            <v>0305404</v>
          </cell>
          <cell r="G175" t="str">
            <v>EL-19-O-013</v>
          </cell>
          <cell r="H175" t="str">
            <v>FINALED</v>
          </cell>
          <cell r="J175" t="str">
            <v>Yes</v>
          </cell>
          <cell r="K175">
            <v>43433</v>
          </cell>
        </row>
        <row r="176">
          <cell r="F176" t="str">
            <v>0305439</v>
          </cell>
          <cell r="G176" t="str">
            <v>PROJECT &amp; SECURITY FOR 305436</v>
          </cell>
          <cell r="H176" t="str">
            <v>FINALED</v>
          </cell>
          <cell r="I176" t="str">
            <v>Yes</v>
          </cell>
          <cell r="J176" t="str">
            <v>Yes</v>
          </cell>
          <cell r="K176">
            <v>43434</v>
          </cell>
          <cell r="L176">
            <v>43628</v>
          </cell>
          <cell r="M176">
            <v>44313</v>
          </cell>
        </row>
        <row r="177">
          <cell r="F177" t="str">
            <v>0305475</v>
          </cell>
          <cell r="G177" t="str">
            <v>PROJECT &amp; SECURITY FOR #305474</v>
          </cell>
          <cell r="H177" t="str">
            <v>FINALED</v>
          </cell>
          <cell r="I177" t="str">
            <v>Yes</v>
          </cell>
          <cell r="J177" t="str">
            <v>Yes</v>
          </cell>
          <cell r="K177">
            <v>43437</v>
          </cell>
          <cell r="L177">
            <v>43791</v>
          </cell>
          <cell r="M177">
            <v>44694</v>
          </cell>
        </row>
        <row r="178">
          <cell r="F178" t="str">
            <v>0305478</v>
          </cell>
          <cell r="G178" t="str">
            <v>PROJECT &amp; SECURITY FOR #305477</v>
          </cell>
          <cell r="H178" t="str">
            <v>FINALED</v>
          </cell>
          <cell r="I178" t="str">
            <v>Yes</v>
          </cell>
          <cell r="J178" t="str">
            <v>Yes</v>
          </cell>
          <cell r="K178">
            <v>43437</v>
          </cell>
          <cell r="L178">
            <v>43563</v>
          </cell>
          <cell r="M178">
            <v>43959</v>
          </cell>
        </row>
        <row r="179">
          <cell r="F179" t="str">
            <v>0305479</v>
          </cell>
          <cell r="G179" t="str">
            <v>ABANDONED</v>
          </cell>
          <cell r="H179" t="str">
            <v>WITHDRAWN</v>
          </cell>
          <cell r="I179" t="str">
            <v>Withdrawn</v>
          </cell>
          <cell r="J179" t="str">
            <v>Withdrawn</v>
          </cell>
          <cell r="K179">
            <v>43438</v>
          </cell>
        </row>
        <row r="180">
          <cell r="F180" t="str">
            <v>0305553</v>
          </cell>
          <cell r="G180" t="str">
            <v>Project for nsfd 305551</v>
          </cell>
          <cell r="H180" t="str">
            <v>FINALED</v>
          </cell>
          <cell r="I180" t="str">
            <v>Yes</v>
          </cell>
          <cell r="J180" t="str">
            <v>Yes</v>
          </cell>
          <cell r="K180">
            <v>43439</v>
          </cell>
          <cell r="L180">
            <v>43585</v>
          </cell>
          <cell r="M180">
            <v>44102</v>
          </cell>
        </row>
        <row r="181">
          <cell r="F181" t="str">
            <v>0305602</v>
          </cell>
          <cell r="G181" t="str">
            <v>PROJECT &amp; SECURITY FOR #305597</v>
          </cell>
          <cell r="H181" t="str">
            <v>FINALED</v>
          </cell>
          <cell r="I181" t="str">
            <v>Yes</v>
          </cell>
          <cell r="J181" t="str">
            <v>Yes</v>
          </cell>
          <cell r="K181">
            <v>43441</v>
          </cell>
          <cell r="L181">
            <v>43637</v>
          </cell>
          <cell r="M181">
            <v>44720</v>
          </cell>
        </row>
        <row r="182">
          <cell r="F182" t="str">
            <v>0305696</v>
          </cell>
          <cell r="G182" t="str">
            <v>Project &amp; security for 305695</v>
          </cell>
          <cell r="H182" t="str">
            <v>EXPIRED APPLICATION</v>
          </cell>
          <cell r="I182" t="str">
            <v>Expired</v>
          </cell>
          <cell r="J182" t="str">
            <v>Expired</v>
          </cell>
          <cell r="K182">
            <v>43445</v>
          </cell>
        </row>
        <row r="183">
          <cell r="F183" t="str">
            <v>0305698</v>
          </cell>
          <cell r="G183" t="str">
            <v>PROJECT &amp; SECURITY FOR #305697</v>
          </cell>
          <cell r="H183" t="str">
            <v>FINALED</v>
          </cell>
          <cell r="I183" t="str">
            <v>Yes</v>
          </cell>
          <cell r="J183" t="str">
            <v>Yes</v>
          </cell>
          <cell r="K183">
            <v>43445</v>
          </cell>
          <cell r="L183">
            <v>43775</v>
          </cell>
          <cell r="M183">
            <v>45085</v>
          </cell>
        </row>
        <row r="184">
          <cell r="F184" t="str">
            <v>0305700</v>
          </cell>
          <cell r="G184" t="str">
            <v>PROJECT &amp; SECURITY FOR #305699</v>
          </cell>
          <cell r="H184" t="str">
            <v>APPROVED</v>
          </cell>
          <cell r="K184">
            <v>43445</v>
          </cell>
        </row>
        <row r="185">
          <cell r="F185" t="str">
            <v>0305723</v>
          </cell>
          <cell r="G185" t="str">
            <v>Project &amp; security for 304737</v>
          </cell>
          <cell r="H185" t="str">
            <v>FINALED</v>
          </cell>
          <cell r="I185" t="str">
            <v>Yes</v>
          </cell>
          <cell r="J185" t="str">
            <v>Yes</v>
          </cell>
          <cell r="K185">
            <v>43446</v>
          </cell>
          <cell r="L185">
            <v>43495</v>
          </cell>
          <cell r="M185">
            <v>43725</v>
          </cell>
        </row>
        <row r="186">
          <cell r="F186" t="str">
            <v>0305799</v>
          </cell>
          <cell r="G186" t="str">
            <v>PROJECT &amp; SECURITY FOR #305798</v>
          </cell>
          <cell r="H186" t="str">
            <v>EXPIRED APPLICATION</v>
          </cell>
          <cell r="I186" t="str">
            <v>Expired</v>
          </cell>
          <cell r="J186" t="str">
            <v>Expired</v>
          </cell>
          <cell r="K186">
            <v>43448</v>
          </cell>
        </row>
        <row r="187">
          <cell r="F187" t="str">
            <v>0305801</v>
          </cell>
          <cell r="G187" t="str">
            <v>APN: 036-582-18</v>
          </cell>
          <cell r="H187" t="str">
            <v>FINALED</v>
          </cell>
          <cell r="J187" t="str">
            <v>Yes</v>
          </cell>
          <cell r="K187">
            <v>43448</v>
          </cell>
          <cell r="M187">
            <v>43620</v>
          </cell>
        </row>
        <row r="188">
          <cell r="F188" t="str">
            <v>0305824</v>
          </cell>
          <cell r="G188" t="str">
            <v>EL-20-O-014</v>
          </cell>
          <cell r="H188" t="str">
            <v>FINALED</v>
          </cell>
          <cell r="J188" t="str">
            <v>Yes</v>
          </cell>
          <cell r="K188">
            <v>43451</v>
          </cell>
        </row>
        <row r="189">
          <cell r="F189" t="str">
            <v>0305900</v>
          </cell>
          <cell r="G189" t="str">
            <v>EL-19-O-006</v>
          </cell>
          <cell r="H189" t="str">
            <v>FINALED</v>
          </cell>
          <cell r="J189" t="str">
            <v>Yes</v>
          </cell>
          <cell r="K189">
            <v>43454</v>
          </cell>
        </row>
        <row r="190">
          <cell r="F190" t="str">
            <v>0305923</v>
          </cell>
          <cell r="G190" t="str">
            <v>EL-19-O-017</v>
          </cell>
          <cell r="H190" t="str">
            <v>FINALED</v>
          </cell>
          <cell r="J190" t="str">
            <v>Yes</v>
          </cell>
          <cell r="K190">
            <v>43454</v>
          </cell>
        </row>
        <row r="191">
          <cell r="F191" t="str">
            <v>0305992</v>
          </cell>
          <cell r="G191" t="str">
            <v>ABANDONED</v>
          </cell>
          <cell r="H191" t="str">
            <v>CLOSED</v>
          </cell>
          <cell r="K191">
            <v>43461</v>
          </cell>
        </row>
        <row r="192">
          <cell r="F192" t="str">
            <v>0305994</v>
          </cell>
          <cell r="G192" t="str">
            <v>ABANDONED</v>
          </cell>
          <cell r="H192" t="str">
            <v>CLOSED</v>
          </cell>
          <cell r="K192">
            <v>43461</v>
          </cell>
        </row>
        <row r="193">
          <cell r="F193" t="str">
            <v>0306047</v>
          </cell>
          <cell r="G193" t="str">
            <v>APN 016-432-02</v>
          </cell>
          <cell r="H193" t="str">
            <v>FINALED</v>
          </cell>
          <cell r="J193" t="str">
            <v>Yes</v>
          </cell>
          <cell r="K193">
            <v>43465</v>
          </cell>
          <cell r="M193">
            <v>43636</v>
          </cell>
        </row>
        <row r="194">
          <cell r="F194" t="str">
            <v>0306108</v>
          </cell>
          <cell r="G194" t="str">
            <v>APN: 080-101-06</v>
          </cell>
          <cell r="H194" t="str">
            <v>FINALED</v>
          </cell>
          <cell r="J194" t="str">
            <v>Yes</v>
          </cell>
          <cell r="K194">
            <v>43468</v>
          </cell>
          <cell r="M194">
            <v>43637</v>
          </cell>
        </row>
        <row r="195">
          <cell r="F195" t="str">
            <v>0306224</v>
          </cell>
          <cell r="G195" t="str">
            <v>Reactivate 133636 (Garage) &amp; revise to Driveway</v>
          </cell>
          <cell r="H195" t="str">
            <v>FINALED</v>
          </cell>
          <cell r="I195" t="str">
            <v>Yes</v>
          </cell>
          <cell r="K195">
            <v>43473</v>
          </cell>
          <cell r="L195">
            <v>43473</v>
          </cell>
        </row>
        <row r="196">
          <cell r="F196" t="str">
            <v>0306276</v>
          </cell>
          <cell r="G196" t="str">
            <v>Project, security &amp; exempt coverage for 306275</v>
          </cell>
          <cell r="H196" t="str">
            <v>FINALED</v>
          </cell>
          <cell r="I196" t="str">
            <v>Yes</v>
          </cell>
          <cell r="J196" t="str">
            <v>Yes</v>
          </cell>
          <cell r="K196">
            <v>43475</v>
          </cell>
          <cell r="L196">
            <v>43553</v>
          </cell>
          <cell r="M196">
            <v>44076</v>
          </cell>
        </row>
        <row r="197">
          <cell r="F197" t="str">
            <v>0306383</v>
          </cell>
          <cell r="G197" t="str">
            <v>EL-19-O-012</v>
          </cell>
          <cell r="H197" t="str">
            <v>FINALED</v>
          </cell>
          <cell r="J197" t="str">
            <v>Yes</v>
          </cell>
          <cell r="K197">
            <v>43481</v>
          </cell>
        </row>
        <row r="198">
          <cell r="F198" t="str">
            <v>0306386</v>
          </cell>
          <cell r="G198" t="str">
            <v>APN: 080-153-09</v>
          </cell>
          <cell r="H198" t="str">
            <v>FINALED</v>
          </cell>
          <cell r="J198" t="str">
            <v>Yes</v>
          </cell>
          <cell r="K198">
            <v>43481</v>
          </cell>
          <cell r="M198">
            <v>43637</v>
          </cell>
        </row>
        <row r="199">
          <cell r="F199" t="str">
            <v>0306450</v>
          </cell>
          <cell r="G199" t="str">
            <v>PROJECT, SECURITY &amp;  EX COVERAGE  FOR #306061</v>
          </cell>
          <cell r="H199" t="str">
            <v>FINALED</v>
          </cell>
          <cell r="I199" t="str">
            <v>Yes</v>
          </cell>
          <cell r="J199" t="str">
            <v>Yes</v>
          </cell>
          <cell r="K199">
            <v>43483</v>
          </cell>
          <cell r="L199">
            <v>43703</v>
          </cell>
          <cell r="M199">
            <v>44413</v>
          </cell>
        </row>
        <row r="200">
          <cell r="F200" t="str">
            <v>0306451</v>
          </cell>
          <cell r="G200" t="str">
            <v>PROJECT AND SECURITY FOR #306064</v>
          </cell>
          <cell r="H200" t="str">
            <v>FINALED</v>
          </cell>
          <cell r="I200" t="str">
            <v>Yes</v>
          </cell>
          <cell r="J200" t="str">
            <v>Yes</v>
          </cell>
          <cell r="K200">
            <v>43483</v>
          </cell>
          <cell r="L200">
            <v>44033</v>
          </cell>
          <cell r="M200">
            <v>44151</v>
          </cell>
        </row>
        <row r="201">
          <cell r="F201" t="str">
            <v>0306511</v>
          </cell>
          <cell r="G201" t="str">
            <v>list</v>
          </cell>
          <cell r="H201" t="str">
            <v>ACCEPTED</v>
          </cell>
          <cell r="K201">
            <v>43488</v>
          </cell>
        </row>
        <row r="202">
          <cell r="F202" t="str">
            <v>0306538</v>
          </cell>
          <cell r="G202" t="str">
            <v>APN: 081-051-03</v>
          </cell>
          <cell r="H202" t="str">
            <v>FINALED</v>
          </cell>
          <cell r="J202" t="str">
            <v>Yes</v>
          </cell>
          <cell r="K202">
            <v>43489</v>
          </cell>
          <cell r="M202">
            <v>43637</v>
          </cell>
        </row>
        <row r="203">
          <cell r="F203" t="str">
            <v>0306608</v>
          </cell>
          <cell r="G203" t="str">
            <v>EL-20-O-019</v>
          </cell>
          <cell r="H203" t="str">
            <v>FINALED</v>
          </cell>
          <cell r="J203" t="str">
            <v>Yes</v>
          </cell>
          <cell r="K203">
            <v>43494</v>
          </cell>
        </row>
        <row r="204">
          <cell r="F204" t="str">
            <v>0306629</v>
          </cell>
          <cell r="G204" t="str">
            <v>Project and Security for 306628</v>
          </cell>
          <cell r="H204" t="str">
            <v>FINALED</v>
          </cell>
          <cell r="I204" t="str">
            <v>Yes</v>
          </cell>
          <cell r="J204" t="str">
            <v>Yes</v>
          </cell>
          <cell r="K204">
            <v>43494</v>
          </cell>
          <cell r="L204">
            <v>43647</v>
          </cell>
          <cell r="M204">
            <v>43721</v>
          </cell>
        </row>
        <row r="205">
          <cell r="F205" t="str">
            <v>0306636</v>
          </cell>
          <cell r="G205" t="str">
            <v>Project and Security for 306635</v>
          </cell>
          <cell r="H205" t="str">
            <v>FINALED</v>
          </cell>
          <cell r="I205" t="str">
            <v>Yes</v>
          </cell>
          <cell r="J205" t="str">
            <v>Yes</v>
          </cell>
          <cell r="K205">
            <v>43494</v>
          </cell>
          <cell r="L205">
            <v>43699</v>
          </cell>
          <cell r="M205">
            <v>44104</v>
          </cell>
        </row>
        <row r="206">
          <cell r="F206" t="str">
            <v>0306689</v>
          </cell>
          <cell r="G206" t="str">
            <v>PROJECT  &amp; Security FOR #306685/370324</v>
          </cell>
          <cell r="H206" t="str">
            <v>ISSUED</v>
          </cell>
          <cell r="I206" t="str">
            <v>Yes</v>
          </cell>
          <cell r="K206">
            <v>43496</v>
          </cell>
          <cell r="L206">
            <v>43616</v>
          </cell>
        </row>
        <row r="207">
          <cell r="F207" t="str">
            <v>0306725</v>
          </cell>
          <cell r="G207" t="str">
            <v>Project &amp; security for 306724</v>
          </cell>
          <cell r="H207" t="str">
            <v>ISSUED</v>
          </cell>
          <cell r="I207" t="str">
            <v>Yes</v>
          </cell>
          <cell r="K207">
            <v>43497</v>
          </cell>
          <cell r="L207">
            <v>44461</v>
          </cell>
        </row>
        <row r="208">
          <cell r="F208" t="str">
            <v>0306804</v>
          </cell>
          <cell r="G208" t="str">
            <v>APN: 025-621-07</v>
          </cell>
          <cell r="H208" t="str">
            <v>FINALED</v>
          </cell>
          <cell r="J208" t="str">
            <v>Yes</v>
          </cell>
          <cell r="K208">
            <v>43502</v>
          </cell>
          <cell r="M208">
            <v>43637</v>
          </cell>
        </row>
        <row r="209">
          <cell r="F209" t="str">
            <v>0307050</v>
          </cell>
          <cell r="G209" t="str">
            <v>PROJECT &amp; SECURITY FOR #307049</v>
          </cell>
          <cell r="H209" t="str">
            <v>EXPIRED PERMIT</v>
          </cell>
          <cell r="I209" t="str">
            <v>Expired</v>
          </cell>
          <cell r="J209" t="str">
            <v>Expired</v>
          </cell>
          <cell r="K209">
            <v>43510</v>
          </cell>
          <cell r="L209">
            <v>43705</v>
          </cell>
        </row>
        <row r="210">
          <cell r="F210" t="str">
            <v>0307231</v>
          </cell>
          <cell r="G210" t="str">
            <v>PROJECT, EX COVERAGE,  &amp; SECURITY FOR #307230</v>
          </cell>
          <cell r="H210" t="str">
            <v>FINALED</v>
          </cell>
          <cell r="I210" t="str">
            <v>Yes</v>
          </cell>
          <cell r="K210">
            <v>43517</v>
          </cell>
          <cell r="L210">
            <v>43600</v>
          </cell>
        </row>
        <row r="211">
          <cell r="F211" t="str">
            <v>0307271</v>
          </cell>
          <cell r="G211" t="str">
            <v>EL-19-O-024</v>
          </cell>
          <cell r="H211" t="str">
            <v>FINALED</v>
          </cell>
          <cell r="J211" t="str">
            <v>Yes</v>
          </cell>
          <cell r="K211">
            <v>43521</v>
          </cell>
        </row>
        <row r="212">
          <cell r="F212" t="str">
            <v>0307274</v>
          </cell>
          <cell r="G212" t="str">
            <v>EL-19-O-014</v>
          </cell>
          <cell r="H212" t="str">
            <v>FINALED</v>
          </cell>
          <cell r="J212" t="str">
            <v>Yes</v>
          </cell>
          <cell r="K212">
            <v>43521</v>
          </cell>
          <cell r="M212">
            <v>44125</v>
          </cell>
        </row>
        <row r="213">
          <cell r="F213" t="str">
            <v>0307517</v>
          </cell>
          <cell r="G213" t="str">
            <v>EL-19-O-022</v>
          </cell>
          <cell r="H213" t="str">
            <v>CLOSED</v>
          </cell>
          <cell r="K213">
            <v>43530</v>
          </cell>
        </row>
        <row r="214">
          <cell r="F214" t="str">
            <v>0307613</v>
          </cell>
          <cell r="G214" t="str">
            <v>APN: 034-825-19</v>
          </cell>
          <cell r="H214" t="str">
            <v>FINALED</v>
          </cell>
          <cell r="J214" t="str">
            <v>Yes</v>
          </cell>
          <cell r="K214">
            <v>43535</v>
          </cell>
          <cell r="M214">
            <v>43620</v>
          </cell>
        </row>
        <row r="215">
          <cell r="F215" t="str">
            <v>0307767</v>
          </cell>
          <cell r="G215" t="str">
            <v>Project &amp; security for 307766</v>
          </cell>
          <cell r="H215" t="str">
            <v>FINALED</v>
          </cell>
          <cell r="I215" t="str">
            <v>Yes</v>
          </cell>
          <cell r="J215" t="str">
            <v>Yes</v>
          </cell>
          <cell r="K215">
            <v>43542</v>
          </cell>
          <cell r="L215">
            <v>43630</v>
          </cell>
          <cell r="M215">
            <v>44302</v>
          </cell>
        </row>
        <row r="216">
          <cell r="F216" t="str">
            <v>0307852</v>
          </cell>
          <cell r="G216" t="str">
            <v>PROJECT &amp; Security FOR #307848</v>
          </cell>
          <cell r="H216" t="str">
            <v>FINALED</v>
          </cell>
          <cell r="I216" t="str">
            <v>Yes</v>
          </cell>
          <cell r="J216" t="str">
            <v>Yes</v>
          </cell>
          <cell r="K216">
            <v>43544</v>
          </cell>
          <cell r="L216">
            <v>43636</v>
          </cell>
          <cell r="M216">
            <v>44480</v>
          </cell>
        </row>
        <row r="217">
          <cell r="F217" t="str">
            <v>0307854</v>
          </cell>
          <cell r="G217" t="str">
            <v>EL-19-O-021</v>
          </cell>
          <cell r="H217" t="str">
            <v>FINALED</v>
          </cell>
          <cell r="J217" t="str">
            <v>Yes</v>
          </cell>
          <cell r="K217">
            <v>43544</v>
          </cell>
        </row>
        <row r="218">
          <cell r="F218" t="str">
            <v>0307886</v>
          </cell>
          <cell r="G218" t="str">
            <v>EL-20-O-003</v>
          </cell>
          <cell r="H218" t="str">
            <v>FINALED</v>
          </cell>
          <cell r="J218" t="str">
            <v>Yes</v>
          </cell>
          <cell r="K218">
            <v>43545</v>
          </cell>
        </row>
        <row r="219">
          <cell r="F219" t="str">
            <v>0307904</v>
          </cell>
          <cell r="G219" t="str">
            <v>PROJECT &amp; security FOR #307817</v>
          </cell>
          <cell r="H219" t="str">
            <v>FINALED</v>
          </cell>
          <cell r="I219" t="str">
            <v>Yes</v>
          </cell>
          <cell r="J219" t="str">
            <v>Yes</v>
          </cell>
          <cell r="K219">
            <v>43546</v>
          </cell>
          <cell r="L219">
            <v>43692</v>
          </cell>
          <cell r="M219">
            <v>44428</v>
          </cell>
        </row>
        <row r="220">
          <cell r="F220" t="str">
            <v>0308058</v>
          </cell>
          <cell r="G220" t="str">
            <v>PROJECT &amp; security FOR #308054</v>
          </cell>
          <cell r="H220" t="str">
            <v>FINALED</v>
          </cell>
          <cell r="I220" t="str">
            <v>Yes</v>
          </cell>
          <cell r="J220" t="str">
            <v>Yes</v>
          </cell>
          <cell r="K220">
            <v>43552</v>
          </cell>
          <cell r="L220">
            <v>43696</v>
          </cell>
          <cell r="M220">
            <v>44111</v>
          </cell>
        </row>
        <row r="221">
          <cell r="F221" t="str">
            <v>0308091</v>
          </cell>
          <cell r="G221" t="str">
            <v>withdraw</v>
          </cell>
          <cell r="H221" t="str">
            <v>CLOSED</v>
          </cell>
          <cell r="K221">
            <v>43553</v>
          </cell>
        </row>
        <row r="222">
          <cell r="F222" t="str">
            <v>0308110</v>
          </cell>
          <cell r="G222" t="str">
            <v>Project &amp; security for 308109</v>
          </cell>
          <cell r="H222" t="str">
            <v>EXPIRED PERMIT</v>
          </cell>
          <cell r="I222" t="str">
            <v>Expired</v>
          </cell>
          <cell r="J222" t="str">
            <v>Expired</v>
          </cell>
          <cell r="K222">
            <v>43556</v>
          </cell>
          <cell r="L222">
            <v>43719</v>
          </cell>
        </row>
        <row r="223">
          <cell r="F223" t="str">
            <v>0308120</v>
          </cell>
          <cell r="G223" t="str">
            <v>Project and security for 308119</v>
          </cell>
          <cell r="H223" t="str">
            <v>FINALED</v>
          </cell>
          <cell r="I223" t="str">
            <v>Yes</v>
          </cell>
          <cell r="J223" t="str">
            <v>Yes</v>
          </cell>
          <cell r="K223">
            <v>43556</v>
          </cell>
          <cell r="L223">
            <v>43623</v>
          </cell>
          <cell r="M223">
            <v>44491</v>
          </cell>
        </row>
        <row r="224">
          <cell r="F224" t="str">
            <v>0308176</v>
          </cell>
          <cell r="G224" t="str">
            <v>r/r 1370 sq ft compacted dirt with asphalt</v>
          </cell>
          <cell r="H224" t="str">
            <v>EXPIRED PERMIT</v>
          </cell>
          <cell r="I224" t="str">
            <v>Yes</v>
          </cell>
          <cell r="K224">
            <v>43558</v>
          </cell>
          <cell r="L224">
            <v>43594</v>
          </cell>
        </row>
        <row r="225">
          <cell r="F225" t="str">
            <v>0308185</v>
          </cell>
          <cell r="G225" t="str">
            <v>Project and security for 308184</v>
          </cell>
          <cell r="H225" t="str">
            <v>REFUND DUE</v>
          </cell>
          <cell r="I225" t="str">
            <v>Yes</v>
          </cell>
          <cell r="J225" t="str">
            <v>Yes</v>
          </cell>
          <cell r="K225">
            <v>43558</v>
          </cell>
          <cell r="L225">
            <v>43641</v>
          </cell>
          <cell r="M225">
            <v>44740</v>
          </cell>
        </row>
        <row r="226">
          <cell r="F226" t="str">
            <v>0308186</v>
          </cell>
          <cell r="G226" t="str">
            <v>For TRPA 308185</v>
          </cell>
          <cell r="H226" t="str">
            <v>FINALED</v>
          </cell>
          <cell r="I226" t="str">
            <v>Yes</v>
          </cell>
          <cell r="J226" t="str">
            <v>Yes</v>
          </cell>
          <cell r="K226">
            <v>43558</v>
          </cell>
          <cell r="L226">
            <v>43641</v>
          </cell>
          <cell r="M226">
            <v>44740</v>
          </cell>
        </row>
        <row r="227">
          <cell r="F227" t="str">
            <v>0308195</v>
          </cell>
          <cell r="G227" t="str">
            <v>VOID</v>
          </cell>
          <cell r="H227" t="str">
            <v>VOID</v>
          </cell>
          <cell r="I227" t="str">
            <v>Void</v>
          </cell>
          <cell r="J227" t="str">
            <v>Void</v>
          </cell>
          <cell r="K227">
            <v>43558</v>
          </cell>
        </row>
        <row r="228">
          <cell r="F228" t="str">
            <v>0308407</v>
          </cell>
          <cell r="G228" t="str">
            <v>EL-19-O-002</v>
          </cell>
          <cell r="H228" t="str">
            <v>FINALED</v>
          </cell>
          <cell r="J228" t="str">
            <v>Yes</v>
          </cell>
          <cell r="K228">
            <v>43567</v>
          </cell>
        </row>
        <row r="229">
          <cell r="F229" t="str">
            <v>0308460</v>
          </cell>
          <cell r="G229" t="str">
            <v>EL-20-O-001</v>
          </cell>
          <cell r="H229" t="str">
            <v>CLOSED</v>
          </cell>
          <cell r="K229">
            <v>43570</v>
          </cell>
        </row>
        <row r="230">
          <cell r="F230" t="str">
            <v>0308491</v>
          </cell>
          <cell r="G230" t="str">
            <v>PROJECT AND SECURITY FOR #308490</v>
          </cell>
          <cell r="H230" t="str">
            <v>APPROVED</v>
          </cell>
          <cell r="K230">
            <v>43571</v>
          </cell>
        </row>
        <row r="231">
          <cell r="F231" t="str">
            <v>0308526</v>
          </cell>
          <cell r="G231" t="str">
            <v>EL-19-O-009</v>
          </cell>
          <cell r="H231" t="str">
            <v>FINALED</v>
          </cell>
          <cell r="J231" t="str">
            <v>Yes</v>
          </cell>
          <cell r="K231">
            <v>43572</v>
          </cell>
        </row>
        <row r="232">
          <cell r="F232" t="str">
            <v>0308530</v>
          </cell>
          <cell r="G232" t="str">
            <v>Project &amp; security for NSFD #308528</v>
          </cell>
          <cell r="H232" t="str">
            <v>FINALED</v>
          </cell>
          <cell r="I232" t="str">
            <v>Yes</v>
          </cell>
          <cell r="J232" t="str">
            <v>Yes</v>
          </cell>
          <cell r="K232">
            <v>43572</v>
          </cell>
          <cell r="L232">
            <v>43685</v>
          </cell>
          <cell r="M232">
            <v>43998</v>
          </cell>
        </row>
        <row r="233">
          <cell r="F233" t="str">
            <v>0308555</v>
          </cell>
          <cell r="G233" t="str">
            <v>VOID  ***Final only with 308120***</v>
          </cell>
          <cell r="H233" t="str">
            <v>VOID</v>
          </cell>
          <cell r="I233" t="str">
            <v>Void</v>
          </cell>
          <cell r="J233" t="str">
            <v>Void</v>
          </cell>
          <cell r="K233">
            <v>43573</v>
          </cell>
        </row>
        <row r="234">
          <cell r="F234" t="str">
            <v>0308557</v>
          </cell>
          <cell r="G234" t="str">
            <v>PROJECT &amp; SECURITY FOR #308552</v>
          </cell>
          <cell r="H234" t="str">
            <v>FINALED</v>
          </cell>
          <cell r="I234" t="str">
            <v>Yes</v>
          </cell>
          <cell r="J234" t="str">
            <v>Yes</v>
          </cell>
          <cell r="K234">
            <v>43573</v>
          </cell>
          <cell r="L234">
            <v>43707</v>
          </cell>
          <cell r="M234">
            <v>44333</v>
          </cell>
        </row>
        <row r="235">
          <cell r="F235" t="str">
            <v>0308570</v>
          </cell>
          <cell r="G235" t="str">
            <v>PROJECT &amp; SECURITY FOR #308568</v>
          </cell>
          <cell r="H235" t="str">
            <v>FINALED</v>
          </cell>
          <cell r="I235" t="str">
            <v>Yes</v>
          </cell>
          <cell r="J235" t="str">
            <v>Yes</v>
          </cell>
          <cell r="K235">
            <v>43573</v>
          </cell>
          <cell r="L235">
            <v>43689</v>
          </cell>
          <cell r="M235">
            <v>44113</v>
          </cell>
        </row>
        <row r="236">
          <cell r="F236" t="str">
            <v>0308571</v>
          </cell>
          <cell r="G236" t="str">
            <v>**FINAL ONLY WITH #308570**</v>
          </cell>
          <cell r="H236" t="str">
            <v>FINALED</v>
          </cell>
          <cell r="I236" t="str">
            <v>Yes</v>
          </cell>
          <cell r="J236" t="str">
            <v>Yes</v>
          </cell>
          <cell r="K236">
            <v>43573</v>
          </cell>
          <cell r="L236">
            <v>43689</v>
          </cell>
          <cell r="M236">
            <v>44113</v>
          </cell>
        </row>
        <row r="237">
          <cell r="F237" t="str">
            <v>0308578</v>
          </cell>
          <cell r="G237" t="str">
            <v>PROJECT &amp; SECURITY FOR #308576</v>
          </cell>
          <cell r="H237" t="str">
            <v>FINALED</v>
          </cell>
          <cell r="I237" t="str">
            <v>Yes</v>
          </cell>
          <cell r="J237" t="str">
            <v>Yes</v>
          </cell>
          <cell r="K237">
            <v>43573</v>
          </cell>
          <cell r="L237">
            <v>43679</v>
          </cell>
          <cell r="M237">
            <v>44018</v>
          </cell>
        </row>
        <row r="238">
          <cell r="F238" t="str">
            <v>0308616</v>
          </cell>
          <cell r="G238" t="str">
            <v>PROJECT &amp; SECURITY FOR #308615</v>
          </cell>
          <cell r="H238" t="str">
            <v>FINALED</v>
          </cell>
          <cell r="I238" t="str">
            <v>Yes</v>
          </cell>
          <cell r="J238" t="str">
            <v>Yes</v>
          </cell>
          <cell r="K238">
            <v>43574</v>
          </cell>
          <cell r="L238">
            <v>43699</v>
          </cell>
          <cell r="M238">
            <v>43952</v>
          </cell>
        </row>
        <row r="239">
          <cell r="F239" t="str">
            <v>0308617</v>
          </cell>
          <cell r="G239" t="str">
            <v>**FINAL ONLY WITH #308616**</v>
          </cell>
          <cell r="H239" t="str">
            <v>FINALED</v>
          </cell>
          <cell r="I239" t="str">
            <v>Yes</v>
          </cell>
          <cell r="J239" t="str">
            <v>Yes</v>
          </cell>
          <cell r="K239">
            <v>43574</v>
          </cell>
          <cell r="L239">
            <v>43699</v>
          </cell>
          <cell r="M239">
            <v>43952</v>
          </cell>
        </row>
        <row r="240">
          <cell r="F240" t="str">
            <v>0308624</v>
          </cell>
          <cell r="G240" t="str">
            <v>PROJECT &amp; SECURITY FOR #308622</v>
          </cell>
          <cell r="H240" t="str">
            <v>FINALED</v>
          </cell>
          <cell r="I240" t="str">
            <v>Yes</v>
          </cell>
          <cell r="J240" t="str">
            <v>Yes</v>
          </cell>
          <cell r="K240">
            <v>43574</v>
          </cell>
          <cell r="L240">
            <v>43628</v>
          </cell>
          <cell r="M240">
            <v>44019</v>
          </cell>
        </row>
        <row r="241">
          <cell r="F241" t="str">
            <v>0308631</v>
          </cell>
          <cell r="G241" t="str">
            <v>EL-19-O-027</v>
          </cell>
          <cell r="H241" t="str">
            <v>FINALED</v>
          </cell>
          <cell r="J241" t="str">
            <v>Yes</v>
          </cell>
          <cell r="K241">
            <v>43577</v>
          </cell>
          <cell r="M241">
            <v>44588</v>
          </cell>
        </row>
        <row r="242">
          <cell r="F242" t="str">
            <v>0308636</v>
          </cell>
          <cell r="G242" t="str">
            <v>ABANDONED</v>
          </cell>
          <cell r="H242" t="str">
            <v>CLOSED</v>
          </cell>
          <cell r="K242">
            <v>43577</v>
          </cell>
        </row>
        <row r="243">
          <cell r="F243" t="str">
            <v>0308670</v>
          </cell>
          <cell r="G243" t="str">
            <v>**Final only with 305553**</v>
          </cell>
          <cell r="H243" t="str">
            <v>FINALED</v>
          </cell>
          <cell r="I243" t="str">
            <v>Yes</v>
          </cell>
          <cell r="K243">
            <v>43578</v>
          </cell>
          <cell r="L243">
            <v>43585</v>
          </cell>
        </row>
        <row r="244">
          <cell r="F244" t="str">
            <v>0308676</v>
          </cell>
          <cell r="G244" t="str">
            <v>TRPA PROJECT &amp; Security FOR #308675</v>
          </cell>
          <cell r="H244" t="str">
            <v>FINALED</v>
          </cell>
          <cell r="I244" t="str">
            <v>Yes</v>
          </cell>
          <cell r="J244" t="str">
            <v>Yes</v>
          </cell>
          <cell r="K244">
            <v>43578</v>
          </cell>
          <cell r="L244">
            <v>43630</v>
          </cell>
          <cell r="M244">
            <v>44012</v>
          </cell>
        </row>
        <row r="245">
          <cell r="F245" t="str">
            <v>0308677</v>
          </cell>
          <cell r="G245" t="str">
            <v>EXEMPT COVERAGE FOR #308676</v>
          </cell>
          <cell r="H245" t="str">
            <v>FINALED</v>
          </cell>
          <cell r="I245" t="str">
            <v>Yes</v>
          </cell>
          <cell r="K245">
            <v>43578</v>
          </cell>
          <cell r="L245">
            <v>43630</v>
          </cell>
        </row>
        <row r="246">
          <cell r="F246" t="str">
            <v>0308735</v>
          </cell>
          <cell r="G246" t="str">
            <v>TRPA PROJECT &amp; SECURITY FOR #308733</v>
          </cell>
          <cell r="H246" t="str">
            <v>FINALED</v>
          </cell>
          <cell r="I246" t="str">
            <v>Yes</v>
          </cell>
          <cell r="J246" t="str">
            <v>Yes</v>
          </cell>
          <cell r="K246">
            <v>43579</v>
          </cell>
          <cell r="L246">
            <v>43664</v>
          </cell>
          <cell r="M246">
            <v>44139</v>
          </cell>
        </row>
        <row r="247">
          <cell r="F247" t="str">
            <v>0308736</v>
          </cell>
          <cell r="G247" t="str">
            <v>*** Final only with  #308735 ***</v>
          </cell>
          <cell r="H247" t="str">
            <v>FINALED</v>
          </cell>
          <cell r="I247" t="str">
            <v>Yes</v>
          </cell>
          <cell r="J247" t="str">
            <v>Yes</v>
          </cell>
          <cell r="K247">
            <v>43579</v>
          </cell>
          <cell r="L247">
            <v>43664</v>
          </cell>
          <cell r="M247">
            <v>44139</v>
          </cell>
        </row>
        <row r="248">
          <cell r="F248" t="str">
            <v>0308759</v>
          </cell>
          <cell r="G248" t="str">
            <v>Exempt Coverage for 306451</v>
          </cell>
          <cell r="H248" t="str">
            <v>FINALED</v>
          </cell>
          <cell r="I248" t="str">
            <v>Yes</v>
          </cell>
          <cell r="K248">
            <v>43580</v>
          </cell>
          <cell r="L248">
            <v>44033</v>
          </cell>
        </row>
        <row r="249">
          <cell r="F249" t="str">
            <v>0308832</v>
          </cell>
          <cell r="G249" t="str">
            <v>ABANDONED</v>
          </cell>
          <cell r="H249" t="str">
            <v>CLOSED</v>
          </cell>
          <cell r="K249">
            <v>43581</v>
          </cell>
        </row>
        <row r="250">
          <cell r="F250" t="str">
            <v>0308833</v>
          </cell>
          <cell r="G250" t="str">
            <v>REMOVED FROM LIST</v>
          </cell>
          <cell r="H250" t="str">
            <v>WITHDRAWN</v>
          </cell>
          <cell r="I250" t="str">
            <v>Withdrawn</v>
          </cell>
          <cell r="J250" t="str">
            <v>Withdrawn</v>
          </cell>
          <cell r="K250">
            <v>43581</v>
          </cell>
        </row>
        <row r="251">
          <cell r="F251" t="str">
            <v>0308839</v>
          </cell>
          <cell r="G251" t="str">
            <v>PROJECT &amp; SECURITY FOR #308837</v>
          </cell>
          <cell r="H251" t="str">
            <v>VOID</v>
          </cell>
          <cell r="I251" t="str">
            <v>Void</v>
          </cell>
          <cell r="J251" t="str">
            <v>Void</v>
          </cell>
          <cell r="K251">
            <v>43581</v>
          </cell>
        </row>
        <row r="252">
          <cell r="F252" t="str">
            <v>0308848</v>
          </cell>
          <cell r="G252" t="str">
            <v>PROJECT &amp; SECURITY FOR#308847</v>
          </cell>
          <cell r="H252" t="str">
            <v>ISSUED</v>
          </cell>
          <cell r="I252" t="str">
            <v>Yes</v>
          </cell>
          <cell r="J252" t="str">
            <v>Yes</v>
          </cell>
          <cell r="K252">
            <v>43584</v>
          </cell>
          <cell r="L252">
            <v>43633</v>
          </cell>
          <cell r="M252">
            <v>45212</v>
          </cell>
        </row>
        <row r="253">
          <cell r="F253" t="str">
            <v>0308870</v>
          </cell>
          <cell r="G253" t="str">
            <v>EL-20-O-011</v>
          </cell>
          <cell r="H253" t="str">
            <v>FINALED</v>
          </cell>
          <cell r="J253" t="str">
            <v>Yes</v>
          </cell>
          <cell r="K253">
            <v>43584</v>
          </cell>
        </row>
        <row r="254">
          <cell r="F254" t="str">
            <v>0308878</v>
          </cell>
          <cell r="G254" t="str">
            <v>EL-19-O-023</v>
          </cell>
          <cell r="H254" t="str">
            <v>CLOSED</v>
          </cell>
          <cell r="K254">
            <v>43584</v>
          </cell>
        </row>
        <row r="255">
          <cell r="F255" t="str">
            <v>0308888</v>
          </cell>
          <cell r="G255" t="str">
            <v>**Final only with 305602**</v>
          </cell>
          <cell r="H255" t="str">
            <v>FINALED</v>
          </cell>
          <cell r="I255" t="str">
            <v>Yes</v>
          </cell>
          <cell r="J255" t="str">
            <v>Yes</v>
          </cell>
          <cell r="K255">
            <v>43585</v>
          </cell>
          <cell r="L255">
            <v>43637</v>
          </cell>
          <cell r="M255">
            <v>44720</v>
          </cell>
        </row>
        <row r="256">
          <cell r="F256" t="str">
            <v>0308960</v>
          </cell>
          <cell r="G256" t="str">
            <v>EL-19-O-007</v>
          </cell>
          <cell r="H256" t="str">
            <v>CLOSED</v>
          </cell>
          <cell r="K256">
            <v>43586</v>
          </cell>
        </row>
        <row r="257">
          <cell r="F257" t="str">
            <v>0308966</v>
          </cell>
          <cell r="G257" t="str">
            <v>only: garage to (e) portion of driveway</v>
          </cell>
          <cell r="H257" t="str">
            <v>FINALED</v>
          </cell>
          <cell r="I257" t="str">
            <v>Yes</v>
          </cell>
          <cell r="J257" t="str">
            <v>Yes</v>
          </cell>
          <cell r="K257">
            <v>43587</v>
          </cell>
          <cell r="L257">
            <v>43587</v>
          </cell>
          <cell r="M257">
            <v>43591</v>
          </cell>
        </row>
        <row r="258">
          <cell r="F258" t="str">
            <v>0308981</v>
          </cell>
          <cell r="G258" t="str">
            <v>WITHDRAWN</v>
          </cell>
          <cell r="H258" t="str">
            <v>CLOSED</v>
          </cell>
          <cell r="K258">
            <v>43587</v>
          </cell>
        </row>
        <row r="259">
          <cell r="F259" t="str">
            <v>0309110</v>
          </cell>
          <cell r="G259" t="str">
            <v>APN: 033-841-41</v>
          </cell>
          <cell r="H259" t="str">
            <v>FINALED</v>
          </cell>
          <cell r="J259" t="str">
            <v>Yes</v>
          </cell>
          <cell r="K259">
            <v>43593</v>
          </cell>
          <cell r="M259">
            <v>43662</v>
          </cell>
        </row>
        <row r="260">
          <cell r="F260" t="str">
            <v>0309142</v>
          </cell>
          <cell r="G260" t="str">
            <v>TRPA PROJECT FOR SFD EXPAND #309143</v>
          </cell>
          <cell r="H260" t="str">
            <v>VOID</v>
          </cell>
          <cell r="I260" t="str">
            <v>Void</v>
          </cell>
          <cell r="J260" t="str">
            <v>Void</v>
          </cell>
          <cell r="K260">
            <v>43593</v>
          </cell>
        </row>
        <row r="261">
          <cell r="F261" t="str">
            <v>0309164</v>
          </cell>
          <cell r="G261" t="str">
            <v>PROJECT &amp; SECURITY FOR #309163</v>
          </cell>
          <cell r="H261" t="str">
            <v>FINALED</v>
          </cell>
          <cell r="I261" t="str">
            <v>Yes</v>
          </cell>
          <cell r="K261">
            <v>43594</v>
          </cell>
          <cell r="L261">
            <v>43705</v>
          </cell>
        </row>
        <row r="262">
          <cell r="F262" t="str">
            <v>0309165</v>
          </cell>
          <cell r="G262" t="str">
            <v>***Final only with  #309164***</v>
          </cell>
          <cell r="H262" t="str">
            <v>FINALED</v>
          </cell>
          <cell r="I262" t="str">
            <v>Yes</v>
          </cell>
          <cell r="K262">
            <v>43594</v>
          </cell>
          <cell r="L262">
            <v>43705</v>
          </cell>
        </row>
        <row r="263">
          <cell r="F263" t="str">
            <v>0309201</v>
          </cell>
          <cell r="G263" t="str">
            <v>PROJECT &amp; SECURITY FOR #309200</v>
          </cell>
          <cell r="H263" t="str">
            <v>ISSUED</v>
          </cell>
          <cell r="I263" t="str">
            <v>Yes</v>
          </cell>
          <cell r="K263">
            <v>43594</v>
          </cell>
          <cell r="L263">
            <v>43668</v>
          </cell>
        </row>
        <row r="264">
          <cell r="F264" t="str">
            <v>0309222</v>
          </cell>
          <cell r="G264" t="str">
            <v/>
          </cell>
          <cell r="H264" t="str">
            <v>WITHDRAWN</v>
          </cell>
          <cell r="I264" t="str">
            <v>Withdrawn</v>
          </cell>
          <cell r="J264" t="str">
            <v>Withdrawn</v>
          </cell>
          <cell r="K264">
            <v>43595</v>
          </cell>
        </row>
        <row r="265">
          <cell r="F265" t="str">
            <v>0309229</v>
          </cell>
          <cell r="G265" t="str">
            <v>EL-19-O-008</v>
          </cell>
          <cell r="H265" t="str">
            <v>FINALED</v>
          </cell>
          <cell r="J265" t="str">
            <v>Yes</v>
          </cell>
          <cell r="K265">
            <v>43595</v>
          </cell>
        </row>
        <row r="266">
          <cell r="F266" t="str">
            <v>0309256</v>
          </cell>
          <cell r="G266" t="str">
            <v>PROJECT &amp; SECURITY FOR #309255</v>
          </cell>
          <cell r="H266" t="str">
            <v>FINALED</v>
          </cell>
          <cell r="I266" t="str">
            <v>Yes</v>
          </cell>
          <cell r="J266" t="str">
            <v>Yes</v>
          </cell>
          <cell r="K266">
            <v>43598</v>
          </cell>
          <cell r="L266">
            <v>43698</v>
          </cell>
          <cell r="M266">
            <v>44140</v>
          </cell>
        </row>
        <row r="267">
          <cell r="F267" t="str">
            <v>0309257</v>
          </cell>
          <cell r="G267" t="str">
            <v>*** FINAL ONLY WITH #309256***</v>
          </cell>
          <cell r="H267" t="str">
            <v>FINALED</v>
          </cell>
          <cell r="I267" t="str">
            <v>Yes</v>
          </cell>
          <cell r="J267" t="str">
            <v>Yes</v>
          </cell>
          <cell r="K267">
            <v>43598</v>
          </cell>
          <cell r="L267">
            <v>43698</v>
          </cell>
          <cell r="M267">
            <v>44140</v>
          </cell>
        </row>
        <row r="268">
          <cell r="F268" t="str">
            <v>0309300</v>
          </cell>
          <cell r="G268" t="str">
            <v>EL-19-O-029</v>
          </cell>
          <cell r="H268" t="str">
            <v>CLOSED</v>
          </cell>
          <cell r="K268">
            <v>43599</v>
          </cell>
        </row>
        <row r="269">
          <cell r="F269" t="str">
            <v>0309333</v>
          </cell>
          <cell r="G269" t="str">
            <v>APN 034-215-07</v>
          </cell>
          <cell r="H269" t="str">
            <v>FINALED</v>
          </cell>
          <cell r="I269" t="str">
            <v>Yes</v>
          </cell>
          <cell r="J269" t="str">
            <v>Yes</v>
          </cell>
          <cell r="K269">
            <v>43600</v>
          </cell>
          <cell r="L269">
            <v>43600</v>
          </cell>
          <cell r="M269">
            <v>43662</v>
          </cell>
        </row>
        <row r="270">
          <cell r="F270" t="str">
            <v>0309421</v>
          </cell>
          <cell r="G270" t="str">
            <v>PROJECT &amp; SECURITY FOR #309420</v>
          </cell>
          <cell r="H270" t="str">
            <v>FINALED</v>
          </cell>
          <cell r="I270" t="str">
            <v>Yes</v>
          </cell>
          <cell r="K270">
            <v>43601</v>
          </cell>
          <cell r="L270">
            <v>43641</v>
          </cell>
        </row>
        <row r="271">
          <cell r="F271" t="str">
            <v>0309457</v>
          </cell>
          <cell r="G271" t="str">
            <v>PROJECT AND SECURITY FOR #309456</v>
          </cell>
          <cell r="H271" t="str">
            <v>ISSUED</v>
          </cell>
          <cell r="I271" t="str">
            <v>Yes</v>
          </cell>
          <cell r="K271">
            <v>43602</v>
          </cell>
          <cell r="L271">
            <v>43676</v>
          </cell>
        </row>
        <row r="272">
          <cell r="F272" t="str">
            <v>0309458</v>
          </cell>
          <cell r="G272" t="str">
            <v>EXEMPT FOR #309457</v>
          </cell>
          <cell r="H272" t="str">
            <v>ISSUED</v>
          </cell>
          <cell r="I272" t="str">
            <v>Yes</v>
          </cell>
          <cell r="K272">
            <v>43602</v>
          </cell>
          <cell r="L272">
            <v>43676</v>
          </cell>
        </row>
        <row r="273">
          <cell r="F273" t="str">
            <v>0309465</v>
          </cell>
          <cell r="G273" t="str">
            <v>PROJECT &amp; SECURITY FOR #309464</v>
          </cell>
          <cell r="H273" t="str">
            <v>VOID</v>
          </cell>
          <cell r="I273" t="str">
            <v>Void</v>
          </cell>
          <cell r="J273" t="str">
            <v>Void</v>
          </cell>
          <cell r="K273">
            <v>43602</v>
          </cell>
        </row>
        <row r="274">
          <cell r="F274" t="str">
            <v>0309483</v>
          </cell>
          <cell r="G274" t="str">
            <v>(N)400 sf DRIVE &amp; 65 sf WALK PAVERS &amp; 125 sf APPROACH AC</v>
          </cell>
          <cell r="H274" t="str">
            <v>FINALED</v>
          </cell>
          <cell r="I274" t="str">
            <v>Yes</v>
          </cell>
          <cell r="J274" t="str">
            <v>Yes</v>
          </cell>
          <cell r="K274">
            <v>43605</v>
          </cell>
          <cell r="L274">
            <v>43606</v>
          </cell>
          <cell r="M274">
            <v>43623</v>
          </cell>
        </row>
        <row r="275">
          <cell r="F275" t="str">
            <v>0309486</v>
          </cell>
          <cell r="G275" t="str">
            <v>R&amp;R (E) ASPHALT DRIVEWAY/WALKWAY  WITH PAVERS</v>
          </cell>
          <cell r="H275" t="str">
            <v>FINALED</v>
          </cell>
          <cell r="I275" t="str">
            <v>Yes</v>
          </cell>
          <cell r="J275" t="str">
            <v>Yes</v>
          </cell>
          <cell r="K275">
            <v>43605</v>
          </cell>
          <cell r="L275">
            <v>43606</v>
          </cell>
          <cell r="M275">
            <v>43621</v>
          </cell>
        </row>
        <row r="276">
          <cell r="F276" t="str">
            <v>0309494</v>
          </cell>
          <cell r="G276" t="str">
            <v>REMOVE &amp; REPLACE EXISTING DRIVEWAY</v>
          </cell>
          <cell r="H276" t="str">
            <v>FINALED</v>
          </cell>
          <cell r="I276" t="str">
            <v>Yes</v>
          </cell>
          <cell r="J276" t="str">
            <v>Yes</v>
          </cell>
          <cell r="K276">
            <v>43605</v>
          </cell>
          <cell r="L276">
            <v>43725</v>
          </cell>
          <cell r="M276">
            <v>43749</v>
          </cell>
        </row>
        <row r="277">
          <cell r="F277" t="str">
            <v>0309512</v>
          </cell>
          <cell r="G277" t="str">
            <v>PROJECT &amp; SECURITY FOR #309511</v>
          </cell>
          <cell r="H277" t="str">
            <v>APPROVED</v>
          </cell>
          <cell r="I277" t="str">
            <v>Yes</v>
          </cell>
          <cell r="K277">
            <v>43605</v>
          </cell>
          <cell r="L277">
            <v>43685</v>
          </cell>
        </row>
        <row r="278">
          <cell r="F278" t="str">
            <v>0309625</v>
          </cell>
          <cell r="G278" t="str">
            <v>***FINAL ONLY WITH 268737***</v>
          </cell>
          <cell r="H278" t="str">
            <v>FINALED</v>
          </cell>
          <cell r="J278" t="str">
            <v>Yes</v>
          </cell>
          <cell r="K278">
            <v>43608</v>
          </cell>
        </row>
        <row r="279">
          <cell r="F279" t="str">
            <v>0309658</v>
          </cell>
          <cell r="G279" t="str">
            <v>PROJECT &amp; SECURITY FOR #309656</v>
          </cell>
          <cell r="H279" t="str">
            <v>FINALED</v>
          </cell>
          <cell r="I279" t="str">
            <v>Yes</v>
          </cell>
          <cell r="J279" t="str">
            <v>Yes</v>
          </cell>
          <cell r="K279">
            <v>43609</v>
          </cell>
          <cell r="L279">
            <v>43661</v>
          </cell>
          <cell r="M279">
            <v>43994</v>
          </cell>
        </row>
        <row r="280">
          <cell r="F280" t="str">
            <v>0309678</v>
          </cell>
          <cell r="G280" t="str">
            <v>list</v>
          </cell>
          <cell r="H280" t="str">
            <v>CLOSED</v>
          </cell>
          <cell r="K280">
            <v>43609</v>
          </cell>
        </row>
        <row r="281">
          <cell r="F281" t="str">
            <v>0309758</v>
          </cell>
          <cell r="G281" t="str">
            <v>list</v>
          </cell>
          <cell r="H281" t="str">
            <v>CLOSED</v>
          </cell>
          <cell r="K281">
            <v>43615</v>
          </cell>
        </row>
        <row r="282">
          <cell r="F282" t="str">
            <v>0309771</v>
          </cell>
          <cell r="G282" t="str">
            <v>Project &amp; security for 309770</v>
          </cell>
          <cell r="H282" t="str">
            <v>FINALED</v>
          </cell>
          <cell r="I282" t="str">
            <v>Yes</v>
          </cell>
          <cell r="J282" t="str">
            <v>Yes</v>
          </cell>
          <cell r="K282">
            <v>43615</v>
          </cell>
          <cell r="L282">
            <v>43724</v>
          </cell>
          <cell r="M282">
            <v>44407</v>
          </cell>
        </row>
        <row r="283">
          <cell r="F283" t="str">
            <v>0309787</v>
          </cell>
          <cell r="G283" t="str">
            <v>R/R AC DRIVEWAY T511 300SQ FT CURB&amp;GUTTER</v>
          </cell>
          <cell r="H283" t="str">
            <v>FINALED</v>
          </cell>
          <cell r="I283" t="str">
            <v>Yes</v>
          </cell>
          <cell r="J283" t="str">
            <v>Yes</v>
          </cell>
          <cell r="K283">
            <v>43615</v>
          </cell>
          <cell r="L283">
            <v>43615</v>
          </cell>
          <cell r="M283">
            <v>43633</v>
          </cell>
        </row>
        <row r="284">
          <cell r="F284" t="str">
            <v>0309845</v>
          </cell>
          <cell r="G284" t="str">
            <v>EL-19-O-029</v>
          </cell>
          <cell r="H284" t="str">
            <v>FINALED</v>
          </cell>
          <cell r="J284" t="str">
            <v>Yes</v>
          </cell>
          <cell r="K284">
            <v>43616</v>
          </cell>
        </row>
        <row r="285">
          <cell r="F285" t="str">
            <v>0309891</v>
          </cell>
          <cell r="G285" t="str">
            <v>PROJECT &amp; SECURITY FOR #309890</v>
          </cell>
          <cell r="H285" t="str">
            <v>FINALED</v>
          </cell>
          <cell r="I285" t="str">
            <v>Yes</v>
          </cell>
          <cell r="J285" t="str">
            <v>Yes</v>
          </cell>
          <cell r="K285">
            <v>43619</v>
          </cell>
          <cell r="L285">
            <v>43647</v>
          </cell>
          <cell r="M285">
            <v>44012</v>
          </cell>
        </row>
        <row r="286">
          <cell r="F286" t="str">
            <v>0309916</v>
          </cell>
          <cell r="G286" t="str">
            <v>EL-20-O-015</v>
          </cell>
          <cell r="H286" t="str">
            <v>FINALED</v>
          </cell>
          <cell r="J286" t="str">
            <v>Yes</v>
          </cell>
          <cell r="K286">
            <v>43620</v>
          </cell>
        </row>
        <row r="287">
          <cell r="F287" t="str">
            <v>0309926</v>
          </cell>
          <cell r="G287" t="str">
            <v>Project &amp; security for 309925</v>
          </cell>
          <cell r="H287" t="str">
            <v>FINALED</v>
          </cell>
          <cell r="I287" t="str">
            <v>Yes</v>
          </cell>
          <cell r="J287" t="str">
            <v>Yes</v>
          </cell>
          <cell r="K287">
            <v>43620</v>
          </cell>
          <cell r="L287">
            <v>43675</v>
          </cell>
          <cell r="M287">
            <v>44202</v>
          </cell>
        </row>
        <row r="288">
          <cell r="F288" t="str">
            <v>0309957</v>
          </cell>
          <cell r="G288" t="str">
            <v>***Final only with 303678***</v>
          </cell>
          <cell r="H288" t="str">
            <v>FINALED</v>
          </cell>
          <cell r="I288" t="str">
            <v>Yes</v>
          </cell>
          <cell r="J288" t="str">
            <v>Yes</v>
          </cell>
          <cell r="K288">
            <v>43621</v>
          </cell>
          <cell r="L288">
            <v>43621</v>
          </cell>
          <cell r="M288">
            <v>44376</v>
          </cell>
        </row>
        <row r="289">
          <cell r="F289" t="str">
            <v>0310004</v>
          </cell>
          <cell r="G289" t="str">
            <v>APN 033-383-10</v>
          </cell>
          <cell r="H289" t="str">
            <v>FINALED</v>
          </cell>
          <cell r="J289" t="str">
            <v>Yes</v>
          </cell>
          <cell r="K289">
            <v>43623</v>
          </cell>
          <cell r="M289">
            <v>43698</v>
          </cell>
        </row>
        <row r="290">
          <cell r="F290" t="str">
            <v>0310028</v>
          </cell>
          <cell r="G290" t="str">
            <v>APN 021-281-20</v>
          </cell>
          <cell r="H290" t="str">
            <v>FINALED</v>
          </cell>
          <cell r="J290" t="str">
            <v>Yes</v>
          </cell>
          <cell r="K290">
            <v>43623</v>
          </cell>
        </row>
        <row r="291">
          <cell r="F291" t="str">
            <v>0310050</v>
          </cell>
          <cell r="G291" t="str">
            <v>Project &amp; security for 309016</v>
          </cell>
          <cell r="H291" t="str">
            <v>VOID</v>
          </cell>
          <cell r="I291" t="str">
            <v>Void</v>
          </cell>
          <cell r="J291" t="str">
            <v>Void</v>
          </cell>
          <cell r="K291">
            <v>43626</v>
          </cell>
        </row>
        <row r="292">
          <cell r="F292" t="str">
            <v>0310068</v>
          </cell>
          <cell r="G292" t="str">
            <v>EL-20-O-016</v>
          </cell>
          <cell r="H292" t="str">
            <v>FINALED</v>
          </cell>
          <cell r="J292" t="str">
            <v>Yes</v>
          </cell>
          <cell r="K292">
            <v>43626</v>
          </cell>
        </row>
        <row r="293">
          <cell r="F293" t="str">
            <v>0310071</v>
          </cell>
          <cell r="G293" t="str">
            <v>EL-17-O-013</v>
          </cell>
          <cell r="H293" t="str">
            <v>FINALED</v>
          </cell>
          <cell r="J293" t="str">
            <v>Yes</v>
          </cell>
          <cell r="K293">
            <v>43626</v>
          </cell>
        </row>
        <row r="294">
          <cell r="F294" t="str">
            <v>0310073</v>
          </cell>
          <cell r="G294" t="str">
            <v>list</v>
          </cell>
          <cell r="H294" t="str">
            <v>CLOSED</v>
          </cell>
          <cell r="K294">
            <v>43626</v>
          </cell>
        </row>
        <row r="295">
          <cell r="F295" t="str">
            <v>0310100</v>
          </cell>
          <cell r="G295" t="str">
            <v>EL-17-O-024</v>
          </cell>
          <cell r="H295" t="str">
            <v>FINALED</v>
          </cell>
          <cell r="J295" t="str">
            <v>Yes</v>
          </cell>
          <cell r="K295">
            <v>43627</v>
          </cell>
        </row>
        <row r="296">
          <cell r="F296" t="str">
            <v>0310193</v>
          </cell>
          <cell r="G296" t="str">
            <v>SA - APN: 034-086-03</v>
          </cell>
          <cell r="H296" t="str">
            <v>FINALED</v>
          </cell>
          <cell r="J296" t="str">
            <v>Yes</v>
          </cell>
          <cell r="K296">
            <v>43629</v>
          </cell>
          <cell r="M296">
            <v>43698</v>
          </cell>
        </row>
        <row r="297">
          <cell r="F297" t="str">
            <v>0310215</v>
          </cell>
          <cell r="G297" t="str">
            <v>TRPA PROJECT FOR #310214, exempt coverage</v>
          </cell>
          <cell r="H297" t="str">
            <v>HOLD FINAL</v>
          </cell>
          <cell r="I297" t="str">
            <v>Yes</v>
          </cell>
          <cell r="J297" t="str">
            <v>Yes</v>
          </cell>
          <cell r="K297">
            <v>43630</v>
          </cell>
          <cell r="L297">
            <v>43735</v>
          </cell>
          <cell r="M297">
            <v>44719</v>
          </cell>
        </row>
        <row r="298">
          <cell r="F298" t="str">
            <v>0310221</v>
          </cell>
          <cell r="G298" t="str">
            <v>TRPA PROJECT &amp; SECURITY FOR #310219</v>
          </cell>
          <cell r="H298" t="str">
            <v>FINALED</v>
          </cell>
          <cell r="I298" t="str">
            <v>Yes</v>
          </cell>
          <cell r="J298" t="str">
            <v>Yes</v>
          </cell>
          <cell r="K298">
            <v>43630</v>
          </cell>
          <cell r="L298">
            <v>43726</v>
          </cell>
          <cell r="M298">
            <v>44078</v>
          </cell>
        </row>
        <row r="299">
          <cell r="F299" t="str">
            <v>0310222</v>
          </cell>
          <cell r="G299" t="str">
            <v>EXEMPT COVERAGE FOR #310219</v>
          </cell>
          <cell r="H299" t="str">
            <v>VOID</v>
          </cell>
          <cell r="I299" t="str">
            <v>Void</v>
          </cell>
          <cell r="J299" t="str">
            <v>Void</v>
          </cell>
          <cell r="K299">
            <v>43630</v>
          </cell>
        </row>
        <row r="300">
          <cell r="F300" t="str">
            <v>0310224</v>
          </cell>
          <cell r="G300" t="str">
            <v>**FINAL ONLY WITH 307767***</v>
          </cell>
          <cell r="H300" t="str">
            <v>FINALED</v>
          </cell>
          <cell r="I300" t="str">
            <v>Yes</v>
          </cell>
          <cell r="J300" t="str">
            <v>Yes</v>
          </cell>
          <cell r="K300">
            <v>43630</v>
          </cell>
          <cell r="L300">
            <v>43630</v>
          </cell>
          <cell r="M300">
            <v>44302</v>
          </cell>
        </row>
        <row r="301">
          <cell r="F301" t="str">
            <v>0310322</v>
          </cell>
          <cell r="G301" t="str">
            <v>**FINAL ONLY WITH #309771**</v>
          </cell>
          <cell r="H301" t="str">
            <v>FINALED</v>
          </cell>
          <cell r="I301" t="str">
            <v>Yes</v>
          </cell>
          <cell r="J301" t="str">
            <v>Yes</v>
          </cell>
          <cell r="K301">
            <v>43634</v>
          </cell>
          <cell r="L301">
            <v>43724</v>
          </cell>
          <cell r="M301">
            <v>44410</v>
          </cell>
        </row>
        <row r="302">
          <cell r="F302" t="str">
            <v>0310372</v>
          </cell>
          <cell r="G302" t="str">
            <v>EL-18-O-022</v>
          </cell>
          <cell r="H302" t="str">
            <v>CLOSED</v>
          </cell>
          <cell r="K302">
            <v>43635</v>
          </cell>
        </row>
        <row r="303">
          <cell r="F303" t="str">
            <v>0310404</v>
          </cell>
          <cell r="G303" t="str">
            <v>APN 016-363-04</v>
          </cell>
          <cell r="H303" t="str">
            <v>CLOSED</v>
          </cell>
          <cell r="I303" t="str">
            <v>Yes</v>
          </cell>
          <cell r="J303" t="str">
            <v>Yes</v>
          </cell>
          <cell r="K303">
            <v>43636</v>
          </cell>
          <cell r="L303">
            <v>43640</v>
          </cell>
          <cell r="M303">
            <v>43700</v>
          </cell>
        </row>
        <row r="304">
          <cell r="F304" t="str">
            <v>0310448</v>
          </cell>
          <cell r="G304" t="str">
            <v>REPLACE (E) DRIVEWAY 300SF</v>
          </cell>
          <cell r="H304" t="str">
            <v>FINALED</v>
          </cell>
          <cell r="I304" t="str">
            <v>Yes</v>
          </cell>
          <cell r="J304" t="str">
            <v>Yes</v>
          </cell>
          <cell r="K304">
            <v>43637</v>
          </cell>
          <cell r="L304">
            <v>43637</v>
          </cell>
          <cell r="M304">
            <v>43669</v>
          </cell>
        </row>
        <row r="305">
          <cell r="F305" t="str">
            <v>0310526</v>
          </cell>
          <cell r="G305" t="str">
            <v>**FINAL ONLY WITH #302489**</v>
          </cell>
          <cell r="H305" t="str">
            <v>FINALED</v>
          </cell>
          <cell r="I305" t="str">
            <v>Yes</v>
          </cell>
          <cell r="J305" t="str">
            <v>Yes</v>
          </cell>
          <cell r="K305">
            <v>43641</v>
          </cell>
          <cell r="L305">
            <v>43642</v>
          </cell>
          <cell r="M305">
            <v>44383</v>
          </cell>
        </row>
        <row r="306">
          <cell r="F306" t="str">
            <v>0310566</v>
          </cell>
          <cell r="G306" t="str">
            <v>PROJECT &amp; SECURITY FOR DECK #310433</v>
          </cell>
          <cell r="H306" t="str">
            <v>HOLD FINAL</v>
          </cell>
          <cell r="I306" t="str">
            <v>Yes</v>
          </cell>
          <cell r="K306">
            <v>43641</v>
          </cell>
          <cell r="L306">
            <v>44012</v>
          </cell>
        </row>
        <row r="307">
          <cell r="F307" t="str">
            <v>0310584</v>
          </cell>
          <cell r="G307" t="str">
            <v>EL-18-O-024</v>
          </cell>
          <cell r="H307" t="str">
            <v>FINALED</v>
          </cell>
          <cell r="J307" t="str">
            <v>Yes</v>
          </cell>
          <cell r="K307">
            <v>43642</v>
          </cell>
        </row>
        <row r="308">
          <cell r="F308" t="str">
            <v>0310593</v>
          </cell>
          <cell r="G308" t="str">
            <v>Replace Security #266092 (new owner)</v>
          </cell>
          <cell r="H308" t="str">
            <v>FINALED</v>
          </cell>
          <cell r="I308" t="str">
            <v>Yes</v>
          </cell>
          <cell r="J308" t="str">
            <v>Yes</v>
          </cell>
          <cell r="K308">
            <v>43642</v>
          </cell>
          <cell r="L308">
            <v>43642</v>
          </cell>
          <cell r="M308">
            <v>44004</v>
          </cell>
        </row>
        <row r="309">
          <cell r="F309" t="str">
            <v>0310648</v>
          </cell>
          <cell r="G309" t="str">
            <v>EL-20-O-022</v>
          </cell>
          <cell r="H309" t="str">
            <v>CLOSED</v>
          </cell>
          <cell r="K309">
            <v>43643</v>
          </cell>
        </row>
        <row r="310">
          <cell r="F310" t="str">
            <v>0310682</v>
          </cell>
          <cell r="G310" t="str">
            <v>APN: 033-882-01 - LAND CAPABILITY VERIFICATION</v>
          </cell>
          <cell r="H310" t="str">
            <v>FINALED</v>
          </cell>
          <cell r="J310" t="str">
            <v>Yes</v>
          </cell>
          <cell r="K310">
            <v>43644</v>
          </cell>
          <cell r="M310">
            <v>43658</v>
          </cell>
        </row>
        <row r="311">
          <cell r="F311" t="str">
            <v>0310696</v>
          </cell>
          <cell r="G311" t="str">
            <v>PROJECT &amp; SECURITY FOR #310691</v>
          </cell>
          <cell r="H311" t="str">
            <v>EXPIRED APPLICATION</v>
          </cell>
          <cell r="I311" t="str">
            <v>Expired</v>
          </cell>
          <cell r="J311" t="str">
            <v>Expired</v>
          </cell>
          <cell r="K311">
            <v>43644</v>
          </cell>
        </row>
        <row r="312">
          <cell r="F312" t="str">
            <v>0310698</v>
          </cell>
          <cell r="G312" t="str">
            <v>APN 014-303-17</v>
          </cell>
          <cell r="H312" t="str">
            <v>FINALED</v>
          </cell>
          <cell r="J312" t="str">
            <v>Yes</v>
          </cell>
          <cell r="K312">
            <v>43644</v>
          </cell>
          <cell r="M312">
            <v>43693</v>
          </cell>
        </row>
        <row r="313">
          <cell r="F313" t="str">
            <v>0310707</v>
          </cell>
          <cell r="G313" t="str">
            <v>APN 034-221-23</v>
          </cell>
          <cell r="H313" t="str">
            <v>FINALED</v>
          </cell>
          <cell r="I313" t="str">
            <v>Yes</v>
          </cell>
          <cell r="J313" t="str">
            <v>Yes</v>
          </cell>
          <cell r="K313">
            <v>43647</v>
          </cell>
          <cell r="L313">
            <v>43647</v>
          </cell>
          <cell r="M313">
            <v>43705</v>
          </cell>
        </row>
        <row r="314">
          <cell r="F314" t="str">
            <v>0310787</v>
          </cell>
          <cell r="G314" t="str">
            <v>Project &amp; security for 310785</v>
          </cell>
          <cell r="H314" t="str">
            <v>ISSUED</v>
          </cell>
          <cell r="I314" t="str">
            <v>Yes</v>
          </cell>
          <cell r="K314">
            <v>43648</v>
          </cell>
          <cell r="L314">
            <v>44084</v>
          </cell>
        </row>
        <row r="315">
          <cell r="F315" t="str">
            <v>0310789</v>
          </cell>
          <cell r="G315" t="str">
            <v>PROJECT &amp; SECURITY FOR #310788</v>
          </cell>
          <cell r="H315" t="str">
            <v>FINALED</v>
          </cell>
          <cell r="I315" t="str">
            <v>Yes</v>
          </cell>
          <cell r="J315" t="str">
            <v>Yes</v>
          </cell>
          <cell r="K315">
            <v>43648</v>
          </cell>
          <cell r="L315">
            <v>43714</v>
          </cell>
          <cell r="M315">
            <v>43997</v>
          </cell>
        </row>
        <row r="316">
          <cell r="F316" t="str">
            <v>0310790</v>
          </cell>
          <cell r="G316" t="str">
            <v>**Final only with 310789**</v>
          </cell>
          <cell r="H316" t="str">
            <v>FINALED</v>
          </cell>
          <cell r="I316" t="str">
            <v>Yes</v>
          </cell>
          <cell r="J316" t="str">
            <v>Yes</v>
          </cell>
          <cell r="K316">
            <v>43648</v>
          </cell>
          <cell r="L316">
            <v>43714</v>
          </cell>
          <cell r="M316">
            <v>43997</v>
          </cell>
        </row>
        <row r="317">
          <cell r="F317" t="str">
            <v>0310815</v>
          </cell>
          <cell r="G317" t="str">
            <v>APN 033-801-06</v>
          </cell>
          <cell r="H317" t="str">
            <v>FINALED</v>
          </cell>
          <cell r="J317" t="str">
            <v>Yes</v>
          </cell>
          <cell r="K317">
            <v>43649</v>
          </cell>
          <cell r="M317">
            <v>43703</v>
          </cell>
        </row>
        <row r="318">
          <cell r="F318" t="str">
            <v>0310827</v>
          </cell>
          <cell r="G318" t="str">
            <v>APN 034-261-03</v>
          </cell>
          <cell r="H318" t="str">
            <v>FINALED</v>
          </cell>
          <cell r="J318" t="str">
            <v>Yes</v>
          </cell>
          <cell r="K318">
            <v>43649</v>
          </cell>
          <cell r="M318">
            <v>43684</v>
          </cell>
        </row>
        <row r="319">
          <cell r="F319" t="str">
            <v>0310870</v>
          </cell>
          <cell r="G319" t="str">
            <v>r/r compact dirt parking/asphalt encr with asphalt</v>
          </cell>
          <cell r="H319" t="str">
            <v>EXPIRED APPLICATION</v>
          </cell>
          <cell r="I319" t="str">
            <v>Expired</v>
          </cell>
          <cell r="J319" t="str">
            <v>Expired</v>
          </cell>
          <cell r="K319">
            <v>43651</v>
          </cell>
        </row>
        <row r="320">
          <cell r="F320" t="str">
            <v>0310910</v>
          </cell>
          <cell r="G320" t="str">
            <v>APN 080-071-29</v>
          </cell>
          <cell r="H320" t="str">
            <v>FINALED</v>
          </cell>
          <cell r="J320" t="str">
            <v>Yes</v>
          </cell>
          <cell r="K320">
            <v>43654</v>
          </cell>
          <cell r="M320">
            <v>43704</v>
          </cell>
        </row>
        <row r="321">
          <cell r="F321" t="str">
            <v>0311002</v>
          </cell>
          <cell r="G321" t="str">
            <v>INSTALL NEW PAVING STONE DRIVEWAY AND WALKWAY</v>
          </cell>
          <cell r="H321" t="str">
            <v>FINALED</v>
          </cell>
          <cell r="I321" t="str">
            <v>Yes</v>
          </cell>
          <cell r="J321" t="str">
            <v>Yes</v>
          </cell>
          <cell r="K321">
            <v>43657</v>
          </cell>
          <cell r="L321">
            <v>43657</v>
          </cell>
          <cell r="M321">
            <v>43668</v>
          </cell>
        </row>
        <row r="322">
          <cell r="F322" t="str">
            <v>0311008</v>
          </cell>
          <cell r="G322" t="str">
            <v>C/O EXISTING DRIVEWAY 308 ONSITE 69 OFFSITE</v>
          </cell>
          <cell r="H322" t="str">
            <v>FINALED</v>
          </cell>
          <cell r="I322" t="str">
            <v>Yes</v>
          </cell>
          <cell r="J322" t="str">
            <v>Yes</v>
          </cell>
          <cell r="K322">
            <v>43657</v>
          </cell>
          <cell r="L322">
            <v>43657</v>
          </cell>
          <cell r="M322">
            <v>43684</v>
          </cell>
        </row>
        <row r="323">
          <cell r="F323" t="str">
            <v>0311031</v>
          </cell>
          <cell r="G323" t="str">
            <v>PROJECT &amp; SECURITY FOR #311030</v>
          </cell>
          <cell r="H323" t="str">
            <v>FINALED</v>
          </cell>
          <cell r="I323" t="str">
            <v>Yes</v>
          </cell>
          <cell r="J323" t="str">
            <v>Yes</v>
          </cell>
          <cell r="K323">
            <v>43657</v>
          </cell>
          <cell r="L323">
            <v>43718</v>
          </cell>
          <cell r="M323">
            <v>43997</v>
          </cell>
        </row>
        <row r="324">
          <cell r="F324" t="str">
            <v>0311041</v>
          </cell>
          <cell r="G324" t="str">
            <v>R&amp;R (E) 1039 sf DRIVEWAY</v>
          </cell>
          <cell r="H324" t="str">
            <v>FINALED</v>
          </cell>
          <cell r="I324" t="str">
            <v>Yes</v>
          </cell>
          <cell r="J324" t="str">
            <v>Yes</v>
          </cell>
          <cell r="K324">
            <v>43658</v>
          </cell>
          <cell r="L324">
            <v>43658</v>
          </cell>
          <cell r="M324">
            <v>44040</v>
          </cell>
        </row>
        <row r="325">
          <cell r="F325" t="str">
            <v>0311069</v>
          </cell>
          <cell r="G325" t="str">
            <v>R&amp;R (E) ASPHALT DRIVEWAY REPLACE W/ PAVERS</v>
          </cell>
          <cell r="H325" t="str">
            <v>FINALED</v>
          </cell>
          <cell r="I325" t="str">
            <v>Yes</v>
          </cell>
          <cell r="J325" t="str">
            <v>Yes</v>
          </cell>
          <cell r="K325">
            <v>43658</v>
          </cell>
          <cell r="L325">
            <v>43658</v>
          </cell>
          <cell r="M325">
            <v>43671</v>
          </cell>
        </row>
        <row r="326">
          <cell r="F326" t="str">
            <v>0311075</v>
          </cell>
          <cell r="G326" t="str">
            <v>PROJECT &amp; SECURITY FOR #311073</v>
          </cell>
          <cell r="H326" t="str">
            <v>FINALED</v>
          </cell>
          <cell r="I326" t="str">
            <v>Yes</v>
          </cell>
          <cell r="J326" t="str">
            <v>Yes</v>
          </cell>
          <cell r="K326">
            <v>43661</v>
          </cell>
          <cell r="L326">
            <v>43728</v>
          </cell>
          <cell r="M326">
            <v>44137</v>
          </cell>
        </row>
        <row r="327">
          <cell r="F327" t="str">
            <v>0311095</v>
          </cell>
          <cell r="G327" t="str">
            <v>R&amp;R (E) DRIVEWAY AND INSTALL BMP'S</v>
          </cell>
          <cell r="H327" t="str">
            <v>EXPIRED PERMIT</v>
          </cell>
          <cell r="I327" t="str">
            <v>Yes</v>
          </cell>
          <cell r="K327">
            <v>43661</v>
          </cell>
          <cell r="L327">
            <v>43661</v>
          </cell>
        </row>
        <row r="328">
          <cell r="F328" t="str">
            <v>0311097</v>
          </cell>
          <cell r="G328" t="str">
            <v>PAVE (E) DIRT DRIVEWAY, INSTALL BMP'S</v>
          </cell>
          <cell r="H328" t="str">
            <v>FINALED</v>
          </cell>
          <cell r="I328" t="str">
            <v>Yes</v>
          </cell>
          <cell r="J328" t="str">
            <v>Yes</v>
          </cell>
          <cell r="K328">
            <v>43661</v>
          </cell>
          <cell r="L328">
            <v>43661</v>
          </cell>
          <cell r="M328">
            <v>44020</v>
          </cell>
        </row>
        <row r="329">
          <cell r="F329" t="str">
            <v>0311114</v>
          </cell>
          <cell r="G329" t="str">
            <v>r/r asphalt/paving stones</v>
          </cell>
          <cell r="H329" t="str">
            <v>FINALED</v>
          </cell>
          <cell r="I329" t="str">
            <v>Yes</v>
          </cell>
          <cell r="J329" t="str">
            <v>Yes</v>
          </cell>
          <cell r="K329">
            <v>43662</v>
          </cell>
          <cell r="L329">
            <v>43662</v>
          </cell>
          <cell r="M329">
            <v>43677</v>
          </cell>
        </row>
        <row r="330">
          <cell r="F330" t="str">
            <v>0311115</v>
          </cell>
          <cell r="G330" t="str">
            <v>R&amp;R (E) ASPHALT DRIVEWAY 765 sf ONSITE, 161 sf OFFSITE</v>
          </cell>
          <cell r="H330" t="str">
            <v>FINALED</v>
          </cell>
          <cell r="I330" t="str">
            <v>Yes</v>
          </cell>
          <cell r="J330" t="str">
            <v>Yes</v>
          </cell>
          <cell r="K330">
            <v>43662</v>
          </cell>
          <cell r="L330">
            <v>43662</v>
          </cell>
          <cell r="M330">
            <v>43691</v>
          </cell>
        </row>
        <row r="331">
          <cell r="F331" t="str">
            <v>0311146</v>
          </cell>
          <cell r="G331" t="str">
            <v>***Final only with 311031***</v>
          </cell>
          <cell r="H331" t="str">
            <v>FINALED</v>
          </cell>
          <cell r="I331" t="str">
            <v>Yes</v>
          </cell>
          <cell r="J331" t="str">
            <v>Yes</v>
          </cell>
          <cell r="K331">
            <v>43662</v>
          </cell>
          <cell r="L331">
            <v>43718</v>
          </cell>
          <cell r="M331">
            <v>43997</v>
          </cell>
        </row>
        <row r="332">
          <cell r="F332" t="str">
            <v>0311192</v>
          </cell>
          <cell r="G332" t="str">
            <v>APN 021-401-04</v>
          </cell>
          <cell r="H332" t="str">
            <v>FINALED</v>
          </cell>
          <cell r="J332" t="str">
            <v>Yes</v>
          </cell>
          <cell r="K332">
            <v>43663</v>
          </cell>
          <cell r="M332">
            <v>43705</v>
          </cell>
        </row>
        <row r="333">
          <cell r="F333" t="str">
            <v>0311196</v>
          </cell>
          <cell r="G333" t="str">
            <v>*** Final only with 221421 ***  120 sf SHED</v>
          </cell>
          <cell r="H333" t="str">
            <v>FINALED</v>
          </cell>
          <cell r="I333" t="str">
            <v>Yes</v>
          </cell>
          <cell r="J333" t="str">
            <v>Yes</v>
          </cell>
          <cell r="K333">
            <v>43663</v>
          </cell>
          <cell r="L333">
            <v>43664</v>
          </cell>
          <cell r="M333">
            <v>45119</v>
          </cell>
        </row>
        <row r="334">
          <cell r="F334" t="str">
            <v>0311205</v>
          </cell>
          <cell r="G334" t="str">
            <v>Project &amp; security for 311204</v>
          </cell>
          <cell r="H334" t="str">
            <v>EXPIRED PERMIT</v>
          </cell>
          <cell r="I334" t="str">
            <v>Expired</v>
          </cell>
          <cell r="J334" t="str">
            <v>Expired</v>
          </cell>
          <cell r="K334">
            <v>43663</v>
          </cell>
          <cell r="L334">
            <v>43705</v>
          </cell>
        </row>
        <row r="335">
          <cell r="F335" t="str">
            <v>0311268</v>
          </cell>
          <cell r="G335" t="str">
            <v>r/r 664 asphalt</v>
          </cell>
          <cell r="H335" t="str">
            <v>FINALED</v>
          </cell>
          <cell r="I335" t="str">
            <v>Yes</v>
          </cell>
          <cell r="J335" t="str">
            <v>Yes</v>
          </cell>
          <cell r="K335">
            <v>43665</v>
          </cell>
          <cell r="L335">
            <v>43665</v>
          </cell>
          <cell r="M335">
            <v>43698</v>
          </cell>
        </row>
        <row r="336">
          <cell r="F336" t="str">
            <v>0311299</v>
          </cell>
          <cell r="G336" t="str">
            <v>APN 033-424-06</v>
          </cell>
          <cell r="H336" t="str">
            <v>FINALED</v>
          </cell>
          <cell r="J336" t="str">
            <v>Yes</v>
          </cell>
          <cell r="K336">
            <v>43665</v>
          </cell>
          <cell r="M336">
            <v>43704</v>
          </cell>
        </row>
        <row r="337">
          <cell r="F337" t="str">
            <v>0311317</v>
          </cell>
          <cell r="G337" t="str">
            <v>PROJECT &amp; SECURITY FOR #311316</v>
          </cell>
          <cell r="H337" t="str">
            <v>ISSUED</v>
          </cell>
          <cell r="I337" t="str">
            <v>Yes</v>
          </cell>
          <cell r="K337">
            <v>43668</v>
          </cell>
          <cell r="L337">
            <v>43987</v>
          </cell>
        </row>
        <row r="338">
          <cell r="F338" t="str">
            <v>0311318</v>
          </cell>
          <cell r="G338" t="str">
            <v>***Final only with 311317***</v>
          </cell>
          <cell r="H338" t="str">
            <v>FINALED</v>
          </cell>
          <cell r="I338" t="str">
            <v>Yes</v>
          </cell>
          <cell r="K338">
            <v>43668</v>
          </cell>
          <cell r="L338">
            <v>43987</v>
          </cell>
        </row>
        <row r="339">
          <cell r="F339" t="str">
            <v>0311412</v>
          </cell>
          <cell r="G339" t="str">
            <v>R&amp;R 352 SF ON SITE, 185 SF OFF SITE, T509</v>
          </cell>
          <cell r="H339" t="str">
            <v>FINALED</v>
          </cell>
          <cell r="I339" t="str">
            <v>Yes</v>
          </cell>
          <cell r="J339" t="str">
            <v>Yes</v>
          </cell>
          <cell r="K339">
            <v>43670</v>
          </cell>
          <cell r="L339">
            <v>43670</v>
          </cell>
          <cell r="M339">
            <v>43683</v>
          </cell>
        </row>
        <row r="340">
          <cell r="F340" t="str">
            <v>0311415</v>
          </cell>
          <cell r="G340" t="str">
            <v>R&amp;R (E) DAMAGED PARKING PAD ON PARKING DECK &amp; REPAVE</v>
          </cell>
          <cell r="H340" t="str">
            <v>FINALED</v>
          </cell>
          <cell r="I340" t="str">
            <v>Yes</v>
          </cell>
          <cell r="J340" t="str">
            <v>Yes</v>
          </cell>
          <cell r="K340">
            <v>43670</v>
          </cell>
          <cell r="L340">
            <v>43704</v>
          </cell>
          <cell r="M340">
            <v>44046</v>
          </cell>
        </row>
        <row r="341">
          <cell r="F341" t="str">
            <v>0311424</v>
          </cell>
          <cell r="G341" t="str">
            <v>R&amp;R (E) AC DRIVEWAY, 336 sf ON SITE, 145 sf OFF SITE, T509</v>
          </cell>
          <cell r="H341" t="str">
            <v>FINALED</v>
          </cell>
          <cell r="I341" t="str">
            <v>Yes</v>
          </cell>
          <cell r="J341" t="str">
            <v>Yes</v>
          </cell>
          <cell r="K341">
            <v>43670</v>
          </cell>
          <cell r="L341">
            <v>43670</v>
          </cell>
          <cell r="M341">
            <v>43683</v>
          </cell>
        </row>
        <row r="342">
          <cell r="F342" t="str">
            <v>0311429</v>
          </cell>
          <cell r="G342" t="str">
            <v>R&amp;R (E) ASPHALT DRIVEWAY 448.5 sf ON SITE, 126.5 sf OFF SITE</v>
          </cell>
          <cell r="H342" t="str">
            <v>FINALED</v>
          </cell>
          <cell r="I342" t="str">
            <v>Yes</v>
          </cell>
          <cell r="J342" t="str">
            <v>Yes</v>
          </cell>
          <cell r="K342">
            <v>43670</v>
          </cell>
          <cell r="L342">
            <v>43670</v>
          </cell>
          <cell r="M342">
            <v>43699</v>
          </cell>
        </row>
        <row r="343">
          <cell r="F343" t="str">
            <v>0311443</v>
          </cell>
          <cell r="G343" t="str">
            <v>EL-20-O-023</v>
          </cell>
          <cell r="H343" t="str">
            <v>CLOSED</v>
          </cell>
          <cell r="K343">
            <v>43670</v>
          </cell>
        </row>
        <row r="344">
          <cell r="F344" t="str">
            <v>0311462</v>
          </cell>
          <cell r="G344" t="str">
            <v>REMOVE AND REPLACE DRIVEWAY BMP 483 ON 214 OFF</v>
          </cell>
          <cell r="H344" t="str">
            <v>FINALED</v>
          </cell>
          <cell r="I344" t="str">
            <v>Yes</v>
          </cell>
          <cell r="J344" t="str">
            <v>Yes</v>
          </cell>
          <cell r="K344">
            <v>43671</v>
          </cell>
          <cell r="L344">
            <v>43671</v>
          </cell>
          <cell r="M344">
            <v>43697</v>
          </cell>
        </row>
        <row r="345">
          <cell r="F345" t="str">
            <v>0311465</v>
          </cell>
          <cell r="G345" t="str">
            <v>REMOVE AND REPLACE 20 X 20 DRIVEWAY</v>
          </cell>
          <cell r="H345" t="str">
            <v>FINALED</v>
          </cell>
          <cell r="I345" t="str">
            <v>Yes</v>
          </cell>
          <cell r="J345" t="str">
            <v>Yes</v>
          </cell>
          <cell r="K345">
            <v>43671</v>
          </cell>
          <cell r="L345">
            <v>43671</v>
          </cell>
          <cell r="M345">
            <v>43754</v>
          </cell>
        </row>
        <row r="346">
          <cell r="F346" t="str">
            <v>0311473</v>
          </cell>
          <cell r="G346" t="str">
            <v>PROJECT &amp; SECURITY FOR #311472</v>
          </cell>
          <cell r="H346" t="str">
            <v>FINALED</v>
          </cell>
          <cell r="I346" t="str">
            <v>Yes</v>
          </cell>
          <cell r="J346" t="str">
            <v>Yes</v>
          </cell>
          <cell r="K346">
            <v>43671</v>
          </cell>
          <cell r="L346">
            <v>44054</v>
          </cell>
          <cell r="M346">
            <v>44503</v>
          </cell>
        </row>
        <row r="347">
          <cell r="F347" t="str">
            <v>0311559</v>
          </cell>
          <cell r="G347" t="str">
            <v>PROJECT &amp; SECURITY FOR #311558</v>
          </cell>
          <cell r="H347" t="str">
            <v>EXPIRED PERMIT</v>
          </cell>
          <cell r="I347" t="str">
            <v>Expired</v>
          </cell>
          <cell r="J347" t="str">
            <v>Expired</v>
          </cell>
          <cell r="K347">
            <v>43675</v>
          </cell>
          <cell r="L347">
            <v>43725</v>
          </cell>
        </row>
        <row r="348">
          <cell r="F348" t="str">
            <v>0311592</v>
          </cell>
          <cell r="G348" t="str">
            <v>PROJECT &amp; SECURITY FOR #311591</v>
          </cell>
          <cell r="H348" t="str">
            <v>FINALED</v>
          </cell>
          <cell r="I348" t="str">
            <v>Yes</v>
          </cell>
          <cell r="J348" t="str">
            <v>Yes</v>
          </cell>
          <cell r="K348">
            <v>43676</v>
          </cell>
          <cell r="L348">
            <v>44098</v>
          </cell>
          <cell r="M348">
            <v>44491</v>
          </cell>
        </row>
        <row r="349">
          <cell r="F349" t="str">
            <v>0311673</v>
          </cell>
          <cell r="G349" t="str">
            <v>PROJECT &amp; SECURITY FOR #311672</v>
          </cell>
          <cell r="H349" t="str">
            <v>FINALED</v>
          </cell>
          <cell r="I349" t="str">
            <v>Yes</v>
          </cell>
          <cell r="J349" t="str">
            <v>Yes</v>
          </cell>
          <cell r="K349">
            <v>43678</v>
          </cell>
          <cell r="L349">
            <v>43742</v>
          </cell>
          <cell r="M349">
            <v>44820</v>
          </cell>
        </row>
        <row r="350">
          <cell r="F350" t="str">
            <v>0311694</v>
          </cell>
          <cell r="G350" t="str">
            <v>RESURFACE EXISTING DRIVEWAY</v>
          </cell>
          <cell r="H350" t="str">
            <v>ISSUED</v>
          </cell>
          <cell r="I350" t="str">
            <v>Yes</v>
          </cell>
          <cell r="K350">
            <v>43679</v>
          </cell>
          <cell r="L350">
            <v>44208</v>
          </cell>
        </row>
        <row r="351">
          <cell r="F351" t="str">
            <v>0311701</v>
          </cell>
          <cell r="G351" t="str">
            <v>PROJECT &amp; SECURITY FOR GRAD 311696 SFDR 313898</v>
          </cell>
          <cell r="H351" t="str">
            <v>FINALED</v>
          </cell>
          <cell r="I351" t="str">
            <v>Yes</v>
          </cell>
          <cell r="J351" t="str">
            <v>Yes</v>
          </cell>
          <cell r="K351">
            <v>43679</v>
          </cell>
          <cell r="L351">
            <v>43706</v>
          </cell>
          <cell r="M351">
            <v>44483</v>
          </cell>
        </row>
        <row r="352">
          <cell r="F352" t="str">
            <v>0311913</v>
          </cell>
          <cell r="G352" t="str">
            <v>R&amp;R (E) ASPHALT DRIVE REPLACE W/ PERVIOUS PAVERS</v>
          </cell>
          <cell r="H352" t="str">
            <v>FINALED</v>
          </cell>
          <cell r="I352" t="str">
            <v>Yes</v>
          </cell>
          <cell r="J352" t="str">
            <v>Yes</v>
          </cell>
          <cell r="K352">
            <v>43686</v>
          </cell>
          <cell r="L352">
            <v>43686</v>
          </cell>
          <cell r="M352">
            <v>43699</v>
          </cell>
        </row>
        <row r="353">
          <cell r="F353" t="str">
            <v>0311982</v>
          </cell>
          <cell r="G353" t="str">
            <v>PROJECT &amp; SECURITY FOR #311981</v>
          </cell>
          <cell r="H353" t="str">
            <v>FINALED</v>
          </cell>
          <cell r="I353" t="str">
            <v>Yes</v>
          </cell>
          <cell r="J353" t="str">
            <v>Yes</v>
          </cell>
          <cell r="K353">
            <v>43689</v>
          </cell>
          <cell r="L353">
            <v>43727</v>
          </cell>
          <cell r="M353">
            <v>44125</v>
          </cell>
        </row>
        <row r="354">
          <cell r="F354" t="str">
            <v>0312012</v>
          </cell>
          <cell r="G354" t="str">
            <v>Site Assessment</v>
          </cell>
          <cell r="H354" t="str">
            <v>FINALED</v>
          </cell>
          <cell r="J354" t="str">
            <v>Yes</v>
          </cell>
          <cell r="K354">
            <v>43690</v>
          </cell>
          <cell r="M354">
            <v>43698</v>
          </cell>
        </row>
        <row r="355">
          <cell r="F355" t="str">
            <v>0312021</v>
          </cell>
          <cell r="G355" t="str">
            <v>PROJECT &amp; SECURITY FOR #312020</v>
          </cell>
          <cell r="H355" t="str">
            <v>FINALED</v>
          </cell>
          <cell r="I355" t="str">
            <v>Yes</v>
          </cell>
          <cell r="J355" t="str">
            <v>Yes</v>
          </cell>
          <cell r="K355">
            <v>43690</v>
          </cell>
          <cell r="L355">
            <v>43731</v>
          </cell>
          <cell r="M355">
            <v>44459</v>
          </cell>
        </row>
        <row r="356">
          <cell r="F356" t="str">
            <v>0312034</v>
          </cell>
          <cell r="G356" t="str">
            <v>PROJECT &amp; SECURITY FOR #312033</v>
          </cell>
          <cell r="H356" t="str">
            <v>EXPIRED PERMIT</v>
          </cell>
          <cell r="I356" t="str">
            <v>Expired</v>
          </cell>
          <cell r="J356" t="str">
            <v>Expired</v>
          </cell>
          <cell r="K356">
            <v>43690</v>
          </cell>
          <cell r="L356">
            <v>43948</v>
          </cell>
        </row>
        <row r="357">
          <cell r="F357" t="str">
            <v>0312121</v>
          </cell>
          <cell r="G357" t="str">
            <v>PROJECT &amp; SECURITY FOR #312120</v>
          </cell>
          <cell r="H357" t="str">
            <v>FINALED</v>
          </cell>
          <cell r="I357" t="str">
            <v>Yes</v>
          </cell>
          <cell r="J357" t="str">
            <v>Yes</v>
          </cell>
          <cell r="K357">
            <v>43691</v>
          </cell>
          <cell r="L357">
            <v>43739</v>
          </cell>
          <cell r="M357">
            <v>44055</v>
          </cell>
        </row>
        <row r="358">
          <cell r="F358" t="str">
            <v>0312125</v>
          </cell>
          <cell r="G358" t="str">
            <v>R&amp;R (E) AC DRIVEWAY, ADD BMP</v>
          </cell>
          <cell r="H358" t="str">
            <v>FINALED</v>
          </cell>
          <cell r="I358" t="str">
            <v>Yes</v>
          </cell>
          <cell r="J358" t="str">
            <v>Yes</v>
          </cell>
          <cell r="K358">
            <v>43692</v>
          </cell>
          <cell r="L358">
            <v>43692</v>
          </cell>
          <cell r="M358">
            <v>43699</v>
          </cell>
        </row>
        <row r="359">
          <cell r="F359" t="str">
            <v>0312157</v>
          </cell>
          <cell r="G359" t="str">
            <v>APN 034-183-02</v>
          </cell>
          <cell r="H359" t="str">
            <v>FINALED</v>
          </cell>
          <cell r="J359" t="str">
            <v>Yes</v>
          </cell>
          <cell r="K359">
            <v>43692</v>
          </cell>
          <cell r="M359">
            <v>43756</v>
          </cell>
        </row>
        <row r="360">
          <cell r="F360" t="str">
            <v>0312229</v>
          </cell>
          <cell r="G360" t="str">
            <v>REPAIR EXISTING DRIVEWAY LIKE FOR LIKE SAME SIZE</v>
          </cell>
          <cell r="H360" t="str">
            <v>FINALED</v>
          </cell>
          <cell r="I360" t="str">
            <v>Yes</v>
          </cell>
          <cell r="J360" t="str">
            <v>Yes</v>
          </cell>
          <cell r="K360">
            <v>43696</v>
          </cell>
          <cell r="L360">
            <v>43696</v>
          </cell>
          <cell r="M360">
            <v>43703</v>
          </cell>
        </row>
        <row r="361">
          <cell r="F361" t="str">
            <v>0312246</v>
          </cell>
          <cell r="G361" t="str">
            <v>list</v>
          </cell>
          <cell r="H361" t="str">
            <v>REASSIGNED</v>
          </cell>
          <cell r="K361">
            <v>43696</v>
          </cell>
        </row>
        <row r="362">
          <cell r="F362" t="str">
            <v>0312249</v>
          </cell>
          <cell r="G362" t="str">
            <v>FULL SITE ASSESSMENT</v>
          </cell>
          <cell r="H362" t="str">
            <v>CLOSED</v>
          </cell>
          <cell r="K362">
            <v>43696</v>
          </cell>
        </row>
        <row r="363">
          <cell r="F363" t="str">
            <v>0312266</v>
          </cell>
          <cell r="G363" t="str">
            <v>R&amp;R (E) ASPHALT DRIVE LIKE FOR LIKE</v>
          </cell>
          <cell r="H363" t="str">
            <v>FINALED</v>
          </cell>
          <cell r="I363" t="str">
            <v>Yes</v>
          </cell>
          <cell r="J363" t="str">
            <v>Yes</v>
          </cell>
          <cell r="K363">
            <v>43697</v>
          </cell>
          <cell r="L363">
            <v>43697</v>
          </cell>
          <cell r="M363">
            <v>43703</v>
          </cell>
        </row>
        <row r="364">
          <cell r="F364" t="str">
            <v>0312276</v>
          </cell>
          <cell r="G364" t="str">
            <v>APN 035-133-06</v>
          </cell>
          <cell r="H364" t="str">
            <v>FINALED</v>
          </cell>
          <cell r="J364" t="str">
            <v>Yes</v>
          </cell>
          <cell r="K364">
            <v>43697</v>
          </cell>
        </row>
        <row r="365">
          <cell r="F365" t="str">
            <v>0312289</v>
          </cell>
          <cell r="G365" t="str">
            <v>R&amp;R (E) ASPHALT DRIVE LIKE FOR LIKE</v>
          </cell>
          <cell r="H365" t="str">
            <v>FINALED</v>
          </cell>
          <cell r="I365" t="str">
            <v>Yes</v>
          </cell>
          <cell r="J365" t="str">
            <v>Yes</v>
          </cell>
          <cell r="K365">
            <v>43697</v>
          </cell>
          <cell r="L365">
            <v>43697</v>
          </cell>
          <cell r="M365">
            <v>43782</v>
          </cell>
        </row>
        <row r="366">
          <cell r="F366" t="str">
            <v>0312296</v>
          </cell>
          <cell r="G366" t="str">
            <v>PROJECT &amp; SECURITY FOR #312295</v>
          </cell>
          <cell r="H366" t="str">
            <v>FINALED</v>
          </cell>
          <cell r="I366" t="str">
            <v>Yes</v>
          </cell>
          <cell r="J366" t="str">
            <v>Yes</v>
          </cell>
          <cell r="K366">
            <v>43697</v>
          </cell>
          <cell r="L366">
            <v>43984</v>
          </cell>
          <cell r="M366">
            <v>44420</v>
          </cell>
        </row>
        <row r="367">
          <cell r="F367" t="str">
            <v>0312300</v>
          </cell>
          <cell r="G367" t="str">
            <v>R&amp;R (E) ASPHALT DRIVEWAY LIKE FOR LIKE</v>
          </cell>
          <cell r="H367" t="str">
            <v>FINALED</v>
          </cell>
          <cell r="I367" t="str">
            <v>Yes</v>
          </cell>
          <cell r="J367" t="str">
            <v>Yes</v>
          </cell>
          <cell r="K367">
            <v>43697</v>
          </cell>
          <cell r="L367">
            <v>43697</v>
          </cell>
          <cell r="M367">
            <v>43782</v>
          </cell>
        </row>
        <row r="368">
          <cell r="F368" t="str">
            <v>0312301</v>
          </cell>
          <cell r="G368" t="str">
            <v>R&amp;R (E) ASPHALT DRIVE LIKE FOR LIKE</v>
          </cell>
          <cell r="H368" t="str">
            <v>FINALED</v>
          </cell>
          <cell r="I368" t="str">
            <v>Yes</v>
          </cell>
          <cell r="J368" t="str">
            <v>Yes</v>
          </cell>
          <cell r="K368">
            <v>43697</v>
          </cell>
          <cell r="L368">
            <v>43697</v>
          </cell>
          <cell r="M368">
            <v>43749</v>
          </cell>
        </row>
        <row r="369">
          <cell r="F369" t="str">
            <v>0312351</v>
          </cell>
          <cell r="G369" t="str">
            <v>***FINAL ONLY WITH 311559***</v>
          </cell>
          <cell r="H369" t="str">
            <v>FINALED</v>
          </cell>
          <cell r="I369" t="str">
            <v>Yes</v>
          </cell>
          <cell r="K369">
            <v>43699</v>
          </cell>
          <cell r="L369">
            <v>43725</v>
          </cell>
        </row>
        <row r="370">
          <cell r="F370" t="str">
            <v>0312397</v>
          </cell>
          <cell r="G370" t="str">
            <v>APN 033-304-10</v>
          </cell>
          <cell r="H370" t="str">
            <v>FINALED</v>
          </cell>
          <cell r="J370" t="str">
            <v>Yes</v>
          </cell>
          <cell r="K370">
            <v>43700</v>
          </cell>
          <cell r="M370">
            <v>43752</v>
          </cell>
        </row>
        <row r="371">
          <cell r="F371" t="str">
            <v>0312476</v>
          </cell>
          <cell r="G371" t="str">
            <v>APN 025-433-13</v>
          </cell>
          <cell r="H371" t="str">
            <v>CLOSED</v>
          </cell>
          <cell r="K371">
            <v>43703</v>
          </cell>
        </row>
        <row r="372">
          <cell r="F372" t="str">
            <v>0312481</v>
          </cell>
          <cell r="G372" t="str">
            <v>APN 034-762-07</v>
          </cell>
          <cell r="H372" t="str">
            <v>FINALED</v>
          </cell>
          <cell r="J372" t="str">
            <v>Yes</v>
          </cell>
          <cell r="K372">
            <v>43703</v>
          </cell>
          <cell r="M372">
            <v>43745</v>
          </cell>
        </row>
        <row r="373">
          <cell r="F373" t="str">
            <v>0312556</v>
          </cell>
          <cell r="G373" t="str">
            <v>PAVE NEW DRIVEWAY &amp; ADD BMP'S</v>
          </cell>
          <cell r="H373" t="str">
            <v>FINALED</v>
          </cell>
          <cell r="I373" t="str">
            <v>Yes</v>
          </cell>
          <cell r="J373" t="str">
            <v>Yes</v>
          </cell>
          <cell r="K373">
            <v>43705</v>
          </cell>
          <cell r="L373">
            <v>43705</v>
          </cell>
          <cell r="M373">
            <v>44854</v>
          </cell>
        </row>
        <row r="374">
          <cell r="F374" t="str">
            <v>0312560</v>
          </cell>
          <cell r="G374" t="str">
            <v>FINAL ONLY APN 015-111-04</v>
          </cell>
          <cell r="H374" t="str">
            <v>FINALED</v>
          </cell>
          <cell r="I374" t="str">
            <v>Yes</v>
          </cell>
          <cell r="J374" t="str">
            <v>Yes</v>
          </cell>
          <cell r="K374">
            <v>43705</v>
          </cell>
          <cell r="L374">
            <v>43733</v>
          </cell>
          <cell r="M374">
            <v>43754</v>
          </cell>
        </row>
        <row r="375">
          <cell r="F375" t="str">
            <v>0312563</v>
          </cell>
          <cell r="G375" t="str">
            <v>PAVE DIRT DRIVEWAY - 400 sf ON SITE, 262 sf OFF SITE</v>
          </cell>
          <cell r="H375" t="str">
            <v>EXPIRED PERMIT</v>
          </cell>
          <cell r="I375" t="str">
            <v>Yes</v>
          </cell>
          <cell r="K375">
            <v>43705</v>
          </cell>
          <cell r="L375">
            <v>43705</v>
          </cell>
        </row>
        <row r="376">
          <cell r="F376" t="str">
            <v>0312588</v>
          </cell>
          <cell r="G376" t="str">
            <v>SITE ASSESSMENT 033-841-33</v>
          </cell>
          <cell r="H376" t="str">
            <v>FINALED</v>
          </cell>
          <cell r="J376" t="str">
            <v>Yes</v>
          </cell>
          <cell r="K376">
            <v>43706</v>
          </cell>
          <cell r="M376">
            <v>43749</v>
          </cell>
        </row>
        <row r="377">
          <cell r="F377" t="str">
            <v>0312594</v>
          </cell>
          <cell r="G377" t="str">
            <v>081-093-11</v>
          </cell>
          <cell r="H377" t="str">
            <v>FINALED</v>
          </cell>
          <cell r="J377" t="str">
            <v>Yes</v>
          </cell>
          <cell r="K377">
            <v>43706</v>
          </cell>
          <cell r="M377">
            <v>43747</v>
          </cell>
        </row>
        <row r="378">
          <cell r="F378" t="str">
            <v>0312603</v>
          </cell>
          <cell r="G378" t="str">
            <v>APN 033-703-13</v>
          </cell>
          <cell r="H378" t="str">
            <v>FINALED</v>
          </cell>
          <cell r="J378" t="str">
            <v>Yes</v>
          </cell>
          <cell r="K378">
            <v>43706</v>
          </cell>
          <cell r="M378">
            <v>43753</v>
          </cell>
        </row>
        <row r="379">
          <cell r="F379" t="str">
            <v>0312604</v>
          </cell>
          <cell r="G379" t="str">
            <v>APN 016-442-11</v>
          </cell>
          <cell r="H379" t="str">
            <v>FINALED</v>
          </cell>
          <cell r="J379" t="str">
            <v>Yes</v>
          </cell>
          <cell r="K379">
            <v>43706</v>
          </cell>
          <cell r="M379">
            <v>43752</v>
          </cell>
        </row>
        <row r="380">
          <cell r="F380" t="str">
            <v>0312611</v>
          </cell>
          <cell r="G380" t="str">
            <v>PROJECT FOR 312608</v>
          </cell>
          <cell r="H380" t="str">
            <v>FINALED</v>
          </cell>
          <cell r="I380" t="str">
            <v>Yes</v>
          </cell>
          <cell r="J380" t="str">
            <v>Yes</v>
          </cell>
          <cell r="K380">
            <v>43707</v>
          </cell>
          <cell r="L380">
            <v>43735</v>
          </cell>
          <cell r="M380">
            <v>44112</v>
          </cell>
        </row>
        <row r="381">
          <cell r="F381" t="str">
            <v>0312612</v>
          </cell>
          <cell r="G381" t="str">
            <v>EXEMPT COVERAGE FOR #312608</v>
          </cell>
          <cell r="H381" t="str">
            <v>FINALED</v>
          </cell>
          <cell r="I381" t="str">
            <v>Yes</v>
          </cell>
          <cell r="J381" t="str">
            <v>Yes</v>
          </cell>
          <cell r="K381">
            <v>43707</v>
          </cell>
          <cell r="L381">
            <v>43770</v>
          </cell>
          <cell r="M381">
            <v>44229</v>
          </cell>
        </row>
        <row r="382">
          <cell r="F382" t="str">
            <v>0312620</v>
          </cell>
          <cell r="G382" t="str">
            <v>APN 018-191-21</v>
          </cell>
          <cell r="H382" t="str">
            <v>FINALED</v>
          </cell>
          <cell r="I382" t="str">
            <v>Yes</v>
          </cell>
          <cell r="J382" t="str">
            <v>Yes</v>
          </cell>
          <cell r="K382">
            <v>43707</v>
          </cell>
          <cell r="L382">
            <v>43732</v>
          </cell>
          <cell r="M382">
            <v>43913</v>
          </cell>
        </row>
        <row r="383">
          <cell r="F383" t="str">
            <v>0312621</v>
          </cell>
          <cell r="G383" t="str">
            <v>LAND CAPABILITY VERIFICATION</v>
          </cell>
          <cell r="H383" t="str">
            <v>FINALED</v>
          </cell>
          <cell r="I383" t="str">
            <v>Yes</v>
          </cell>
          <cell r="J383" t="str">
            <v>Yes</v>
          </cell>
          <cell r="K383">
            <v>43707</v>
          </cell>
          <cell r="L383">
            <v>43732</v>
          </cell>
          <cell r="M383">
            <v>43913</v>
          </cell>
        </row>
        <row r="384">
          <cell r="F384" t="str">
            <v>0312622</v>
          </cell>
          <cell r="G384" t="str">
            <v>LAND CAPABILITY VERIFICATION</v>
          </cell>
          <cell r="H384" t="str">
            <v>FINALED</v>
          </cell>
          <cell r="I384" t="str">
            <v>Yes</v>
          </cell>
          <cell r="J384" t="str">
            <v>Yes</v>
          </cell>
          <cell r="K384">
            <v>43707</v>
          </cell>
          <cell r="L384">
            <v>43732</v>
          </cell>
          <cell r="M384">
            <v>43913</v>
          </cell>
        </row>
        <row r="385">
          <cell r="F385" t="str">
            <v>0312624</v>
          </cell>
          <cell r="G385" t="str">
            <v>BANKING DRIVEWAY COVERAGE APN 018-191-17</v>
          </cell>
          <cell r="H385" t="str">
            <v>VOID</v>
          </cell>
          <cell r="I385" t="str">
            <v>Void</v>
          </cell>
          <cell r="J385" t="str">
            <v>Void</v>
          </cell>
          <cell r="K385">
            <v>43707</v>
          </cell>
        </row>
        <row r="386">
          <cell r="F386" t="str">
            <v>0312625</v>
          </cell>
          <cell r="G386" t="str">
            <v>BANKING DRIVEWAY APN 018-191-20</v>
          </cell>
          <cell r="H386" t="str">
            <v>VOID</v>
          </cell>
          <cell r="I386" t="str">
            <v>Void</v>
          </cell>
          <cell r="J386" t="str">
            <v>Void</v>
          </cell>
          <cell r="K386">
            <v>43707</v>
          </cell>
        </row>
        <row r="387">
          <cell r="F387" t="str">
            <v>0312658</v>
          </cell>
          <cell r="G387" t="str">
            <v>PROJECT &amp; SECURITY FOR #312657</v>
          </cell>
          <cell r="H387" t="str">
            <v>FINALED</v>
          </cell>
          <cell r="I387" t="str">
            <v>Yes</v>
          </cell>
          <cell r="J387" t="str">
            <v>Yes</v>
          </cell>
          <cell r="K387">
            <v>43707</v>
          </cell>
          <cell r="L387">
            <v>44330</v>
          </cell>
          <cell r="M387">
            <v>44390</v>
          </cell>
        </row>
        <row r="388">
          <cell r="F388" t="str">
            <v>0312660</v>
          </cell>
          <cell r="G388" t="str">
            <v>EXEMPT COVERAGE FOR #312657</v>
          </cell>
          <cell r="H388" t="str">
            <v>FINALED</v>
          </cell>
          <cell r="I388" t="str">
            <v>Yes</v>
          </cell>
          <cell r="J388" t="str">
            <v>Yes</v>
          </cell>
          <cell r="K388">
            <v>43707</v>
          </cell>
          <cell r="L388">
            <v>44330</v>
          </cell>
          <cell r="M388">
            <v>44337</v>
          </cell>
        </row>
        <row r="389">
          <cell r="F389" t="str">
            <v>0312679</v>
          </cell>
          <cell r="G389" t="str">
            <v>APN 016-203-03</v>
          </cell>
          <cell r="H389" t="str">
            <v>FINALED</v>
          </cell>
          <cell r="J389" t="str">
            <v>Yes</v>
          </cell>
          <cell r="K389">
            <v>43711</v>
          </cell>
          <cell r="M389">
            <v>43753</v>
          </cell>
        </row>
        <row r="390">
          <cell r="F390" t="str">
            <v>0312710</v>
          </cell>
          <cell r="G390" t="str">
            <v>APN 033-873-29</v>
          </cell>
          <cell r="H390" t="str">
            <v>FINALED</v>
          </cell>
          <cell r="J390" t="str">
            <v>Yes</v>
          </cell>
          <cell r="K390">
            <v>43711</v>
          </cell>
          <cell r="M390">
            <v>43740</v>
          </cell>
        </row>
        <row r="391">
          <cell r="F391" t="str">
            <v>0312785</v>
          </cell>
          <cell r="G391" t="str">
            <v>Project &amp; Security for #312784</v>
          </cell>
          <cell r="H391" t="str">
            <v>EXPIRED PERMIT</v>
          </cell>
          <cell r="I391" t="str">
            <v>Expired</v>
          </cell>
          <cell r="J391" t="str">
            <v>Expired</v>
          </cell>
          <cell r="K391">
            <v>43713</v>
          </cell>
          <cell r="L391">
            <v>43861</v>
          </cell>
        </row>
        <row r="392">
          <cell r="F392" t="str">
            <v>0312811</v>
          </cell>
          <cell r="G392" t="str">
            <v>EL-20-O-026</v>
          </cell>
          <cell r="H392" t="str">
            <v>FINALED</v>
          </cell>
          <cell r="J392" t="str">
            <v>Yes</v>
          </cell>
          <cell r="K392">
            <v>43713</v>
          </cell>
        </row>
        <row r="393">
          <cell r="F393" t="str">
            <v>0312823</v>
          </cell>
          <cell r="G393" t="str">
            <v>R/R DRIVEWAY</v>
          </cell>
          <cell r="H393" t="str">
            <v>FINALED</v>
          </cell>
          <cell r="I393" t="str">
            <v>Yes</v>
          </cell>
          <cell r="J393" t="str">
            <v>Yes</v>
          </cell>
          <cell r="K393">
            <v>43714</v>
          </cell>
          <cell r="L393">
            <v>43714</v>
          </cell>
          <cell r="M393">
            <v>43731</v>
          </cell>
        </row>
        <row r="394">
          <cell r="F394" t="str">
            <v>0312863</v>
          </cell>
          <cell r="G394" t="str">
            <v>PROJECT &amp; SECURITY FOR #312862</v>
          </cell>
          <cell r="H394" t="str">
            <v>NON COMPLIANT</v>
          </cell>
          <cell r="I394" t="str">
            <v>Yes</v>
          </cell>
          <cell r="K394">
            <v>43714</v>
          </cell>
          <cell r="L394">
            <v>43903</v>
          </cell>
        </row>
        <row r="395">
          <cell r="F395" t="str">
            <v>0312874</v>
          </cell>
          <cell r="G395" t="str">
            <v>r/r driveway /BMP's</v>
          </cell>
          <cell r="H395" t="str">
            <v>FINALED</v>
          </cell>
          <cell r="I395" t="str">
            <v>Yes</v>
          </cell>
          <cell r="J395" t="str">
            <v>Yes</v>
          </cell>
          <cell r="K395">
            <v>43717</v>
          </cell>
          <cell r="L395">
            <v>43717</v>
          </cell>
          <cell r="M395">
            <v>43741</v>
          </cell>
        </row>
        <row r="396">
          <cell r="F396" t="str">
            <v>0312896</v>
          </cell>
          <cell r="G396" t="str">
            <v>PROJECT &amp; SECURITY FOR #312894</v>
          </cell>
          <cell r="H396" t="str">
            <v>VOID</v>
          </cell>
          <cell r="I396" t="str">
            <v>Void</v>
          </cell>
          <cell r="J396" t="str">
            <v>Void</v>
          </cell>
          <cell r="K396">
            <v>43717</v>
          </cell>
        </row>
        <row r="397">
          <cell r="F397" t="str">
            <v>0312943</v>
          </cell>
          <cell r="G397" t="str">
            <v>R&amp;R (E) ASPHALT DRIVE LIKE FOR LIKE -</v>
          </cell>
          <cell r="H397" t="str">
            <v>FINALED</v>
          </cell>
          <cell r="I397" t="str">
            <v>Yes</v>
          </cell>
          <cell r="J397" t="str">
            <v>Yes</v>
          </cell>
          <cell r="K397">
            <v>43718</v>
          </cell>
          <cell r="L397">
            <v>43718</v>
          </cell>
          <cell r="M397">
            <v>43752</v>
          </cell>
        </row>
        <row r="398">
          <cell r="F398" t="str">
            <v>0312946</v>
          </cell>
          <cell r="G398" t="str">
            <v>APN 016-502-02</v>
          </cell>
          <cell r="H398" t="str">
            <v>FINALED</v>
          </cell>
          <cell r="I398" t="str">
            <v>Yes</v>
          </cell>
          <cell r="K398">
            <v>43718</v>
          </cell>
          <cell r="L398">
            <v>43726</v>
          </cell>
        </row>
        <row r="399">
          <cell r="F399" t="str">
            <v>0312951</v>
          </cell>
          <cell r="G399" t="str">
            <v/>
          </cell>
          <cell r="H399" t="str">
            <v>CLOSED</v>
          </cell>
          <cell r="K399">
            <v>43718</v>
          </cell>
        </row>
        <row r="400">
          <cell r="F400" t="str">
            <v>0312952</v>
          </cell>
          <cell r="G400" t="str">
            <v>EL-20-O-028</v>
          </cell>
          <cell r="H400" t="str">
            <v>CLOSED</v>
          </cell>
          <cell r="K400">
            <v>43718</v>
          </cell>
        </row>
        <row r="401">
          <cell r="F401" t="str">
            <v>0312978</v>
          </cell>
          <cell r="G401" t="str">
            <v>081-151-25</v>
          </cell>
          <cell r="H401" t="str">
            <v>FINALED</v>
          </cell>
          <cell r="J401" t="str">
            <v>Yes</v>
          </cell>
          <cell r="K401">
            <v>43718</v>
          </cell>
          <cell r="M401">
            <v>43749</v>
          </cell>
        </row>
        <row r="402">
          <cell r="F402" t="str">
            <v>0313015</v>
          </cell>
          <cell r="G402" t="str">
            <v/>
          </cell>
          <cell r="H402" t="str">
            <v>FINALED</v>
          </cell>
          <cell r="I402" t="str">
            <v>Yes</v>
          </cell>
          <cell r="J402" t="str">
            <v>Yes</v>
          </cell>
          <cell r="K402">
            <v>43719</v>
          </cell>
          <cell r="L402">
            <v>43726</v>
          </cell>
          <cell r="M402">
            <v>43753</v>
          </cell>
        </row>
        <row r="403">
          <cell r="F403" t="str">
            <v>0313025</v>
          </cell>
          <cell r="G403" t="str">
            <v>list</v>
          </cell>
          <cell r="H403" t="str">
            <v>REASSIGNED</v>
          </cell>
          <cell r="K403">
            <v>43719</v>
          </cell>
        </row>
        <row r="404">
          <cell r="F404" t="str">
            <v>0313057</v>
          </cell>
          <cell r="G404" t="str">
            <v>r/r w/ addnl coverage project #313058</v>
          </cell>
          <cell r="H404" t="str">
            <v>FINALED</v>
          </cell>
          <cell r="I404" t="str">
            <v>Yes</v>
          </cell>
          <cell r="J404" t="str">
            <v>Yes</v>
          </cell>
          <cell r="K404">
            <v>43721</v>
          </cell>
          <cell r="L404">
            <v>43735</v>
          </cell>
          <cell r="M404">
            <v>43748</v>
          </cell>
        </row>
        <row r="405">
          <cell r="F405" t="str">
            <v>0313058</v>
          </cell>
          <cell r="G405" t="str">
            <v>addnl coverage for driveway 313057</v>
          </cell>
          <cell r="H405" t="str">
            <v>FINALED</v>
          </cell>
          <cell r="I405" t="str">
            <v>Yes</v>
          </cell>
          <cell r="J405" t="str">
            <v>Yes</v>
          </cell>
          <cell r="K405">
            <v>43721</v>
          </cell>
          <cell r="L405">
            <v>43735</v>
          </cell>
          <cell r="M405">
            <v>43748</v>
          </cell>
        </row>
        <row r="406">
          <cell r="F406" t="str">
            <v>0313063</v>
          </cell>
          <cell r="G406" t="str">
            <v>FULL SITE ASSESSMENT</v>
          </cell>
          <cell r="H406" t="str">
            <v>FINALED</v>
          </cell>
          <cell r="I406" t="str">
            <v>Yes</v>
          </cell>
          <cell r="J406" t="str">
            <v>Yes</v>
          </cell>
          <cell r="K406">
            <v>43721</v>
          </cell>
          <cell r="L406">
            <v>43733</v>
          </cell>
          <cell r="M406">
            <v>43754</v>
          </cell>
        </row>
        <row r="407">
          <cell r="F407" t="str">
            <v>0313086</v>
          </cell>
          <cell r="G407" t="str">
            <v>SITE ASSESSMENT</v>
          </cell>
          <cell r="H407" t="str">
            <v>FINALED</v>
          </cell>
          <cell r="I407" t="str">
            <v>Yes</v>
          </cell>
          <cell r="J407" t="str">
            <v>Yes</v>
          </cell>
          <cell r="K407">
            <v>43721</v>
          </cell>
          <cell r="L407">
            <v>43726</v>
          </cell>
          <cell r="M407">
            <v>43754</v>
          </cell>
        </row>
        <row r="408">
          <cell r="F408" t="str">
            <v>0313090</v>
          </cell>
          <cell r="G408" t="str">
            <v>PROJECT FOR #313089</v>
          </cell>
          <cell r="H408" t="str">
            <v>ISSUED</v>
          </cell>
          <cell r="I408" t="str">
            <v>Yes</v>
          </cell>
          <cell r="K408">
            <v>43721</v>
          </cell>
          <cell r="L408">
            <v>43955</v>
          </cell>
        </row>
        <row r="409">
          <cell r="F409" t="str">
            <v>0313116</v>
          </cell>
          <cell r="G409" t="str">
            <v>LAND CAPABILITY VERIFICATION</v>
          </cell>
          <cell r="H409" t="str">
            <v>FINALED</v>
          </cell>
          <cell r="I409" t="str">
            <v>Yes</v>
          </cell>
          <cell r="J409" t="str">
            <v>Yes</v>
          </cell>
          <cell r="K409">
            <v>43724</v>
          </cell>
          <cell r="L409">
            <v>43733</v>
          </cell>
          <cell r="M409">
            <v>43749</v>
          </cell>
        </row>
        <row r="410">
          <cell r="F410" t="str">
            <v>0313259</v>
          </cell>
          <cell r="G410" t="str">
            <v>APN 034-753-01</v>
          </cell>
          <cell r="H410" t="str">
            <v>FINALED</v>
          </cell>
          <cell r="I410" t="str">
            <v>Yes</v>
          </cell>
          <cell r="J410" t="str">
            <v>Yes</v>
          </cell>
          <cell r="K410">
            <v>43727</v>
          </cell>
          <cell r="L410">
            <v>43733</v>
          </cell>
          <cell r="M410">
            <v>43756</v>
          </cell>
        </row>
        <row r="411">
          <cell r="F411" t="str">
            <v>0313275</v>
          </cell>
          <cell r="G411" t="str">
            <v>PROJECT &amp; SECURITY FOR #313274</v>
          </cell>
          <cell r="H411" t="str">
            <v>FINALED</v>
          </cell>
          <cell r="I411" t="str">
            <v>Yes</v>
          </cell>
          <cell r="J411" t="str">
            <v>Yes</v>
          </cell>
          <cell r="K411">
            <v>43727</v>
          </cell>
          <cell r="L411">
            <v>43755</v>
          </cell>
          <cell r="M411">
            <v>44181</v>
          </cell>
        </row>
        <row r="412">
          <cell r="F412" t="str">
            <v>0313292</v>
          </cell>
          <cell r="G412" t="str">
            <v>r/r asphalt driveway &amp; encroachment &amp; walkway</v>
          </cell>
          <cell r="H412" t="str">
            <v>FINALED</v>
          </cell>
          <cell r="I412" t="str">
            <v>Yes</v>
          </cell>
          <cell r="J412" t="str">
            <v>Yes</v>
          </cell>
          <cell r="K412">
            <v>43728</v>
          </cell>
          <cell r="L412">
            <v>43728</v>
          </cell>
          <cell r="M412">
            <v>43747</v>
          </cell>
        </row>
        <row r="413">
          <cell r="F413" t="str">
            <v>0313310</v>
          </cell>
          <cell r="G413" t="str">
            <v>APN 036-422-15</v>
          </cell>
          <cell r="H413" t="str">
            <v>EXPIRED APPLICATION</v>
          </cell>
          <cell r="I413" t="str">
            <v>Expired</v>
          </cell>
          <cell r="J413" t="str">
            <v>Expired</v>
          </cell>
          <cell r="K413">
            <v>43728</v>
          </cell>
        </row>
        <row r="414">
          <cell r="F414" t="str">
            <v>0313318</v>
          </cell>
          <cell r="G414" t="str">
            <v>TRPA PROJECT &amp; SECURITY FOR #313317</v>
          </cell>
          <cell r="H414" t="str">
            <v>FINALED</v>
          </cell>
          <cell r="I414" t="str">
            <v>Yes</v>
          </cell>
          <cell r="J414" t="str">
            <v>Yes</v>
          </cell>
          <cell r="K414">
            <v>43728</v>
          </cell>
          <cell r="L414">
            <v>43893</v>
          </cell>
          <cell r="M414">
            <v>44333</v>
          </cell>
        </row>
        <row r="415">
          <cell r="F415" t="str">
            <v>0313328</v>
          </cell>
          <cell r="G415" t="str">
            <v>EL-20-O-030</v>
          </cell>
          <cell r="H415" t="str">
            <v>CLOSED</v>
          </cell>
          <cell r="K415">
            <v>43731</v>
          </cell>
        </row>
        <row r="416">
          <cell r="F416" t="str">
            <v>0313336</v>
          </cell>
          <cell r="G416" t="str">
            <v>PROJECT &amp; SECURITY FOR #313333</v>
          </cell>
          <cell r="H416" t="str">
            <v>EXPIRED PERMIT</v>
          </cell>
          <cell r="I416" t="str">
            <v>Expired</v>
          </cell>
          <cell r="J416" t="str">
            <v>Expired</v>
          </cell>
          <cell r="K416">
            <v>43731</v>
          </cell>
          <cell r="L416">
            <v>44035</v>
          </cell>
        </row>
        <row r="417">
          <cell r="F417" t="str">
            <v>0313347</v>
          </cell>
          <cell r="G417" t="str">
            <v>APN 080-081-01</v>
          </cell>
          <cell r="H417" t="str">
            <v>FINALED</v>
          </cell>
          <cell r="I417" t="str">
            <v>Yes</v>
          </cell>
          <cell r="J417" t="str">
            <v>Yes</v>
          </cell>
          <cell r="K417">
            <v>43731</v>
          </cell>
          <cell r="L417">
            <v>43731</v>
          </cell>
          <cell r="M417">
            <v>43761</v>
          </cell>
        </row>
        <row r="418">
          <cell r="F418" t="str">
            <v>0313506</v>
          </cell>
          <cell r="G418" t="str">
            <v>DRIVEWAY OVERLAY ONLY -</v>
          </cell>
          <cell r="H418" t="str">
            <v>FINALED</v>
          </cell>
          <cell r="I418" t="str">
            <v>Yes</v>
          </cell>
          <cell r="J418" t="str">
            <v>Yes</v>
          </cell>
          <cell r="K418">
            <v>43735</v>
          </cell>
          <cell r="L418">
            <v>43735</v>
          </cell>
          <cell r="M418">
            <v>43739</v>
          </cell>
        </row>
        <row r="419">
          <cell r="F419" t="str">
            <v>0313515</v>
          </cell>
          <cell r="G419" t="str">
            <v>R&amp;R (E) ASPHALT DRIVEWAY REPLACE W/ PERVIOUS PAVERS</v>
          </cell>
          <cell r="H419" t="str">
            <v>FINALED</v>
          </cell>
          <cell r="I419" t="str">
            <v>Yes</v>
          </cell>
          <cell r="J419" t="str">
            <v>Yes</v>
          </cell>
          <cell r="K419">
            <v>43735</v>
          </cell>
          <cell r="L419">
            <v>43735</v>
          </cell>
          <cell r="M419">
            <v>43791</v>
          </cell>
        </row>
        <row r="420">
          <cell r="F420" t="str">
            <v>0313574</v>
          </cell>
          <cell r="G420" t="str">
            <v>APN 033-644-09</v>
          </cell>
          <cell r="H420" t="str">
            <v>FINALED</v>
          </cell>
          <cell r="J420" t="str">
            <v>Yes</v>
          </cell>
          <cell r="K420">
            <v>43738</v>
          </cell>
          <cell r="M420">
            <v>43755</v>
          </cell>
        </row>
        <row r="421">
          <cell r="F421" t="str">
            <v>0313613</v>
          </cell>
          <cell r="G421" t="str">
            <v>R&amp;R (E) ASPHLT DRIVEWAY LIKE FOR LIKE</v>
          </cell>
          <cell r="H421" t="str">
            <v>FINALED</v>
          </cell>
          <cell r="I421" t="str">
            <v>Yes</v>
          </cell>
          <cell r="J421" t="str">
            <v>Yes</v>
          </cell>
          <cell r="K421">
            <v>43739</v>
          </cell>
          <cell r="L421">
            <v>43740</v>
          </cell>
          <cell r="M421">
            <v>43762</v>
          </cell>
        </row>
        <row r="422">
          <cell r="F422" t="str">
            <v>0313618</v>
          </cell>
          <cell r="G422" t="str">
            <v>OVERLAY EXISTING DRIVEWAY (AS-BUILT)</v>
          </cell>
          <cell r="H422" t="str">
            <v>FINALED</v>
          </cell>
          <cell r="I422" t="str">
            <v>Yes</v>
          </cell>
          <cell r="J422" t="str">
            <v>Yes</v>
          </cell>
          <cell r="K422">
            <v>43739</v>
          </cell>
          <cell r="L422">
            <v>43739</v>
          </cell>
          <cell r="M422">
            <v>43741</v>
          </cell>
        </row>
        <row r="423">
          <cell r="F423" t="str">
            <v>0313657</v>
          </cell>
          <cell r="G423" t="str">
            <v>PAVE DIRT DRIVEWAY &amp; INSTALL BMP'S = 396sf ON SITE</v>
          </cell>
          <cell r="H423" t="str">
            <v>FINALED</v>
          </cell>
          <cell r="I423" t="str">
            <v>Yes</v>
          </cell>
          <cell r="J423" t="str">
            <v>Yes</v>
          </cell>
          <cell r="K423">
            <v>43740</v>
          </cell>
          <cell r="L423">
            <v>43745</v>
          </cell>
          <cell r="M423">
            <v>44050</v>
          </cell>
        </row>
        <row r="424">
          <cell r="F424" t="str">
            <v>0313678</v>
          </cell>
          <cell r="G424" t="str">
            <v>test</v>
          </cell>
          <cell r="H424" t="str">
            <v>VOID</v>
          </cell>
          <cell r="I424" t="str">
            <v>Void</v>
          </cell>
          <cell r="J424" t="str">
            <v>Void</v>
          </cell>
          <cell r="K424">
            <v>43741</v>
          </cell>
        </row>
        <row r="425">
          <cell r="F425" t="str">
            <v>0313729</v>
          </cell>
          <cell r="G425" t="str">
            <v>r/r 1005 sf asphalt, seal coat 70 sf</v>
          </cell>
          <cell r="H425" t="str">
            <v>EXPIRED PERMIT</v>
          </cell>
          <cell r="I425" t="str">
            <v>Yes</v>
          </cell>
          <cell r="K425">
            <v>43742</v>
          </cell>
          <cell r="L425">
            <v>43742</v>
          </cell>
        </row>
        <row r="426">
          <cell r="F426" t="str">
            <v>0313783</v>
          </cell>
          <cell r="G426" t="str">
            <v>r/r 336 sf asphalt</v>
          </cell>
          <cell r="H426" t="str">
            <v>FINALED</v>
          </cell>
          <cell r="I426" t="str">
            <v>Yes</v>
          </cell>
          <cell r="J426" t="str">
            <v>Yes</v>
          </cell>
          <cell r="K426">
            <v>43745</v>
          </cell>
          <cell r="L426">
            <v>43745</v>
          </cell>
          <cell r="M426">
            <v>43782</v>
          </cell>
        </row>
        <row r="427">
          <cell r="F427" t="str">
            <v>0313785</v>
          </cell>
          <cell r="G427" t="str">
            <v>025-597-01</v>
          </cell>
          <cell r="H427" t="str">
            <v>FINALED</v>
          </cell>
          <cell r="J427" t="str">
            <v>Yes</v>
          </cell>
          <cell r="K427">
            <v>43745</v>
          </cell>
          <cell r="M427">
            <v>43784</v>
          </cell>
        </row>
        <row r="428">
          <cell r="F428" t="str">
            <v>0313800</v>
          </cell>
          <cell r="G428" t="str">
            <v>DRIVEWAY OVERLAY ONLY -</v>
          </cell>
          <cell r="H428" t="str">
            <v>FINALED</v>
          </cell>
          <cell r="I428" t="str">
            <v>Yes</v>
          </cell>
          <cell r="J428" t="str">
            <v>Yes</v>
          </cell>
          <cell r="K428">
            <v>43745</v>
          </cell>
          <cell r="L428">
            <v>43745</v>
          </cell>
          <cell r="M428">
            <v>43748</v>
          </cell>
        </row>
        <row r="429">
          <cell r="F429" t="str">
            <v>0313839</v>
          </cell>
          <cell r="G429" t="str">
            <v>R/R DRIVEWAY 324 ONSITE 121 OFFSITE</v>
          </cell>
          <cell r="H429" t="str">
            <v>FINALED</v>
          </cell>
          <cell r="I429" t="str">
            <v>Yes</v>
          </cell>
          <cell r="J429" t="str">
            <v>Yes</v>
          </cell>
          <cell r="K429">
            <v>43746</v>
          </cell>
          <cell r="L429">
            <v>43746</v>
          </cell>
          <cell r="M429">
            <v>43769</v>
          </cell>
        </row>
        <row r="430">
          <cell r="F430" t="str">
            <v>0313841</v>
          </cell>
          <cell r="G430" t="str">
            <v>SITE ASSESSMENT</v>
          </cell>
          <cell r="H430" t="str">
            <v>FINALED</v>
          </cell>
          <cell r="J430" t="str">
            <v>Yes</v>
          </cell>
          <cell r="K430">
            <v>43746</v>
          </cell>
          <cell r="M430">
            <v>43783</v>
          </cell>
        </row>
        <row r="431">
          <cell r="F431" t="str">
            <v>0313894</v>
          </cell>
          <cell r="G431" t="str">
            <v>Project &amp; security for 313893</v>
          </cell>
          <cell r="H431" t="str">
            <v>FINALED</v>
          </cell>
          <cell r="I431" t="str">
            <v>Yes</v>
          </cell>
          <cell r="J431" t="str">
            <v>Yes</v>
          </cell>
          <cell r="K431">
            <v>43747</v>
          </cell>
          <cell r="L431">
            <v>43781</v>
          </cell>
          <cell r="M431">
            <v>45149</v>
          </cell>
        </row>
        <row r="432">
          <cell r="F432" t="str">
            <v>0313977</v>
          </cell>
          <cell r="G432" t="str">
            <v>APN 032-363-01</v>
          </cell>
          <cell r="H432" t="str">
            <v>FINALED</v>
          </cell>
          <cell r="J432" t="str">
            <v>Yes</v>
          </cell>
          <cell r="K432">
            <v>43749</v>
          </cell>
          <cell r="M432">
            <v>43784</v>
          </cell>
        </row>
        <row r="433">
          <cell r="F433" t="str">
            <v>0313996</v>
          </cell>
          <cell r="G433" t="str">
            <v>APN 021-251-14</v>
          </cell>
          <cell r="H433" t="str">
            <v>FINALED</v>
          </cell>
          <cell r="J433" t="str">
            <v>Yes</v>
          </cell>
          <cell r="K433">
            <v>43749</v>
          </cell>
          <cell r="M433">
            <v>43782</v>
          </cell>
        </row>
        <row r="434">
          <cell r="F434" t="str">
            <v>0313997</v>
          </cell>
          <cell r="G434" t="str">
            <v>TRPA PROJECT &amp; SECURITY FOR #313995</v>
          </cell>
          <cell r="H434" t="str">
            <v>EXPIRED APPLICATION</v>
          </cell>
          <cell r="I434" t="str">
            <v>Expired</v>
          </cell>
          <cell r="J434" t="str">
            <v>Expired</v>
          </cell>
          <cell r="K434">
            <v>43749</v>
          </cell>
        </row>
        <row r="435">
          <cell r="F435" t="str">
            <v>0314101</v>
          </cell>
          <cell r="G435" t="str">
            <v>APN 016-381-11</v>
          </cell>
          <cell r="H435" t="str">
            <v>FINALED</v>
          </cell>
          <cell r="I435" t="str">
            <v>Yes</v>
          </cell>
          <cell r="J435" t="str">
            <v>Yes</v>
          </cell>
          <cell r="K435">
            <v>43754</v>
          </cell>
          <cell r="L435">
            <v>43754</v>
          </cell>
          <cell r="M435">
            <v>43768</v>
          </cell>
        </row>
        <row r="436">
          <cell r="F436" t="str">
            <v>0314176</v>
          </cell>
          <cell r="G436" t="str">
            <v>DRIVEWAY OVERLAY ONLY -</v>
          </cell>
          <cell r="H436" t="str">
            <v>FINALED</v>
          </cell>
          <cell r="I436" t="str">
            <v>Yes</v>
          </cell>
          <cell r="J436" t="str">
            <v>Yes</v>
          </cell>
          <cell r="K436">
            <v>43756</v>
          </cell>
          <cell r="L436">
            <v>43756</v>
          </cell>
          <cell r="M436">
            <v>43760</v>
          </cell>
        </row>
        <row r="437">
          <cell r="F437" t="str">
            <v>0314337</v>
          </cell>
          <cell r="G437" t="str">
            <v>DRIVEWAY OVERLAY ONLY -</v>
          </cell>
          <cell r="H437" t="str">
            <v>FINALED</v>
          </cell>
          <cell r="I437" t="str">
            <v>Yes</v>
          </cell>
          <cell r="J437" t="str">
            <v>Yes</v>
          </cell>
          <cell r="K437">
            <v>43761</v>
          </cell>
          <cell r="L437">
            <v>43761</v>
          </cell>
          <cell r="M437">
            <v>43762</v>
          </cell>
        </row>
        <row r="438">
          <cell r="F438" t="str">
            <v>0314339</v>
          </cell>
          <cell r="G438" t="str">
            <v>APN 033-246-07</v>
          </cell>
          <cell r="H438" t="str">
            <v>FINALED</v>
          </cell>
          <cell r="J438" t="str">
            <v>Yes</v>
          </cell>
          <cell r="K438">
            <v>43761</v>
          </cell>
          <cell r="M438">
            <v>43784</v>
          </cell>
        </row>
        <row r="439">
          <cell r="F439" t="str">
            <v>0314377</v>
          </cell>
          <cell r="G439" t="str">
            <v>DRIVEWAY, PROJECT &amp; SECURITY</v>
          </cell>
          <cell r="H439" t="str">
            <v>FINALED</v>
          </cell>
          <cell r="I439" t="str">
            <v>Yes</v>
          </cell>
          <cell r="J439" t="str">
            <v>Yes</v>
          </cell>
          <cell r="K439">
            <v>43762</v>
          </cell>
          <cell r="L439">
            <v>43957</v>
          </cell>
          <cell r="M439">
            <v>43999</v>
          </cell>
        </row>
        <row r="440">
          <cell r="F440" t="str">
            <v>0314378</v>
          </cell>
          <cell r="G440" t="str">
            <v>*** FINAL ONLY WITH 314377***</v>
          </cell>
          <cell r="H440" t="str">
            <v>FINALED</v>
          </cell>
          <cell r="I440" t="str">
            <v>Yes</v>
          </cell>
          <cell r="J440" t="str">
            <v>Yes</v>
          </cell>
          <cell r="K440">
            <v>43762</v>
          </cell>
          <cell r="L440">
            <v>43957</v>
          </cell>
          <cell r="M440">
            <v>43761</v>
          </cell>
        </row>
        <row r="441">
          <cell r="F441" t="str">
            <v>0314465</v>
          </cell>
          <cell r="G441" t="str">
            <v>PROJECT &amp; SECURITY FOR #314464</v>
          </cell>
          <cell r="H441" t="str">
            <v>FINALED</v>
          </cell>
          <cell r="I441" t="str">
            <v>Yes</v>
          </cell>
          <cell r="J441" t="str">
            <v>Yes</v>
          </cell>
          <cell r="K441">
            <v>43766</v>
          </cell>
          <cell r="L441">
            <v>43972</v>
          </cell>
          <cell r="M441">
            <v>44410</v>
          </cell>
        </row>
        <row r="442">
          <cell r="F442" t="str">
            <v>0314500</v>
          </cell>
          <cell r="G442" t="str">
            <v>EL-20-O-025</v>
          </cell>
          <cell r="H442" t="str">
            <v>CLOSED</v>
          </cell>
          <cell r="K442">
            <v>43767</v>
          </cell>
        </row>
        <row r="443">
          <cell r="F443" t="str">
            <v>0314541</v>
          </cell>
          <cell r="G443" t="str">
            <v>PROJECT &amp; SECURITY FOR #314540</v>
          </cell>
          <cell r="H443" t="str">
            <v>FINALED</v>
          </cell>
          <cell r="I443" t="str">
            <v>Yes</v>
          </cell>
          <cell r="J443" t="str">
            <v>Yes</v>
          </cell>
          <cell r="K443">
            <v>43768</v>
          </cell>
          <cell r="L443">
            <v>43945</v>
          </cell>
          <cell r="M443">
            <v>44326</v>
          </cell>
        </row>
        <row r="444">
          <cell r="F444" t="str">
            <v>0314542</v>
          </cell>
          <cell r="G444" t="str">
            <v>**FINAL ONLY WITH #314541**</v>
          </cell>
          <cell r="H444" t="str">
            <v>FINALED</v>
          </cell>
          <cell r="I444" t="str">
            <v>Yes</v>
          </cell>
          <cell r="J444" t="str">
            <v>Yes</v>
          </cell>
          <cell r="K444">
            <v>43768</v>
          </cell>
          <cell r="L444">
            <v>43945</v>
          </cell>
          <cell r="M444">
            <v>44326</v>
          </cell>
        </row>
        <row r="445">
          <cell r="F445" t="str">
            <v>0314544</v>
          </cell>
          <cell r="G445" t="str">
            <v>PROJECT &amp; SECURITY FOR #314543</v>
          </cell>
          <cell r="H445" t="str">
            <v>ISSUED</v>
          </cell>
          <cell r="I445" t="str">
            <v>Yes</v>
          </cell>
          <cell r="K445">
            <v>43768</v>
          </cell>
          <cell r="L445">
            <v>44317</v>
          </cell>
        </row>
        <row r="446">
          <cell r="F446" t="str">
            <v>0314545</v>
          </cell>
          <cell r="G446" t="str">
            <v>FINAL ONLY WITH #314543</v>
          </cell>
          <cell r="H446" t="str">
            <v>FINALED</v>
          </cell>
          <cell r="J446" t="str">
            <v>Yes</v>
          </cell>
          <cell r="K446">
            <v>43768</v>
          </cell>
          <cell r="M446">
            <v>44529</v>
          </cell>
        </row>
        <row r="447">
          <cell r="F447" t="str">
            <v>0314613</v>
          </cell>
          <cell r="G447" t="str">
            <v>APN 025-592-04</v>
          </cell>
          <cell r="H447" t="str">
            <v>FINALED</v>
          </cell>
          <cell r="J447" t="str">
            <v>Yes</v>
          </cell>
          <cell r="K447">
            <v>43770</v>
          </cell>
          <cell r="M447">
            <v>43783</v>
          </cell>
        </row>
        <row r="448">
          <cell r="F448" t="str">
            <v>0314618</v>
          </cell>
          <cell r="G448" t="str">
            <v>PROJECT &amp; SECURITY FOR #314617</v>
          </cell>
          <cell r="H448" t="str">
            <v>EXPIRED APPLICATION</v>
          </cell>
          <cell r="I448" t="str">
            <v>Expired</v>
          </cell>
          <cell r="J448" t="str">
            <v>Expired</v>
          </cell>
          <cell r="K448">
            <v>43770</v>
          </cell>
        </row>
        <row r="449">
          <cell r="F449" t="str">
            <v>0314631</v>
          </cell>
          <cell r="G449" t="str">
            <v>APN 014-302-04</v>
          </cell>
          <cell r="H449" t="str">
            <v>FINALED</v>
          </cell>
          <cell r="J449" t="str">
            <v>Yes</v>
          </cell>
          <cell r="K449">
            <v>43773</v>
          </cell>
          <cell r="M449">
            <v>43783</v>
          </cell>
        </row>
        <row r="450">
          <cell r="F450" t="str">
            <v>0314637</v>
          </cell>
          <cell r="G450" t="str">
            <v>LAND CAPABILITY VERIFICATION</v>
          </cell>
          <cell r="H450" t="str">
            <v>FINALED</v>
          </cell>
          <cell r="J450" t="str">
            <v>Yes</v>
          </cell>
          <cell r="K450">
            <v>43773</v>
          </cell>
          <cell r="M450">
            <v>43782</v>
          </cell>
        </row>
        <row r="451">
          <cell r="F451" t="str">
            <v>0314686</v>
          </cell>
          <cell r="G451" t="str">
            <v>PROJECT &amp; SECURITY FOR #314685</v>
          </cell>
          <cell r="H451" t="str">
            <v>EXPIRED APPLICATION</v>
          </cell>
          <cell r="I451" t="str">
            <v>Expired</v>
          </cell>
          <cell r="J451" t="str">
            <v>Expired</v>
          </cell>
          <cell r="K451">
            <v>43773</v>
          </cell>
        </row>
        <row r="452">
          <cell r="F452" t="str">
            <v>0314895</v>
          </cell>
          <cell r="G452" t="str">
            <v>PROJECT &amp; SECURITY FOR #314894</v>
          </cell>
          <cell r="H452" t="str">
            <v>EXPIRED APPLICATION</v>
          </cell>
          <cell r="I452" t="str">
            <v>Expired</v>
          </cell>
          <cell r="J452" t="str">
            <v>Expired</v>
          </cell>
          <cell r="K452">
            <v>43777</v>
          </cell>
        </row>
        <row r="453">
          <cell r="F453" t="str">
            <v>0314951</v>
          </cell>
          <cell r="G453" t="str">
            <v>PROJECT &amp; SECURITY FOR #314950</v>
          </cell>
          <cell r="H453" t="str">
            <v>ISSUED</v>
          </cell>
          <cell r="I453" t="str">
            <v>Yes</v>
          </cell>
          <cell r="K453">
            <v>43781</v>
          </cell>
          <cell r="L453">
            <v>44407</v>
          </cell>
        </row>
        <row r="454">
          <cell r="F454" t="str">
            <v>0314974</v>
          </cell>
          <cell r="G454" t="str">
            <v>APN 034-792-09</v>
          </cell>
          <cell r="H454" t="str">
            <v>FINALED</v>
          </cell>
          <cell r="I454" t="str">
            <v>Yes</v>
          </cell>
          <cell r="J454" t="str">
            <v>Yes</v>
          </cell>
          <cell r="K454">
            <v>43782</v>
          </cell>
          <cell r="L454">
            <v>43887</v>
          </cell>
          <cell r="M454">
            <v>43952</v>
          </cell>
        </row>
        <row r="455">
          <cell r="F455" t="str">
            <v>0315025</v>
          </cell>
          <cell r="G455" t="str">
            <v>Project, Security &amp; Exempted Coverage for 315024</v>
          </cell>
          <cell r="H455" t="str">
            <v>FINALED</v>
          </cell>
          <cell r="I455" t="str">
            <v>Yes</v>
          </cell>
          <cell r="J455" t="str">
            <v>Yes</v>
          </cell>
          <cell r="K455">
            <v>43782</v>
          </cell>
          <cell r="L455">
            <v>44060</v>
          </cell>
          <cell r="M455">
            <v>44435</v>
          </cell>
        </row>
        <row r="456">
          <cell r="F456" t="str">
            <v>0315063</v>
          </cell>
          <cell r="G456" t="str">
            <v>Project &amp; security for 315061</v>
          </cell>
          <cell r="H456" t="str">
            <v>FINALED</v>
          </cell>
          <cell r="I456" t="str">
            <v>Yes</v>
          </cell>
          <cell r="J456" t="str">
            <v>Yes</v>
          </cell>
          <cell r="K456">
            <v>43783</v>
          </cell>
          <cell r="L456">
            <v>43881</v>
          </cell>
          <cell r="M456">
            <v>44151</v>
          </cell>
        </row>
        <row r="457">
          <cell r="F457" t="str">
            <v>0315142</v>
          </cell>
          <cell r="G457" t="str">
            <v>EL-19-O-025</v>
          </cell>
          <cell r="H457" t="str">
            <v>FINALED</v>
          </cell>
          <cell r="J457" t="str">
            <v>Yes</v>
          </cell>
          <cell r="K457">
            <v>43784</v>
          </cell>
        </row>
        <row r="458">
          <cell r="F458" t="str">
            <v>0315147</v>
          </cell>
          <cell r="G458" t="str">
            <v>list</v>
          </cell>
          <cell r="H458" t="str">
            <v>REASSIGNED</v>
          </cell>
          <cell r="K458">
            <v>43784</v>
          </cell>
        </row>
        <row r="459">
          <cell r="F459" t="str">
            <v>0315213</v>
          </cell>
          <cell r="G459" t="str">
            <v>APN 025-754-01</v>
          </cell>
          <cell r="H459" t="str">
            <v>FINALED</v>
          </cell>
          <cell r="J459" t="str">
            <v>Yes</v>
          </cell>
          <cell r="K459">
            <v>43788</v>
          </cell>
          <cell r="M459">
            <v>43804</v>
          </cell>
        </row>
        <row r="460">
          <cell r="F460" t="str">
            <v>0315235</v>
          </cell>
          <cell r="G460" t="str">
            <v>PROJECT &amp; SECURITY FOR #315234</v>
          </cell>
          <cell r="H460" t="str">
            <v>FINALED</v>
          </cell>
          <cell r="I460" t="str">
            <v>Yes</v>
          </cell>
          <cell r="J460" t="str">
            <v>Yes</v>
          </cell>
          <cell r="K460">
            <v>43788</v>
          </cell>
          <cell r="L460">
            <v>44028</v>
          </cell>
          <cell r="M460">
            <v>44336</v>
          </cell>
        </row>
        <row r="461">
          <cell r="F461" t="str">
            <v>0315238</v>
          </cell>
          <cell r="G461" t="str">
            <v>PROJECT &amp; SECURITY FOR #315237</v>
          </cell>
          <cell r="H461" t="str">
            <v>FINALED</v>
          </cell>
          <cell r="I461" t="str">
            <v>Yes</v>
          </cell>
          <cell r="J461" t="str">
            <v>Yes</v>
          </cell>
          <cell r="K461">
            <v>43788</v>
          </cell>
          <cell r="L461">
            <v>44312</v>
          </cell>
          <cell r="M461">
            <v>44845</v>
          </cell>
        </row>
        <row r="462">
          <cell r="F462" t="str">
            <v>0315270</v>
          </cell>
          <cell r="G462" t="str">
            <v>Project &amp; Security for 314394</v>
          </cell>
          <cell r="H462" t="str">
            <v>EXPIRED PERMIT</v>
          </cell>
          <cell r="I462" t="str">
            <v>Expired</v>
          </cell>
          <cell r="J462" t="str">
            <v>Expired</v>
          </cell>
          <cell r="K462">
            <v>43789</v>
          </cell>
          <cell r="L462">
            <v>43895</v>
          </cell>
        </row>
        <row r="463">
          <cell r="F463" t="str">
            <v>0315294</v>
          </cell>
          <cell r="G463" t="str">
            <v>REPAIR DRIVEWAY - REACTIVATES DOT PERMIT #189183</v>
          </cell>
          <cell r="H463" t="str">
            <v>FINALED</v>
          </cell>
          <cell r="I463" t="str">
            <v>Yes</v>
          </cell>
          <cell r="J463" t="str">
            <v>Yes</v>
          </cell>
          <cell r="K463">
            <v>43790</v>
          </cell>
          <cell r="L463">
            <v>43790</v>
          </cell>
          <cell r="M463">
            <v>43812</v>
          </cell>
        </row>
        <row r="464">
          <cell r="F464" t="str">
            <v>0315317</v>
          </cell>
          <cell r="G464" t="str">
            <v>PROJECT &amp; SECURITY FOR #315316</v>
          </cell>
          <cell r="H464" t="str">
            <v>ISSUED</v>
          </cell>
          <cell r="I464" t="str">
            <v>Yes</v>
          </cell>
          <cell r="K464">
            <v>43790</v>
          </cell>
          <cell r="L464">
            <v>44026</v>
          </cell>
        </row>
        <row r="465">
          <cell r="F465" t="str">
            <v>0315356</v>
          </cell>
          <cell r="G465" t="str">
            <v>PROJECT &amp; SECURITY FOR #315355</v>
          </cell>
          <cell r="H465" t="str">
            <v>ISSUED</v>
          </cell>
          <cell r="I465" t="str">
            <v>Yes</v>
          </cell>
          <cell r="K465">
            <v>43791</v>
          </cell>
          <cell r="L465">
            <v>44308</v>
          </cell>
        </row>
        <row r="466">
          <cell r="F466" t="str">
            <v>0315404</v>
          </cell>
          <cell r="G466" t="str">
            <v>APN 033-703-14</v>
          </cell>
          <cell r="H466" t="str">
            <v>FINALED</v>
          </cell>
          <cell r="J466" t="str">
            <v>Yes</v>
          </cell>
          <cell r="K466">
            <v>43794</v>
          </cell>
          <cell r="M466">
            <v>43952</v>
          </cell>
        </row>
        <row r="467">
          <cell r="F467" t="str">
            <v>0315424</v>
          </cell>
          <cell r="G467" t="str">
            <v>PROJECT &amp; SECURITY FOR #315421</v>
          </cell>
          <cell r="H467" t="str">
            <v>ISSUED</v>
          </cell>
          <cell r="I467" t="str">
            <v>Yes</v>
          </cell>
          <cell r="K467">
            <v>43794</v>
          </cell>
          <cell r="L467">
            <v>44064</v>
          </cell>
        </row>
        <row r="468">
          <cell r="F468" t="str">
            <v>0315435</v>
          </cell>
          <cell r="G468" t="str">
            <v>APN 016-151-27</v>
          </cell>
          <cell r="H468" t="str">
            <v>FINALED</v>
          </cell>
          <cell r="J468" t="str">
            <v>Yes</v>
          </cell>
          <cell r="K468">
            <v>43794</v>
          </cell>
          <cell r="M468">
            <v>43914</v>
          </cell>
        </row>
        <row r="469">
          <cell r="F469" t="str">
            <v>0315597</v>
          </cell>
          <cell r="G469" t="str">
            <v>EXEMPT COVERAGE FOR #315595</v>
          </cell>
          <cell r="H469" t="str">
            <v>FINALED</v>
          </cell>
          <cell r="I469" t="str">
            <v>Yes</v>
          </cell>
          <cell r="K469">
            <v>43801</v>
          </cell>
          <cell r="L469">
            <v>43963</v>
          </cell>
        </row>
        <row r="470">
          <cell r="F470" t="str">
            <v>0315598</v>
          </cell>
          <cell r="G470" t="str">
            <v>PROJECT &amp; SECURITY FOR #315595</v>
          </cell>
          <cell r="H470" t="str">
            <v>FINALED</v>
          </cell>
          <cell r="I470" t="str">
            <v>Yes</v>
          </cell>
          <cell r="J470" t="str">
            <v>Yes</v>
          </cell>
          <cell r="K470">
            <v>43801</v>
          </cell>
          <cell r="L470">
            <v>43963</v>
          </cell>
          <cell r="M470">
            <v>44390</v>
          </cell>
        </row>
        <row r="471">
          <cell r="F471" t="str">
            <v>0315678</v>
          </cell>
          <cell r="G471" t="str">
            <v>EL-20-O-020</v>
          </cell>
          <cell r="H471" t="str">
            <v>FINALED</v>
          </cell>
          <cell r="J471" t="str">
            <v>Yes</v>
          </cell>
          <cell r="K471">
            <v>43802</v>
          </cell>
        </row>
        <row r="472">
          <cell r="F472" t="str">
            <v>0315688</v>
          </cell>
          <cell r="G472" t="str">
            <v>PROJECT &amp; SECURITY FOR #315687</v>
          </cell>
          <cell r="H472" t="str">
            <v>ISSUED</v>
          </cell>
          <cell r="I472" t="str">
            <v>Yes</v>
          </cell>
          <cell r="K472">
            <v>43802</v>
          </cell>
          <cell r="L472">
            <v>45097</v>
          </cell>
        </row>
        <row r="473">
          <cell r="F473" t="str">
            <v>0315823</v>
          </cell>
          <cell r="G473" t="str">
            <v>***Final only with TRPA 315824***</v>
          </cell>
          <cell r="H473" t="str">
            <v>FINALED</v>
          </cell>
          <cell r="I473" t="str">
            <v>Yes</v>
          </cell>
          <cell r="K473">
            <v>43805</v>
          </cell>
          <cell r="L473">
            <v>43993</v>
          </cell>
        </row>
        <row r="474">
          <cell r="F474" t="str">
            <v>0315824</v>
          </cell>
          <cell r="G474" t="str">
            <v>PROJECT &amp; SECURITY FOR #315822</v>
          </cell>
          <cell r="H474" t="str">
            <v>ISSUED</v>
          </cell>
          <cell r="I474" t="str">
            <v>Yes</v>
          </cell>
          <cell r="K474">
            <v>43805</v>
          </cell>
          <cell r="L474">
            <v>43993</v>
          </cell>
        </row>
        <row r="475">
          <cell r="F475" t="str">
            <v>0315846</v>
          </cell>
          <cell r="G475" t="str">
            <v>036-563-14</v>
          </cell>
          <cell r="H475" t="str">
            <v>REVISION</v>
          </cell>
          <cell r="I475" t="str">
            <v>Yes</v>
          </cell>
          <cell r="K475">
            <v>43805</v>
          </cell>
          <cell r="L475">
            <v>43887</v>
          </cell>
        </row>
        <row r="476">
          <cell r="F476" t="str">
            <v>0315879</v>
          </cell>
          <cell r="G476" t="str">
            <v>APN 014-331-06</v>
          </cell>
          <cell r="H476" t="str">
            <v>FINALED</v>
          </cell>
          <cell r="J476" t="str">
            <v>Yes</v>
          </cell>
          <cell r="K476">
            <v>43808</v>
          </cell>
          <cell r="M476">
            <v>43999</v>
          </cell>
        </row>
        <row r="477">
          <cell r="F477" t="str">
            <v>0315928</v>
          </cell>
          <cell r="G477" t="str">
            <v>PROJECT &amp; SECURITY FOR #315926</v>
          </cell>
          <cell r="H477" t="str">
            <v>ISSUED</v>
          </cell>
          <cell r="I477" t="str">
            <v>Yes</v>
          </cell>
          <cell r="K477">
            <v>43809</v>
          </cell>
          <cell r="L477">
            <v>44572</v>
          </cell>
        </row>
        <row r="478">
          <cell r="F478" t="str">
            <v>0315940</v>
          </cell>
          <cell r="G478" t="str">
            <v>PROJECT &amp; SECURITY FOR #315939</v>
          </cell>
          <cell r="H478" t="str">
            <v>CHARGE ADDITIONAL</v>
          </cell>
          <cell r="I478" t="str">
            <v>Yes</v>
          </cell>
          <cell r="K478">
            <v>43810</v>
          </cell>
          <cell r="L478">
            <v>44099</v>
          </cell>
        </row>
        <row r="479">
          <cell r="F479" t="str">
            <v>0315961</v>
          </cell>
          <cell r="G479" t="str">
            <v>PROJECT &amp; SECURITY FOR #315960</v>
          </cell>
          <cell r="H479" t="str">
            <v>FINALED</v>
          </cell>
          <cell r="I479" t="str">
            <v>Yes</v>
          </cell>
          <cell r="J479" t="str">
            <v>Yes</v>
          </cell>
          <cell r="K479">
            <v>43810</v>
          </cell>
          <cell r="L479">
            <v>44025</v>
          </cell>
          <cell r="M479">
            <v>44370</v>
          </cell>
        </row>
        <row r="480">
          <cell r="F480" t="str">
            <v>0316179</v>
          </cell>
          <cell r="G480" t="str">
            <v>PROJECT &amp; SECURITY FOR #316178</v>
          </cell>
          <cell r="H480" t="str">
            <v>FINALED</v>
          </cell>
          <cell r="I480" t="str">
            <v>Yes</v>
          </cell>
          <cell r="J480" t="str">
            <v>Yes</v>
          </cell>
          <cell r="K480">
            <v>43815</v>
          </cell>
          <cell r="L480">
            <v>43970</v>
          </cell>
          <cell r="M480">
            <v>44302</v>
          </cell>
        </row>
        <row r="481">
          <cell r="F481" t="str">
            <v>0316228</v>
          </cell>
          <cell r="G481" t="str">
            <v>PROJECT &amp; SECURITY FOR #316224</v>
          </cell>
          <cell r="H481" t="str">
            <v>APPROVED FOR PAYMENT</v>
          </cell>
          <cell r="I481" t="str">
            <v>Yes</v>
          </cell>
          <cell r="K481">
            <v>43816</v>
          </cell>
          <cell r="L481">
            <v>43991</v>
          </cell>
        </row>
        <row r="482">
          <cell r="F482" t="str">
            <v>0316268</v>
          </cell>
          <cell r="G482" t="str">
            <v>APN 025-813-04</v>
          </cell>
          <cell r="H482" t="str">
            <v>FINALED</v>
          </cell>
          <cell r="I482" t="str">
            <v>Yes</v>
          </cell>
          <cell r="J482" t="str">
            <v>Yes</v>
          </cell>
          <cell r="K482">
            <v>43816</v>
          </cell>
          <cell r="L482">
            <v>43886</v>
          </cell>
          <cell r="M482">
            <v>43915</v>
          </cell>
        </row>
        <row r="483">
          <cell r="F483" t="str">
            <v>0316341</v>
          </cell>
          <cell r="G483" t="str">
            <v>PROJECT &amp; SECURITY FOR #316340</v>
          </cell>
          <cell r="H483" t="str">
            <v>FINALED</v>
          </cell>
          <cell r="I483" t="str">
            <v>Yes</v>
          </cell>
          <cell r="J483" t="str">
            <v>Yes</v>
          </cell>
          <cell r="K483">
            <v>43817</v>
          </cell>
          <cell r="L483">
            <v>44028</v>
          </cell>
          <cell r="M483">
            <v>44504</v>
          </cell>
        </row>
        <row r="484">
          <cell r="F484" t="str">
            <v>0316395</v>
          </cell>
          <cell r="G484" t="str">
            <v>PROJECT &amp; SECURITY FOR #316394</v>
          </cell>
          <cell r="H484" t="str">
            <v>FINALED</v>
          </cell>
          <cell r="I484" t="str">
            <v>Yes</v>
          </cell>
          <cell r="J484" t="str">
            <v>Yes</v>
          </cell>
          <cell r="K484">
            <v>43818</v>
          </cell>
          <cell r="L484">
            <v>44007</v>
          </cell>
          <cell r="M484">
            <v>44460</v>
          </cell>
        </row>
        <row r="485">
          <cell r="F485" t="str">
            <v>0316401</v>
          </cell>
          <cell r="G485" t="str">
            <v>**FINAL ONLY WITH 313318**</v>
          </cell>
          <cell r="H485" t="str">
            <v>FINALED</v>
          </cell>
          <cell r="I485" t="str">
            <v>Yes</v>
          </cell>
          <cell r="K485">
            <v>43818</v>
          </cell>
          <cell r="L485">
            <v>43893</v>
          </cell>
        </row>
        <row r="486">
          <cell r="F486" t="str">
            <v>0316434</v>
          </cell>
          <cell r="G486" t="str">
            <v>PROJECT &amp; SECURITY FOR #316433</v>
          </cell>
          <cell r="H486" t="str">
            <v>FINALED</v>
          </cell>
          <cell r="I486" t="str">
            <v>Yes</v>
          </cell>
          <cell r="J486" t="str">
            <v>Yes</v>
          </cell>
          <cell r="K486">
            <v>43818</v>
          </cell>
          <cell r="L486">
            <v>43938</v>
          </cell>
          <cell r="M486">
            <v>44124</v>
          </cell>
        </row>
        <row r="487">
          <cell r="F487" t="str">
            <v>0316439</v>
          </cell>
          <cell r="G487" t="str">
            <v>NSFD W/ ATTACHED GARAGE</v>
          </cell>
          <cell r="H487" t="str">
            <v>VOID</v>
          </cell>
          <cell r="I487" t="str">
            <v>Void</v>
          </cell>
          <cell r="J487" t="str">
            <v>Void</v>
          </cell>
          <cell r="K487">
            <v>43818</v>
          </cell>
        </row>
        <row r="488">
          <cell r="F488" t="str">
            <v>0316440</v>
          </cell>
          <cell r="G488" t="str">
            <v>NSFD W/ ATTACHED GARAGE</v>
          </cell>
          <cell r="H488" t="str">
            <v>VOID</v>
          </cell>
          <cell r="I488" t="str">
            <v>Void</v>
          </cell>
          <cell r="J488" t="str">
            <v>Void</v>
          </cell>
          <cell r="K488">
            <v>43818</v>
          </cell>
        </row>
        <row r="489">
          <cell r="F489" t="str">
            <v>0316444</v>
          </cell>
          <cell r="G489" t="str">
            <v>***FINAL ONLY WITH 316445***</v>
          </cell>
          <cell r="H489" t="str">
            <v>FINALED</v>
          </cell>
          <cell r="I489" t="str">
            <v>Yes</v>
          </cell>
          <cell r="J489" t="str">
            <v>Yes</v>
          </cell>
          <cell r="K489">
            <v>43818</v>
          </cell>
          <cell r="L489">
            <v>44008</v>
          </cell>
          <cell r="M489">
            <v>44160</v>
          </cell>
        </row>
        <row r="490">
          <cell r="F490" t="str">
            <v>0316445</v>
          </cell>
          <cell r="G490" t="str">
            <v>PROJECT &amp; SECURITY FOR #316438</v>
          </cell>
          <cell r="H490" t="str">
            <v>FINALED</v>
          </cell>
          <cell r="I490" t="str">
            <v>Yes</v>
          </cell>
          <cell r="J490" t="str">
            <v>Yes</v>
          </cell>
          <cell r="K490">
            <v>43818</v>
          </cell>
          <cell r="L490">
            <v>44008</v>
          </cell>
          <cell r="M490">
            <v>44327</v>
          </cell>
        </row>
        <row r="491">
          <cell r="F491" t="str">
            <v>0316519</v>
          </cell>
          <cell r="G491" t="str">
            <v>PROJECT &amp; SECURITY FOR #316514, exempt coverage</v>
          </cell>
          <cell r="H491" t="str">
            <v>ISSUED</v>
          </cell>
          <cell r="I491" t="str">
            <v>Yes</v>
          </cell>
          <cell r="K491">
            <v>43819</v>
          </cell>
          <cell r="L491">
            <v>44291</v>
          </cell>
        </row>
        <row r="492">
          <cell r="F492" t="str">
            <v>0316522</v>
          </cell>
          <cell r="G492" t="str">
            <v>EL-20-O-024</v>
          </cell>
          <cell r="H492" t="str">
            <v>FINALED</v>
          </cell>
          <cell r="J492" t="str">
            <v>Yes</v>
          </cell>
          <cell r="K492">
            <v>43819</v>
          </cell>
        </row>
        <row r="493">
          <cell r="F493" t="str">
            <v>0316550</v>
          </cell>
          <cell r="G493" t="str">
            <v>PROJECT &amp; SECURITY FOR #316549</v>
          </cell>
          <cell r="H493" t="str">
            <v>ISSUED</v>
          </cell>
          <cell r="I493" t="str">
            <v>Yes</v>
          </cell>
          <cell r="K493">
            <v>43819</v>
          </cell>
          <cell r="L493">
            <v>44098</v>
          </cell>
        </row>
        <row r="494">
          <cell r="F494" t="str">
            <v>0316552</v>
          </cell>
          <cell r="G494" t="str">
            <v>PROJECT &amp; SECURITY FOR #316551</v>
          </cell>
          <cell r="H494" t="str">
            <v>EXPIRED APPLICATION</v>
          </cell>
          <cell r="I494" t="str">
            <v>Expired</v>
          </cell>
          <cell r="J494" t="str">
            <v>Expired</v>
          </cell>
          <cell r="K494">
            <v>43819</v>
          </cell>
        </row>
        <row r="495">
          <cell r="F495" t="str">
            <v>0316561</v>
          </cell>
          <cell r="G495" t="str">
            <v>EL-20-O-009</v>
          </cell>
          <cell r="H495" t="str">
            <v>FINALED</v>
          </cell>
          <cell r="J495" t="str">
            <v>Yes</v>
          </cell>
          <cell r="K495">
            <v>43819</v>
          </cell>
          <cell r="M495">
            <v>44232</v>
          </cell>
        </row>
        <row r="496">
          <cell r="F496" t="str">
            <v>0316562</v>
          </cell>
          <cell r="G496" t="str">
            <v>Repave/Expand Driveway (Repave Encroachment)</v>
          </cell>
          <cell r="H496" t="str">
            <v>FINALED</v>
          </cell>
          <cell r="I496" t="str">
            <v>Yes</v>
          </cell>
          <cell r="J496" t="str">
            <v>Yes</v>
          </cell>
          <cell r="K496">
            <v>43819</v>
          </cell>
          <cell r="L496">
            <v>44209</v>
          </cell>
          <cell r="M496">
            <v>44706</v>
          </cell>
        </row>
        <row r="497">
          <cell r="F497" t="str">
            <v>0316594</v>
          </cell>
          <cell r="G497" t="str">
            <v>Project &amp; security for 316592</v>
          </cell>
          <cell r="H497" t="str">
            <v>FINALED</v>
          </cell>
          <cell r="I497" t="str">
            <v>Yes</v>
          </cell>
          <cell r="J497" t="str">
            <v>Yes</v>
          </cell>
          <cell r="K497">
            <v>43822</v>
          </cell>
          <cell r="L497">
            <v>44349</v>
          </cell>
          <cell r="M497">
            <v>44743</v>
          </cell>
        </row>
        <row r="498">
          <cell r="F498" t="str">
            <v>0316617</v>
          </cell>
          <cell r="G498" t="str">
            <v>Project &amp; security for 316616</v>
          </cell>
          <cell r="H498" t="str">
            <v>FINALED</v>
          </cell>
          <cell r="I498" t="str">
            <v>Yes</v>
          </cell>
          <cell r="J498" t="str">
            <v>Yes</v>
          </cell>
          <cell r="K498">
            <v>43822</v>
          </cell>
          <cell r="L498">
            <v>43985</v>
          </cell>
          <cell r="M498">
            <v>44365</v>
          </cell>
        </row>
        <row r="499">
          <cell r="F499" t="str">
            <v>0316618</v>
          </cell>
          <cell r="G499" t="str">
            <v>***Final only with TRPA #316617***</v>
          </cell>
          <cell r="H499" t="str">
            <v>FINALED</v>
          </cell>
          <cell r="I499" t="str">
            <v>Yes</v>
          </cell>
          <cell r="J499" t="str">
            <v>Yes</v>
          </cell>
          <cell r="K499">
            <v>43822</v>
          </cell>
          <cell r="L499">
            <v>43985</v>
          </cell>
          <cell r="M499">
            <v>44371</v>
          </cell>
        </row>
        <row r="500">
          <cell r="F500" t="str">
            <v>0316667</v>
          </cell>
          <cell r="G500" t="str">
            <v>PROJECT &amp; SECURITY FOR #316651</v>
          </cell>
          <cell r="H500" t="str">
            <v>EXPIRED APPLICATION</v>
          </cell>
          <cell r="I500" t="str">
            <v>Expired</v>
          </cell>
          <cell r="J500" t="str">
            <v>Expired</v>
          </cell>
          <cell r="K500">
            <v>43825</v>
          </cell>
        </row>
        <row r="501">
          <cell r="F501" t="str">
            <v>0316688</v>
          </cell>
          <cell r="G501" t="str">
            <v>PROJECT &amp; SECURITY FOR #316681</v>
          </cell>
          <cell r="H501" t="str">
            <v>ISSUED</v>
          </cell>
          <cell r="I501" t="str">
            <v>Yes</v>
          </cell>
          <cell r="J501" t="str">
            <v>Yes</v>
          </cell>
          <cell r="K501">
            <v>43825</v>
          </cell>
          <cell r="L501">
            <v>44275</v>
          </cell>
          <cell r="M501">
            <v>45190</v>
          </cell>
        </row>
        <row r="502">
          <cell r="F502" t="str">
            <v>0316710</v>
          </cell>
          <cell r="G502" t="str">
            <v>PROJECT &amp; SECURITY FOR #316709</v>
          </cell>
          <cell r="H502" t="str">
            <v>ISSUED</v>
          </cell>
          <cell r="I502" t="str">
            <v>Yes</v>
          </cell>
          <cell r="K502">
            <v>43825</v>
          </cell>
          <cell r="L502">
            <v>44316</v>
          </cell>
        </row>
        <row r="503">
          <cell r="F503" t="str">
            <v>0316730</v>
          </cell>
          <cell r="G503" t="str">
            <v>Project &amp; security for 316729</v>
          </cell>
          <cell r="H503" t="str">
            <v>FINALED</v>
          </cell>
          <cell r="I503" t="str">
            <v>Yes</v>
          </cell>
          <cell r="J503" t="str">
            <v>Yes</v>
          </cell>
          <cell r="K503">
            <v>43826</v>
          </cell>
          <cell r="L503">
            <v>44071</v>
          </cell>
          <cell r="M503">
            <v>44390</v>
          </cell>
        </row>
        <row r="504">
          <cell r="F504" t="str">
            <v>0316731</v>
          </cell>
          <cell r="G504" t="str">
            <v>TRPA 316730</v>
          </cell>
          <cell r="H504" t="str">
            <v>VOID</v>
          </cell>
          <cell r="I504" t="str">
            <v>Void</v>
          </cell>
          <cell r="J504" t="str">
            <v>Void</v>
          </cell>
          <cell r="K504">
            <v>43826</v>
          </cell>
        </row>
        <row r="505">
          <cell r="F505" t="str">
            <v>0316748</v>
          </cell>
          <cell r="G505" t="str">
            <v>PROJECT &amp; SECURITY FOR #316747</v>
          </cell>
          <cell r="H505" t="str">
            <v>EXPIRED APPLICATION</v>
          </cell>
          <cell r="I505" t="str">
            <v>Expired</v>
          </cell>
          <cell r="J505" t="str">
            <v>Expired</v>
          </cell>
          <cell r="K505">
            <v>43826</v>
          </cell>
        </row>
        <row r="506">
          <cell r="F506" t="str">
            <v>0316770</v>
          </cell>
          <cell r="G506" t="str">
            <v>EL-20-O-010</v>
          </cell>
          <cell r="H506" t="str">
            <v>FINALED</v>
          </cell>
          <cell r="J506" t="str">
            <v>Yes</v>
          </cell>
          <cell r="K506">
            <v>43829</v>
          </cell>
        </row>
        <row r="507">
          <cell r="F507" t="str">
            <v>0316782</v>
          </cell>
          <cell r="G507" t="str">
            <v>PROJECT &amp; SECURITY FOR #316781</v>
          </cell>
          <cell r="H507" t="str">
            <v>APPROVED</v>
          </cell>
          <cell r="I507" t="str">
            <v>Yes</v>
          </cell>
          <cell r="J507" t="str">
            <v>Yes</v>
          </cell>
          <cell r="K507">
            <v>43829</v>
          </cell>
          <cell r="L507">
            <v>44463</v>
          </cell>
          <cell r="M507">
            <v>45117</v>
          </cell>
        </row>
        <row r="508">
          <cell r="F508" t="str">
            <v>0316808</v>
          </cell>
          <cell r="G508" t="str">
            <v>list</v>
          </cell>
          <cell r="H508" t="str">
            <v>CLOSED</v>
          </cell>
          <cell r="K508">
            <v>43830</v>
          </cell>
        </row>
        <row r="509">
          <cell r="F509" t="str">
            <v>0316813</v>
          </cell>
          <cell r="G509" t="str">
            <v>Project &amp; security for 316812</v>
          </cell>
          <cell r="H509" t="str">
            <v>WITHDRAWN</v>
          </cell>
          <cell r="I509" t="str">
            <v>Withdrawn</v>
          </cell>
          <cell r="J509" t="str">
            <v>Withdrawn</v>
          </cell>
          <cell r="K509">
            <v>43830</v>
          </cell>
        </row>
        <row r="510">
          <cell r="F510" t="str">
            <v>0316824</v>
          </cell>
          <cell r="G510" t="str">
            <v>Project &amp; security for 316823</v>
          </cell>
          <cell r="H510" t="str">
            <v>ISSUED</v>
          </cell>
          <cell r="I510" t="str">
            <v>Yes</v>
          </cell>
          <cell r="K510">
            <v>43830</v>
          </cell>
          <cell r="L510">
            <v>43950</v>
          </cell>
        </row>
        <row r="511">
          <cell r="F511" t="str">
            <v>0316828</v>
          </cell>
          <cell r="G511" t="str">
            <v>EL-19-O-030</v>
          </cell>
          <cell r="H511" t="str">
            <v>CLOSED</v>
          </cell>
          <cell r="K511">
            <v>43830</v>
          </cell>
        </row>
        <row r="512">
          <cell r="F512" t="str">
            <v>0316830</v>
          </cell>
          <cell r="G512" t="str">
            <v>Project &amp; Security for 316829</v>
          </cell>
          <cell r="H512" t="str">
            <v>EXPIRED APPLICATION</v>
          </cell>
          <cell r="I512" t="str">
            <v>Expired</v>
          </cell>
          <cell r="J512" t="str">
            <v>Expired</v>
          </cell>
          <cell r="K512">
            <v>43830</v>
          </cell>
        </row>
        <row r="513">
          <cell r="F513" t="str">
            <v>0316835</v>
          </cell>
          <cell r="G513" t="str">
            <v>Project &amp; security for 316834</v>
          </cell>
          <cell r="H513" t="str">
            <v>EXPIRED PERMIT</v>
          </cell>
          <cell r="I513" t="str">
            <v>Expired</v>
          </cell>
          <cell r="J513" t="str">
            <v>Expired</v>
          </cell>
          <cell r="K513">
            <v>43830</v>
          </cell>
          <cell r="L513">
            <v>43986</v>
          </cell>
        </row>
        <row r="514">
          <cell r="F514" t="str">
            <v>0316837</v>
          </cell>
          <cell r="G514" t="str">
            <v>PROJECT &amp; SECURITY FOR #316836</v>
          </cell>
          <cell r="H514" t="str">
            <v>FINALED</v>
          </cell>
          <cell r="I514" t="str">
            <v>Yes</v>
          </cell>
          <cell r="J514" t="str">
            <v>Yes</v>
          </cell>
          <cell r="K514">
            <v>43830</v>
          </cell>
          <cell r="L514">
            <v>44286</v>
          </cell>
          <cell r="M514">
            <v>45267</v>
          </cell>
        </row>
        <row r="515">
          <cell r="F515" t="str">
            <v>0316839</v>
          </cell>
          <cell r="G515" t="str">
            <v>Project &amp; security for 316838 &amp; exempted coverage</v>
          </cell>
          <cell r="H515" t="str">
            <v>FINALED</v>
          </cell>
          <cell r="I515" t="str">
            <v>Yes</v>
          </cell>
          <cell r="J515" t="str">
            <v>Yes</v>
          </cell>
          <cell r="K515">
            <v>43830</v>
          </cell>
          <cell r="L515">
            <v>44221</v>
          </cell>
          <cell r="M515">
            <v>44797</v>
          </cell>
        </row>
        <row r="516">
          <cell r="F516" t="str">
            <v>0316952</v>
          </cell>
          <cell r="G516" t="str">
            <v>list</v>
          </cell>
          <cell r="H516" t="str">
            <v>CLOSED</v>
          </cell>
          <cell r="K516">
            <v>43838</v>
          </cell>
        </row>
        <row r="517">
          <cell r="F517" t="str">
            <v>0316974</v>
          </cell>
          <cell r="G517" t="str">
            <v>list</v>
          </cell>
          <cell r="H517" t="str">
            <v>CLOSED</v>
          </cell>
          <cell r="K517">
            <v>43838</v>
          </cell>
        </row>
        <row r="518">
          <cell r="F518" t="str">
            <v>0317017</v>
          </cell>
          <cell r="G518" t="str">
            <v/>
          </cell>
          <cell r="H518" t="str">
            <v>CLOSED</v>
          </cell>
          <cell r="K518">
            <v>43839</v>
          </cell>
        </row>
        <row r="519">
          <cell r="F519" t="str">
            <v>0317040</v>
          </cell>
          <cell r="G519" t="str">
            <v>EXEMPT COVERAGE FOR #304040</v>
          </cell>
          <cell r="H519" t="str">
            <v>FINALED</v>
          </cell>
          <cell r="I519" t="str">
            <v>Yes</v>
          </cell>
          <cell r="J519" t="str">
            <v>Yes</v>
          </cell>
          <cell r="K519">
            <v>43840</v>
          </cell>
          <cell r="L519">
            <v>43956</v>
          </cell>
          <cell r="M519">
            <v>44076</v>
          </cell>
        </row>
        <row r="520">
          <cell r="F520" t="str">
            <v>0317146</v>
          </cell>
          <cell r="G520" t="str">
            <v>FULL SITE ASSESSMENT</v>
          </cell>
          <cell r="H520" t="str">
            <v>FINALED</v>
          </cell>
          <cell r="J520" t="str">
            <v>Yes</v>
          </cell>
          <cell r="K520">
            <v>43845</v>
          </cell>
          <cell r="M520">
            <v>43903</v>
          </cell>
        </row>
        <row r="521">
          <cell r="F521" t="str">
            <v>0317170</v>
          </cell>
          <cell r="G521" t="str">
            <v>Project &amp; security for 317169</v>
          </cell>
          <cell r="H521" t="str">
            <v>FINALED</v>
          </cell>
          <cell r="I521" t="str">
            <v>Yes</v>
          </cell>
          <cell r="J521" t="str">
            <v>Yes</v>
          </cell>
          <cell r="K521">
            <v>43846</v>
          </cell>
          <cell r="L521">
            <v>43927</v>
          </cell>
          <cell r="M521">
            <v>44295</v>
          </cell>
        </row>
        <row r="522">
          <cell r="F522" t="str">
            <v>0317192</v>
          </cell>
          <cell r="G522" t="str">
            <v>PROJECT &amp; SECURITY FOR #317191</v>
          </cell>
          <cell r="H522" t="str">
            <v>EXPIRED APPLICATION</v>
          </cell>
          <cell r="I522" t="str">
            <v>Expired</v>
          </cell>
          <cell r="J522" t="str">
            <v>Expired</v>
          </cell>
          <cell r="K522">
            <v>43846</v>
          </cell>
        </row>
        <row r="523">
          <cell r="F523" t="str">
            <v>0317207</v>
          </cell>
          <cell r="G523" t="str">
            <v>Project &amp; security for 316113</v>
          </cell>
          <cell r="H523" t="str">
            <v>FINALED</v>
          </cell>
          <cell r="I523" t="str">
            <v>Yes</v>
          </cell>
          <cell r="J523" t="str">
            <v>Yes</v>
          </cell>
          <cell r="K523">
            <v>43847</v>
          </cell>
          <cell r="L523">
            <v>44361</v>
          </cell>
          <cell r="M523">
            <v>45120</v>
          </cell>
        </row>
        <row r="524">
          <cell r="F524" t="str">
            <v>0317324</v>
          </cell>
          <cell r="G524" t="str">
            <v>LIST</v>
          </cell>
          <cell r="H524" t="str">
            <v>CLOSED</v>
          </cell>
          <cell r="K524">
            <v>43853</v>
          </cell>
        </row>
        <row r="525">
          <cell r="F525" t="str">
            <v>0317386</v>
          </cell>
          <cell r="G525" t="str">
            <v>list</v>
          </cell>
          <cell r="H525" t="str">
            <v>CLOSED</v>
          </cell>
          <cell r="K525">
            <v>43857</v>
          </cell>
        </row>
        <row r="526">
          <cell r="F526" t="str">
            <v>0317509</v>
          </cell>
          <cell r="G526" t="str">
            <v/>
          </cell>
          <cell r="H526" t="str">
            <v>FINALED</v>
          </cell>
          <cell r="I526" t="str">
            <v>Yes</v>
          </cell>
          <cell r="J526" t="str">
            <v>Yes</v>
          </cell>
          <cell r="K526">
            <v>43861</v>
          </cell>
          <cell r="L526">
            <v>43887</v>
          </cell>
          <cell r="M526">
            <v>44061</v>
          </cell>
        </row>
        <row r="527">
          <cell r="F527" t="str">
            <v>0317520</v>
          </cell>
          <cell r="G527" t="str">
            <v>PROJECT &amp; SECURITY FOR #317516</v>
          </cell>
          <cell r="H527" t="str">
            <v>ISSUED</v>
          </cell>
          <cell r="I527" t="str">
            <v>Yes</v>
          </cell>
          <cell r="K527">
            <v>43864</v>
          </cell>
          <cell r="L527">
            <v>44410</v>
          </cell>
        </row>
        <row r="528">
          <cell r="F528" t="str">
            <v>0317560</v>
          </cell>
          <cell r="G528" t="str">
            <v>EXPAND DRIVEWAY PERMIT</v>
          </cell>
          <cell r="H528" t="str">
            <v>ISSUED</v>
          </cell>
          <cell r="I528" t="str">
            <v>Yes</v>
          </cell>
          <cell r="K528">
            <v>43865</v>
          </cell>
          <cell r="L528">
            <v>43865</v>
          </cell>
        </row>
        <row r="529">
          <cell r="F529" t="str">
            <v>0317748</v>
          </cell>
          <cell r="G529" t="str">
            <v>PROJECT &amp; SECURITY FOR #317747</v>
          </cell>
          <cell r="H529" t="str">
            <v>FINALED</v>
          </cell>
          <cell r="I529" t="str">
            <v>Yes</v>
          </cell>
          <cell r="J529" t="str">
            <v>Yes</v>
          </cell>
          <cell r="K529">
            <v>43872</v>
          </cell>
          <cell r="L529">
            <v>44027</v>
          </cell>
          <cell r="M529">
            <v>44476</v>
          </cell>
        </row>
        <row r="530">
          <cell r="F530" t="str">
            <v>0317851</v>
          </cell>
          <cell r="G530" t="str">
            <v>Site Assessment</v>
          </cell>
          <cell r="H530" t="str">
            <v>FINALED</v>
          </cell>
          <cell r="I530" t="str">
            <v>Yes</v>
          </cell>
          <cell r="J530" t="str">
            <v>Yes</v>
          </cell>
          <cell r="K530">
            <v>43879</v>
          </cell>
          <cell r="L530">
            <v>43879</v>
          </cell>
          <cell r="M530">
            <v>43914</v>
          </cell>
        </row>
        <row r="531">
          <cell r="F531" t="str">
            <v>0317913</v>
          </cell>
          <cell r="G531" t="str">
            <v>Project &amp; Security for 317912</v>
          </cell>
          <cell r="H531" t="str">
            <v>FINALED</v>
          </cell>
          <cell r="I531" t="str">
            <v>Yes</v>
          </cell>
          <cell r="J531" t="str">
            <v>Yes</v>
          </cell>
          <cell r="K531">
            <v>43880</v>
          </cell>
          <cell r="L531">
            <v>43999</v>
          </cell>
          <cell r="M531">
            <v>44392</v>
          </cell>
        </row>
        <row r="532">
          <cell r="F532" t="str">
            <v>0317914</v>
          </cell>
          <cell r="G532" t="str">
            <v>***Final only with 317913***</v>
          </cell>
          <cell r="H532" t="str">
            <v>FINALED</v>
          </cell>
          <cell r="I532" t="str">
            <v>Yes</v>
          </cell>
          <cell r="J532" t="str">
            <v>Yes</v>
          </cell>
          <cell r="K532">
            <v>43880</v>
          </cell>
          <cell r="L532">
            <v>43999</v>
          </cell>
          <cell r="M532">
            <v>44160</v>
          </cell>
        </row>
        <row r="533">
          <cell r="F533" t="str">
            <v>0317964</v>
          </cell>
          <cell r="G533" t="str">
            <v/>
          </cell>
          <cell r="H533" t="str">
            <v>VOID</v>
          </cell>
          <cell r="I533" t="str">
            <v>Void</v>
          </cell>
          <cell r="J533" t="str">
            <v>Void</v>
          </cell>
          <cell r="K533">
            <v>43881</v>
          </cell>
        </row>
        <row r="534">
          <cell r="F534" t="str">
            <v>0317984</v>
          </cell>
          <cell r="G534" t="str">
            <v>PROJECT &amp; SECURITY FOR 317983</v>
          </cell>
          <cell r="H534" t="str">
            <v>FINALED</v>
          </cell>
          <cell r="I534" t="str">
            <v>Yes</v>
          </cell>
          <cell r="J534" t="str">
            <v>Yes</v>
          </cell>
          <cell r="K534">
            <v>43882</v>
          </cell>
          <cell r="L534">
            <v>43980</v>
          </cell>
          <cell r="M534">
            <v>44172</v>
          </cell>
        </row>
        <row r="535">
          <cell r="F535" t="str">
            <v>0317985</v>
          </cell>
          <cell r="G535" t="str">
            <v>***FINAL ONLY WITH 317984***</v>
          </cell>
          <cell r="H535" t="str">
            <v>FINALED</v>
          </cell>
          <cell r="I535" t="str">
            <v>Yes</v>
          </cell>
          <cell r="K535">
            <v>43882</v>
          </cell>
          <cell r="L535">
            <v>43980</v>
          </cell>
        </row>
        <row r="536">
          <cell r="F536" t="str">
            <v>0318005</v>
          </cell>
          <cell r="G536" t="str">
            <v>Project &amp; Security for 318004</v>
          </cell>
          <cell r="H536" t="str">
            <v>FINALED</v>
          </cell>
          <cell r="I536" t="str">
            <v>Yes</v>
          </cell>
          <cell r="J536" t="str">
            <v>Yes</v>
          </cell>
          <cell r="K536">
            <v>43885</v>
          </cell>
          <cell r="L536">
            <v>44034</v>
          </cell>
          <cell r="M536">
            <v>44124</v>
          </cell>
        </row>
        <row r="537">
          <cell r="F537" t="str">
            <v>0318013</v>
          </cell>
          <cell r="G537" t="str">
            <v>***Final ONLY with 318005***</v>
          </cell>
          <cell r="H537" t="str">
            <v>FINALED</v>
          </cell>
          <cell r="I537" t="str">
            <v>Yes</v>
          </cell>
          <cell r="J537" t="str">
            <v>Yes</v>
          </cell>
          <cell r="K537">
            <v>43885</v>
          </cell>
          <cell r="L537">
            <v>44034</v>
          </cell>
          <cell r="M537">
            <v>44124</v>
          </cell>
        </row>
        <row r="538">
          <cell r="F538" t="str">
            <v>0318043</v>
          </cell>
          <cell r="G538" t="str">
            <v/>
          </cell>
          <cell r="H538" t="str">
            <v>FINALED</v>
          </cell>
          <cell r="J538" t="str">
            <v>Yes</v>
          </cell>
          <cell r="K538">
            <v>43885</v>
          </cell>
          <cell r="M538">
            <v>44004</v>
          </cell>
        </row>
        <row r="539">
          <cell r="F539" t="str">
            <v>0318138</v>
          </cell>
          <cell r="G539" t="str">
            <v>list</v>
          </cell>
          <cell r="H539" t="str">
            <v>CLOSED</v>
          </cell>
          <cell r="K539">
            <v>43888</v>
          </cell>
        </row>
        <row r="540">
          <cell r="F540" t="str">
            <v>0318158</v>
          </cell>
          <cell r="G540" t="str">
            <v>list see 349648</v>
          </cell>
          <cell r="H540" t="str">
            <v>REASSIGNED</v>
          </cell>
          <cell r="K540">
            <v>43888</v>
          </cell>
        </row>
        <row r="541">
          <cell r="F541" t="str">
            <v>0318242</v>
          </cell>
          <cell r="G541" t="str">
            <v>SITE ASSESSMENT APN 034-295-06</v>
          </cell>
          <cell r="H541" t="str">
            <v>FINALED</v>
          </cell>
          <cell r="J541" t="str">
            <v>Yes</v>
          </cell>
          <cell r="K541">
            <v>43893</v>
          </cell>
          <cell r="M541">
            <v>44026</v>
          </cell>
        </row>
        <row r="542">
          <cell r="F542" t="str">
            <v>0318307</v>
          </cell>
          <cell r="G542" t="str">
            <v>APN 034-242-08</v>
          </cell>
          <cell r="H542" t="str">
            <v>FINALED</v>
          </cell>
          <cell r="J542" t="str">
            <v>Yes</v>
          </cell>
          <cell r="K542">
            <v>43894</v>
          </cell>
          <cell r="M542">
            <v>44083</v>
          </cell>
        </row>
        <row r="543">
          <cell r="F543" t="str">
            <v>0318432</v>
          </cell>
          <cell r="G543" t="str">
            <v>PROJECT &amp; SECURITY FOR #318430</v>
          </cell>
          <cell r="H543" t="str">
            <v>FINALED</v>
          </cell>
          <cell r="I543" t="str">
            <v>Yes</v>
          </cell>
          <cell r="J543" t="str">
            <v>Yes</v>
          </cell>
          <cell r="K543">
            <v>43900</v>
          </cell>
          <cell r="L543">
            <v>43986</v>
          </cell>
          <cell r="M543">
            <v>44851</v>
          </cell>
        </row>
        <row r="544">
          <cell r="F544" t="str">
            <v>0318524</v>
          </cell>
          <cell r="G544" t="str">
            <v>list</v>
          </cell>
          <cell r="H544" t="str">
            <v>CLOSED</v>
          </cell>
          <cell r="K544">
            <v>43902</v>
          </cell>
        </row>
        <row r="545">
          <cell r="F545" t="str">
            <v>0318554</v>
          </cell>
          <cell r="G545" t="str">
            <v>APN 033-422-20</v>
          </cell>
          <cell r="H545" t="str">
            <v>FINALED</v>
          </cell>
          <cell r="J545" t="str">
            <v>Yes</v>
          </cell>
          <cell r="K545">
            <v>43903</v>
          </cell>
          <cell r="M545">
            <v>44061</v>
          </cell>
        </row>
        <row r="546">
          <cell r="F546" t="str">
            <v>0318564</v>
          </cell>
          <cell r="G546" t="str">
            <v>PROJECT &amp; SECURITY FOR #318563</v>
          </cell>
          <cell r="H546" t="str">
            <v>FINALED</v>
          </cell>
          <cell r="I546" t="str">
            <v>Yes</v>
          </cell>
          <cell r="J546" t="str">
            <v>Yes</v>
          </cell>
          <cell r="K546">
            <v>43903</v>
          </cell>
          <cell r="L546">
            <v>43999</v>
          </cell>
          <cell r="M546">
            <v>44400</v>
          </cell>
        </row>
        <row r="547">
          <cell r="F547" t="str">
            <v>0318709</v>
          </cell>
          <cell r="G547" t="str">
            <v>APN 016-311-05</v>
          </cell>
          <cell r="H547" t="str">
            <v>FINALED</v>
          </cell>
          <cell r="J547" t="str">
            <v>Yes</v>
          </cell>
          <cell r="K547">
            <v>43910</v>
          </cell>
          <cell r="M547">
            <v>44061</v>
          </cell>
        </row>
        <row r="548">
          <cell r="F548" t="str">
            <v>0318716</v>
          </cell>
          <cell r="G548" t="str">
            <v>SEZ DELINEATION</v>
          </cell>
          <cell r="H548" t="str">
            <v>FINALED</v>
          </cell>
          <cell r="J548" t="str">
            <v>Yes</v>
          </cell>
          <cell r="K548">
            <v>43910</v>
          </cell>
          <cell r="M548">
            <v>44020</v>
          </cell>
        </row>
        <row r="549">
          <cell r="F549" t="str">
            <v>0318723</v>
          </cell>
          <cell r="G549" t="str">
            <v>EXEMPT COVERAGE **FINAL WITH #318722 ONLY</v>
          </cell>
          <cell r="H549" t="str">
            <v>FINALED</v>
          </cell>
          <cell r="J549" t="str">
            <v>Yes</v>
          </cell>
          <cell r="K549">
            <v>43910</v>
          </cell>
          <cell r="M549">
            <v>44339</v>
          </cell>
        </row>
        <row r="550">
          <cell r="F550" t="str">
            <v>0318724</v>
          </cell>
          <cell r="G550" t="str">
            <v>PROJECT &amp; SECURITY FOR #318722</v>
          </cell>
          <cell r="H550" t="str">
            <v>ISSUED</v>
          </cell>
          <cell r="I550" t="str">
            <v>Yes</v>
          </cell>
          <cell r="K550">
            <v>43910</v>
          </cell>
          <cell r="L550">
            <v>44334</v>
          </cell>
        </row>
        <row r="551">
          <cell r="F551" t="str">
            <v>0318735</v>
          </cell>
          <cell r="G551" t="str">
            <v>***Final ONLY with 316835***</v>
          </cell>
          <cell r="H551" t="str">
            <v>FINALED</v>
          </cell>
          <cell r="I551" t="str">
            <v>Yes</v>
          </cell>
          <cell r="K551">
            <v>43910</v>
          </cell>
          <cell r="L551">
            <v>43986</v>
          </cell>
        </row>
        <row r="552">
          <cell r="F552" t="str">
            <v>0318790</v>
          </cell>
          <cell r="G552" t="str">
            <v>list</v>
          </cell>
          <cell r="H552" t="str">
            <v>CLOSED</v>
          </cell>
          <cell r="K552">
            <v>43915</v>
          </cell>
        </row>
        <row r="553">
          <cell r="F553" t="str">
            <v>0318867</v>
          </cell>
          <cell r="G553" t="str">
            <v>PROJECT &amp; SECURITY FOR #318863</v>
          </cell>
          <cell r="H553" t="str">
            <v>FINALED</v>
          </cell>
          <cell r="I553" t="str">
            <v>Yes</v>
          </cell>
          <cell r="J553" t="str">
            <v>Yes</v>
          </cell>
          <cell r="K553">
            <v>43920</v>
          </cell>
          <cell r="L553">
            <v>44181</v>
          </cell>
          <cell r="M553">
            <v>45180</v>
          </cell>
        </row>
        <row r="554">
          <cell r="F554" t="str">
            <v>0318876</v>
          </cell>
          <cell r="G554" t="str">
            <v>INSTALLING BMPS</v>
          </cell>
          <cell r="H554" t="str">
            <v>ISSUED</v>
          </cell>
          <cell r="I554" t="str">
            <v>Yes</v>
          </cell>
          <cell r="K554">
            <v>43921</v>
          </cell>
          <cell r="L554">
            <v>43980</v>
          </cell>
        </row>
        <row r="555">
          <cell r="F555" t="str">
            <v>0319008</v>
          </cell>
          <cell r="G555" t="str">
            <v>full</v>
          </cell>
          <cell r="H555" t="str">
            <v>FINALED</v>
          </cell>
          <cell r="I555" t="str">
            <v>Yes</v>
          </cell>
          <cell r="J555" t="str">
            <v>Yes</v>
          </cell>
          <cell r="K555">
            <v>43929</v>
          </cell>
          <cell r="L555">
            <v>43955</v>
          </cell>
          <cell r="M555">
            <v>43998</v>
          </cell>
        </row>
        <row r="556">
          <cell r="F556" t="str">
            <v>0319123</v>
          </cell>
          <cell r="G556" t="str">
            <v>***Final only with 310566***</v>
          </cell>
          <cell r="H556" t="str">
            <v>FINALED</v>
          </cell>
          <cell r="I556" t="str">
            <v>Yes</v>
          </cell>
          <cell r="K556">
            <v>43935</v>
          </cell>
          <cell r="L556">
            <v>44012</v>
          </cell>
        </row>
        <row r="557">
          <cell r="F557" t="str">
            <v>0319193</v>
          </cell>
          <cell r="G557" t="str">
            <v>Site Assessment</v>
          </cell>
          <cell r="H557" t="str">
            <v>FINALED</v>
          </cell>
          <cell r="I557" t="str">
            <v>Yes</v>
          </cell>
          <cell r="J557" t="str">
            <v>Yes</v>
          </cell>
          <cell r="K557">
            <v>43938</v>
          </cell>
          <cell r="L557">
            <v>43955</v>
          </cell>
          <cell r="M557">
            <v>44053</v>
          </cell>
        </row>
        <row r="558">
          <cell r="F558" t="str">
            <v>0319451</v>
          </cell>
          <cell r="G558" t="str">
            <v>NEW DETACHED GARAGE</v>
          </cell>
          <cell r="H558" t="str">
            <v>ISSUED</v>
          </cell>
          <cell r="I558" t="str">
            <v>Yes</v>
          </cell>
          <cell r="K558">
            <v>43951</v>
          </cell>
          <cell r="L558">
            <v>44470</v>
          </cell>
        </row>
        <row r="559">
          <cell r="F559" t="str">
            <v>0319456</v>
          </cell>
          <cell r="G559" t="str">
            <v>PROJECT &amp; SECURITY FOR #319455</v>
          </cell>
          <cell r="H559" t="str">
            <v>FINALED</v>
          </cell>
          <cell r="I559" t="str">
            <v>Yes</v>
          </cell>
          <cell r="J559" t="str">
            <v>Yes</v>
          </cell>
          <cell r="K559">
            <v>43951</v>
          </cell>
          <cell r="L559">
            <v>44273</v>
          </cell>
          <cell r="M559">
            <v>44860</v>
          </cell>
        </row>
        <row r="560">
          <cell r="F560" t="str">
            <v>0319546</v>
          </cell>
          <cell r="G560" t="str">
            <v>PROJECT &amp; SECURITY FOR #319542</v>
          </cell>
          <cell r="H560" t="str">
            <v>WITHDRAWN</v>
          </cell>
          <cell r="I560" t="str">
            <v>Withdrawn</v>
          </cell>
          <cell r="J560" t="str">
            <v>Withdrawn</v>
          </cell>
          <cell r="K560">
            <v>43956</v>
          </cell>
          <cell r="L560">
            <v>44396</v>
          </cell>
        </row>
        <row r="561">
          <cell r="F561" t="str">
            <v>0319547</v>
          </cell>
          <cell r="G561" t="str">
            <v>EXEMPT COVERAGE FOR #319542</v>
          </cell>
          <cell r="H561" t="str">
            <v>FINALED</v>
          </cell>
          <cell r="I561" t="str">
            <v>Yes</v>
          </cell>
          <cell r="J561" t="str">
            <v>Yes</v>
          </cell>
          <cell r="K561">
            <v>43957</v>
          </cell>
          <cell r="L561">
            <v>44397</v>
          </cell>
          <cell r="M561">
            <v>44397</v>
          </cell>
        </row>
        <row r="562">
          <cell r="F562" t="str">
            <v>0319594</v>
          </cell>
          <cell r="G562" t="str">
            <v>PROJECT &amp; SECURITY FOR #</v>
          </cell>
          <cell r="H562" t="str">
            <v>FINALED</v>
          </cell>
          <cell r="I562" t="str">
            <v>Yes</v>
          </cell>
          <cell r="J562" t="str">
            <v>Yes</v>
          </cell>
          <cell r="K562">
            <v>43957</v>
          </cell>
          <cell r="L562">
            <v>44273</v>
          </cell>
          <cell r="M562">
            <v>45100</v>
          </cell>
        </row>
        <row r="563">
          <cell r="F563" t="str">
            <v>0319660</v>
          </cell>
          <cell r="G563" t="str">
            <v>LCV - PARTIAL SITE ASSESSMENT</v>
          </cell>
          <cell r="H563" t="str">
            <v>FINALED</v>
          </cell>
          <cell r="J563" t="str">
            <v>Yes</v>
          </cell>
          <cell r="K563">
            <v>43959</v>
          </cell>
          <cell r="M563">
            <v>44181</v>
          </cell>
        </row>
        <row r="564">
          <cell r="F564" t="str">
            <v>0319661</v>
          </cell>
          <cell r="G564" t="str">
            <v>VOID CREATED IN ERROR</v>
          </cell>
          <cell r="H564" t="str">
            <v>VOID</v>
          </cell>
          <cell r="I564" t="str">
            <v>Void</v>
          </cell>
          <cell r="J564" t="str">
            <v>Void</v>
          </cell>
        </row>
        <row r="565">
          <cell r="F565" t="str">
            <v>0319809</v>
          </cell>
          <cell r="G565" t="str">
            <v>APN 034-092-18 FULL SITE ASSESSMENT</v>
          </cell>
          <cell r="H565" t="str">
            <v>FINALED</v>
          </cell>
          <cell r="J565" t="str">
            <v>Yes</v>
          </cell>
          <cell r="K565">
            <v>43964</v>
          </cell>
          <cell r="M565">
            <v>44001</v>
          </cell>
        </row>
        <row r="566">
          <cell r="F566" t="str">
            <v>0330027</v>
          </cell>
          <cell r="G566" t="str">
            <v>Coverage Exemption for Project #316228</v>
          </cell>
          <cell r="H566" t="str">
            <v>FINALED</v>
          </cell>
          <cell r="I566" t="str">
            <v>Yes</v>
          </cell>
          <cell r="K566">
            <v>43969</v>
          </cell>
          <cell r="L566">
            <v>43991</v>
          </cell>
        </row>
        <row r="567">
          <cell r="F567" t="str">
            <v>0330032</v>
          </cell>
          <cell r="G567" t="str">
            <v>Project &amp; Security for 319445</v>
          </cell>
          <cell r="H567" t="str">
            <v>FINALED</v>
          </cell>
          <cell r="I567" t="str">
            <v>Yes</v>
          </cell>
          <cell r="J567" t="str">
            <v>Yes</v>
          </cell>
          <cell r="K567">
            <v>43969</v>
          </cell>
          <cell r="L567">
            <v>44029</v>
          </cell>
          <cell r="M567">
            <v>44151</v>
          </cell>
        </row>
        <row r="568">
          <cell r="F568" t="str">
            <v>0330033</v>
          </cell>
          <cell r="G568" t="str">
            <v>***Final only with 330032***</v>
          </cell>
          <cell r="H568" t="str">
            <v>FINALED</v>
          </cell>
          <cell r="I568" t="str">
            <v>Yes</v>
          </cell>
          <cell r="K568">
            <v>43969</v>
          </cell>
          <cell r="L568">
            <v>44029</v>
          </cell>
        </row>
        <row r="569">
          <cell r="F569" t="str">
            <v>0330075</v>
          </cell>
          <cell r="G569" t="str">
            <v>FULL SITE ASSESSMENT APN 034-712-021</v>
          </cell>
          <cell r="H569" t="str">
            <v>FINALED</v>
          </cell>
          <cell r="J569" t="str">
            <v>Yes</v>
          </cell>
          <cell r="K569">
            <v>43970</v>
          </cell>
          <cell r="M569">
            <v>44042</v>
          </cell>
        </row>
        <row r="570">
          <cell r="F570" t="str">
            <v>0330077</v>
          </cell>
          <cell r="G570" t="str">
            <v>FULL SITE ASSESSMENT APN 036-562-12</v>
          </cell>
          <cell r="H570" t="str">
            <v>FINALED</v>
          </cell>
          <cell r="J570" t="str">
            <v>Yes</v>
          </cell>
          <cell r="K570">
            <v>43970</v>
          </cell>
          <cell r="M570">
            <v>44028</v>
          </cell>
        </row>
        <row r="571">
          <cell r="F571" t="str">
            <v>0330099</v>
          </cell>
          <cell r="G571" t="str">
            <v>PROJECT &amp; SECURITY FOR #330097, #330098</v>
          </cell>
          <cell r="H571" t="str">
            <v>ISSUED</v>
          </cell>
          <cell r="I571" t="str">
            <v>Yes</v>
          </cell>
          <cell r="K571">
            <v>43970</v>
          </cell>
          <cell r="L571">
            <v>44349</v>
          </cell>
        </row>
        <row r="572">
          <cell r="F572" t="str">
            <v>0330100</v>
          </cell>
          <cell r="G572" t="str">
            <v>EXEMPT COVERAGE **FOR FINAL ONLY</v>
          </cell>
          <cell r="H572" t="str">
            <v>FINALED</v>
          </cell>
          <cell r="I572" t="str">
            <v>Yes</v>
          </cell>
          <cell r="J572" t="str">
            <v>Yes</v>
          </cell>
          <cell r="K572">
            <v>43970</v>
          </cell>
          <cell r="L572">
            <v>44361</v>
          </cell>
          <cell r="M572">
            <v>44361</v>
          </cell>
        </row>
        <row r="573">
          <cell r="F573" t="str">
            <v>0330195</v>
          </cell>
          <cell r="G573" t="str">
            <v/>
          </cell>
          <cell r="H573" t="str">
            <v>VOID</v>
          </cell>
          <cell r="I573" t="str">
            <v>Void</v>
          </cell>
          <cell r="J573" t="str">
            <v>Void</v>
          </cell>
          <cell r="K573">
            <v>43977</v>
          </cell>
        </row>
        <row r="574">
          <cell r="F574" t="str">
            <v>0330237</v>
          </cell>
          <cell r="G574" t="str">
            <v>APN 021-261-28 FULL SITE ASSESSMENT</v>
          </cell>
          <cell r="H574" t="str">
            <v>FINALED</v>
          </cell>
          <cell r="J574" t="str">
            <v>Yes</v>
          </cell>
          <cell r="K574">
            <v>43978</v>
          </cell>
          <cell r="M574">
            <v>44179</v>
          </cell>
        </row>
        <row r="575">
          <cell r="F575" t="str">
            <v>0330289</v>
          </cell>
          <cell r="G575" t="str">
            <v>PROJECT AND COVERAGE EXEMPTION FOR 33287</v>
          </cell>
          <cell r="H575" t="str">
            <v>FINALED</v>
          </cell>
          <cell r="I575" t="str">
            <v>Yes</v>
          </cell>
          <cell r="J575" t="str">
            <v>Yes</v>
          </cell>
          <cell r="K575">
            <v>43980</v>
          </cell>
          <cell r="L575">
            <v>44120</v>
          </cell>
          <cell r="M575">
            <v>44126</v>
          </cell>
        </row>
        <row r="576">
          <cell r="F576" t="str">
            <v>0330389</v>
          </cell>
          <cell r="G576" t="str">
            <v>R&amp;R (E) ASPHALT DRIVEWAY LIKE FOR LIKE, NO NEW COVERAGE</v>
          </cell>
          <cell r="H576" t="str">
            <v>ISSUED</v>
          </cell>
          <cell r="I576" t="str">
            <v>Yes</v>
          </cell>
          <cell r="K576">
            <v>43984</v>
          </cell>
          <cell r="L576">
            <v>43997</v>
          </cell>
        </row>
        <row r="577">
          <cell r="F577" t="str">
            <v>0330404</v>
          </cell>
          <cell r="G577" t="str">
            <v>R&amp;R (E) ASPHALT DRIVEWAY, ADD BMP'S, NO NEW COVERAGE</v>
          </cell>
          <cell r="H577" t="str">
            <v>ISSUED</v>
          </cell>
          <cell r="I577" t="str">
            <v>Yes</v>
          </cell>
          <cell r="K577">
            <v>43984</v>
          </cell>
          <cell r="L577">
            <v>43997</v>
          </cell>
        </row>
        <row r="578">
          <cell r="F578" t="str">
            <v>0330410</v>
          </cell>
          <cell r="G578" t="str">
            <v>R&amp;R (E) ASPHALT DRIVEWAY, LIKE FOR LIKE, NO NEW COVERAGE</v>
          </cell>
          <cell r="H578" t="str">
            <v>FINALED</v>
          </cell>
          <cell r="I578" t="str">
            <v>Yes</v>
          </cell>
          <cell r="J578" t="str">
            <v>Yes</v>
          </cell>
          <cell r="K578">
            <v>43984</v>
          </cell>
          <cell r="L578">
            <v>43985</v>
          </cell>
          <cell r="M578">
            <v>44475</v>
          </cell>
        </row>
        <row r="579">
          <cell r="F579" t="str">
            <v>0330413</v>
          </cell>
          <cell r="G579" t="str">
            <v>R&amp;R (E) ASPHALT DRIVEWAY LIKE FOR LIKE, NO NEW COVERAGE</v>
          </cell>
          <cell r="H579" t="str">
            <v>FINALED</v>
          </cell>
          <cell r="I579" t="str">
            <v>Yes</v>
          </cell>
          <cell r="J579" t="str">
            <v>Yes</v>
          </cell>
          <cell r="K579">
            <v>43984</v>
          </cell>
          <cell r="L579">
            <v>43985</v>
          </cell>
          <cell r="M579">
            <v>44475</v>
          </cell>
        </row>
        <row r="580">
          <cell r="F580" t="str">
            <v>0330416</v>
          </cell>
          <cell r="G580" t="str">
            <v>REMOVE 12' WIDE DRIVEWAY REPL W/20' WIDE DRVWY, WALK &amp; BMP'S</v>
          </cell>
          <cell r="H580" t="str">
            <v>FINALED</v>
          </cell>
          <cell r="I580" t="str">
            <v>Yes</v>
          </cell>
          <cell r="J580" t="str">
            <v>Yes</v>
          </cell>
          <cell r="K580">
            <v>43984</v>
          </cell>
          <cell r="L580">
            <v>43985</v>
          </cell>
          <cell r="M580">
            <v>44475</v>
          </cell>
        </row>
        <row r="581">
          <cell r="F581" t="str">
            <v>0330434</v>
          </cell>
          <cell r="G581" t="str">
            <v>list</v>
          </cell>
          <cell r="H581" t="str">
            <v>CLOSED</v>
          </cell>
          <cell r="K581">
            <v>43984</v>
          </cell>
        </row>
        <row r="582">
          <cell r="F582" t="str">
            <v>0330452</v>
          </cell>
          <cell r="G582" t="str">
            <v>LIST</v>
          </cell>
          <cell r="H582" t="str">
            <v>CLOSED</v>
          </cell>
          <cell r="K582">
            <v>43985</v>
          </cell>
        </row>
        <row r="583">
          <cell r="F583" t="str">
            <v>0330454</v>
          </cell>
          <cell r="G583" t="str">
            <v>LIST</v>
          </cell>
          <cell r="H583" t="str">
            <v>CLOSED</v>
          </cell>
          <cell r="K583">
            <v>43985</v>
          </cell>
        </row>
        <row r="584">
          <cell r="F584" t="str">
            <v>0330458</v>
          </cell>
          <cell r="G584" t="str">
            <v>LIST</v>
          </cell>
          <cell r="H584" t="str">
            <v>CLOSED</v>
          </cell>
          <cell r="K584">
            <v>43985</v>
          </cell>
        </row>
        <row r="585">
          <cell r="F585" t="str">
            <v>0330481</v>
          </cell>
          <cell r="G585" t="str">
            <v>PROJECT &amp; SECURITY FOR #330480/367686</v>
          </cell>
          <cell r="H585" t="str">
            <v>ISSUED</v>
          </cell>
          <cell r="I585" t="str">
            <v>Yes</v>
          </cell>
          <cell r="K585">
            <v>43985</v>
          </cell>
          <cell r="L585">
            <v>44109</v>
          </cell>
        </row>
        <row r="586">
          <cell r="F586" t="str">
            <v>0330513</v>
          </cell>
          <cell r="G586" t="str">
            <v>PAVE EXISTING DIRT DRIVEWAY/ENCROACHMENT (TRPA BY TRPA)</v>
          </cell>
          <cell r="H586" t="str">
            <v>EXPIRED PERMIT</v>
          </cell>
          <cell r="I586" t="str">
            <v>Yes</v>
          </cell>
          <cell r="K586">
            <v>43986</v>
          </cell>
          <cell r="L586">
            <v>43997</v>
          </cell>
        </row>
        <row r="587">
          <cell r="F587" t="str">
            <v>0330514</v>
          </cell>
          <cell r="G587" t="str">
            <v>T/O AND REPLACE DRIVEWAY</v>
          </cell>
          <cell r="H587" t="str">
            <v>FINALED</v>
          </cell>
          <cell r="I587" t="str">
            <v>Yes</v>
          </cell>
          <cell r="J587" t="str">
            <v>Yes</v>
          </cell>
          <cell r="K587">
            <v>43986</v>
          </cell>
          <cell r="L587">
            <v>44018</v>
          </cell>
          <cell r="M587">
            <v>44040</v>
          </cell>
        </row>
        <row r="588">
          <cell r="F588" t="str">
            <v>0330549</v>
          </cell>
          <cell r="G588" t="str">
            <v>TRPA PROJECT &amp; SECURITY FOR #330518</v>
          </cell>
          <cell r="H588" t="str">
            <v>VOID</v>
          </cell>
          <cell r="I588" t="str">
            <v>Void</v>
          </cell>
          <cell r="J588" t="str">
            <v>Void</v>
          </cell>
          <cell r="K588">
            <v>43987</v>
          </cell>
        </row>
        <row r="589">
          <cell r="F589" t="str">
            <v>0330649</v>
          </cell>
          <cell r="G589" t="str">
            <v>PROJECT &amp; SECURITY FOR #330648</v>
          </cell>
          <cell r="H589" t="str">
            <v>FINALED</v>
          </cell>
          <cell r="I589" t="str">
            <v>Yes</v>
          </cell>
          <cell r="J589" t="str">
            <v>Yes</v>
          </cell>
          <cell r="K589">
            <v>43991</v>
          </cell>
          <cell r="L589">
            <v>44077</v>
          </cell>
          <cell r="M589">
            <v>44368</v>
          </cell>
        </row>
        <row r="590">
          <cell r="F590" t="str">
            <v>0330650</v>
          </cell>
          <cell r="G590" t="str">
            <v>**FINAL ONLY WITH 330649**</v>
          </cell>
          <cell r="H590" t="str">
            <v>FINALED</v>
          </cell>
          <cell r="I590" t="str">
            <v>Yes</v>
          </cell>
          <cell r="J590" t="str">
            <v>Yes</v>
          </cell>
          <cell r="K590">
            <v>43991</v>
          </cell>
          <cell r="L590">
            <v>44077</v>
          </cell>
          <cell r="M590">
            <v>44368</v>
          </cell>
        </row>
        <row r="591">
          <cell r="F591" t="str">
            <v>0330702</v>
          </cell>
          <cell r="G591" t="str">
            <v>list</v>
          </cell>
          <cell r="H591" t="str">
            <v>CLOSED</v>
          </cell>
          <cell r="K591">
            <v>43993</v>
          </cell>
        </row>
        <row r="592">
          <cell r="F592" t="str">
            <v>0330786</v>
          </cell>
          <cell r="G592" t="str">
            <v>PROJECT &amp; SECURITY FOR #330785, Exempt Coverage</v>
          </cell>
          <cell r="H592" t="str">
            <v>ISSUED</v>
          </cell>
          <cell r="I592" t="str">
            <v>Yes</v>
          </cell>
          <cell r="K592">
            <v>43994</v>
          </cell>
          <cell r="L592">
            <v>44119</v>
          </cell>
        </row>
        <row r="593">
          <cell r="F593" t="str">
            <v>0330793</v>
          </cell>
          <cell r="G593" t="str">
            <v>remove and replace</v>
          </cell>
          <cell r="H593" t="str">
            <v>FINALED</v>
          </cell>
          <cell r="I593" t="str">
            <v>Yes</v>
          </cell>
          <cell r="J593" t="str">
            <v>Yes</v>
          </cell>
          <cell r="K593">
            <v>43995</v>
          </cell>
          <cell r="L593">
            <v>44007</v>
          </cell>
          <cell r="M593">
            <v>44046</v>
          </cell>
        </row>
        <row r="594">
          <cell r="F594" t="str">
            <v>0330813</v>
          </cell>
          <cell r="G594" t="str">
            <v>R/R (E) 361 SQ FT</v>
          </cell>
          <cell r="H594" t="str">
            <v>FINALED</v>
          </cell>
          <cell r="I594" t="str">
            <v>Yes</v>
          </cell>
          <cell r="J594" t="str">
            <v>Yes</v>
          </cell>
          <cell r="K594">
            <v>43997</v>
          </cell>
          <cell r="L594">
            <v>43997</v>
          </cell>
          <cell r="M594">
            <v>44727</v>
          </cell>
        </row>
        <row r="595">
          <cell r="F595" t="str">
            <v>0330853</v>
          </cell>
          <cell r="G595" t="str">
            <v>PROJECT &amp; SECURITY FOR #330456</v>
          </cell>
          <cell r="H595" t="str">
            <v>ISSUED</v>
          </cell>
          <cell r="I595" t="str">
            <v>Yes</v>
          </cell>
          <cell r="K595">
            <v>43998</v>
          </cell>
          <cell r="L595">
            <v>44333</v>
          </cell>
        </row>
        <row r="596">
          <cell r="F596" t="str">
            <v>0330905</v>
          </cell>
          <cell r="G596" t="str">
            <v>**EXEMPT COVERAGE FOR FINAL ONLY**</v>
          </cell>
          <cell r="H596" t="str">
            <v>FINALED</v>
          </cell>
          <cell r="I596" t="str">
            <v>Yes</v>
          </cell>
          <cell r="J596" t="str">
            <v>Yes</v>
          </cell>
          <cell r="K596">
            <v>43999</v>
          </cell>
          <cell r="L596">
            <v>44102</v>
          </cell>
          <cell r="M596">
            <v>44130</v>
          </cell>
        </row>
        <row r="597">
          <cell r="F597" t="str">
            <v>0330944</v>
          </cell>
          <cell r="G597" t="str">
            <v>EL-09-O-002</v>
          </cell>
          <cell r="H597" t="str">
            <v>CLOSED</v>
          </cell>
          <cell r="K597">
            <v>44000</v>
          </cell>
        </row>
        <row r="598">
          <cell r="F598" t="str">
            <v>0330983</v>
          </cell>
          <cell r="G598" t="str">
            <v>PROJECT &amp; SECURITY FOR 330982</v>
          </cell>
          <cell r="H598" t="str">
            <v>ISSUED</v>
          </cell>
          <cell r="I598" t="str">
            <v>Yes</v>
          </cell>
          <cell r="J598" t="str">
            <v>Yes</v>
          </cell>
          <cell r="K598">
            <v>44001</v>
          </cell>
          <cell r="L598">
            <v>44092</v>
          </cell>
          <cell r="M598">
            <v>45184</v>
          </cell>
        </row>
        <row r="599">
          <cell r="F599" t="str">
            <v>0331076</v>
          </cell>
          <cell r="G599" t="str">
            <v>PROJECT &amp; SECURITY FOR #330904</v>
          </cell>
          <cell r="H599" t="str">
            <v>VOID</v>
          </cell>
          <cell r="I599" t="str">
            <v>Void</v>
          </cell>
          <cell r="J599" t="str">
            <v>Void</v>
          </cell>
          <cell r="K599">
            <v>44004</v>
          </cell>
        </row>
        <row r="600">
          <cell r="F600" t="str">
            <v>0331118</v>
          </cell>
          <cell r="G600" t="str">
            <v>T/O AND REPLACE W BMP ONSITE 882 OFFSITE 96</v>
          </cell>
          <cell r="H600" t="str">
            <v>FINALED</v>
          </cell>
          <cell r="I600" t="str">
            <v>Yes</v>
          </cell>
          <cell r="J600" t="str">
            <v>Yes</v>
          </cell>
          <cell r="K600">
            <v>44005</v>
          </cell>
          <cell r="L600">
            <v>44007</v>
          </cell>
          <cell r="M600">
            <v>44029</v>
          </cell>
        </row>
        <row r="601">
          <cell r="F601" t="str">
            <v>0331149</v>
          </cell>
          <cell r="G601" t="str">
            <v>remove and replace</v>
          </cell>
          <cell r="H601" t="str">
            <v>EXPIRED PERMIT</v>
          </cell>
          <cell r="I601" t="str">
            <v>Yes</v>
          </cell>
          <cell r="K601">
            <v>44006</v>
          </cell>
          <cell r="L601">
            <v>44026</v>
          </cell>
        </row>
        <row r="602">
          <cell r="F602" t="str">
            <v>0331151</v>
          </cell>
          <cell r="G602" t="str">
            <v>APN 034-223-009 SITE ASSESSMENT</v>
          </cell>
          <cell r="H602" t="str">
            <v>FINALED</v>
          </cell>
          <cell r="J602" t="str">
            <v>Yes</v>
          </cell>
          <cell r="K602">
            <v>44006</v>
          </cell>
          <cell r="M602">
            <v>44138</v>
          </cell>
        </row>
        <row r="603">
          <cell r="F603" t="str">
            <v>0331195</v>
          </cell>
          <cell r="G603" t="str">
            <v>PROJECT AND SECURITY FOR 331194</v>
          </cell>
          <cell r="H603" t="str">
            <v>EXPIRED APPLICATION</v>
          </cell>
          <cell r="I603" t="str">
            <v>Expired</v>
          </cell>
          <cell r="J603" t="str">
            <v>Expired</v>
          </cell>
          <cell r="K603">
            <v>44007</v>
          </cell>
        </row>
        <row r="604">
          <cell r="F604" t="str">
            <v>0331259</v>
          </cell>
          <cell r="G604" t="str">
            <v>LIST</v>
          </cell>
          <cell r="H604" t="str">
            <v>CLOSED</v>
          </cell>
          <cell r="K604">
            <v>44011</v>
          </cell>
        </row>
        <row r="605">
          <cell r="F605" t="str">
            <v>0331265</v>
          </cell>
          <cell r="G605" t="str">
            <v>LIST</v>
          </cell>
          <cell r="H605" t="str">
            <v>CLOSED</v>
          </cell>
          <cell r="K605">
            <v>44011</v>
          </cell>
        </row>
        <row r="606">
          <cell r="F606" t="str">
            <v>0331269</v>
          </cell>
          <cell r="G606" t="str">
            <v>LIST</v>
          </cell>
          <cell r="H606" t="str">
            <v>CLOSED</v>
          </cell>
          <cell r="K606">
            <v>44011</v>
          </cell>
        </row>
        <row r="607">
          <cell r="F607" t="str">
            <v>0331279</v>
          </cell>
          <cell r="G607" t="str">
            <v>LIST</v>
          </cell>
          <cell r="H607" t="str">
            <v>CLOSED</v>
          </cell>
          <cell r="K607">
            <v>44011</v>
          </cell>
        </row>
        <row r="608">
          <cell r="F608" t="str">
            <v>0331282</v>
          </cell>
          <cell r="G608" t="str">
            <v>Coverage Exemption for 120 sf shed</v>
          </cell>
          <cell r="H608" t="str">
            <v>FINALED</v>
          </cell>
          <cell r="I608" t="str">
            <v>Yes</v>
          </cell>
          <cell r="J608" t="str">
            <v>Yes</v>
          </cell>
          <cell r="K608">
            <v>44011</v>
          </cell>
          <cell r="L608">
            <v>44090</v>
          </cell>
          <cell r="M608">
            <v>44090</v>
          </cell>
        </row>
        <row r="609">
          <cell r="F609" t="str">
            <v>0331308</v>
          </cell>
          <cell r="G609" t="str">
            <v>LIST</v>
          </cell>
          <cell r="H609" t="str">
            <v>CLOSED</v>
          </cell>
          <cell r="K609">
            <v>44012</v>
          </cell>
        </row>
        <row r="610">
          <cell r="F610" t="str">
            <v>0331419</v>
          </cell>
          <cell r="G610" t="str">
            <v>R&amp;R (E) DRIVEWAY LIKE FOR LIKE, INSTALL BMP'S</v>
          </cell>
          <cell r="H610" t="str">
            <v>FINALED</v>
          </cell>
          <cell r="J610" t="str">
            <v>Yes</v>
          </cell>
          <cell r="K610">
            <v>44018</v>
          </cell>
          <cell r="M610">
            <v>44475</v>
          </cell>
        </row>
        <row r="611">
          <cell r="F611" t="str">
            <v>0331490</v>
          </cell>
          <cell r="G611" t="str">
            <v>**FOR FINAL ONLY</v>
          </cell>
          <cell r="H611" t="str">
            <v>FINALED</v>
          </cell>
          <cell r="I611" t="str">
            <v>Yes</v>
          </cell>
          <cell r="J611" t="str">
            <v>Yes</v>
          </cell>
          <cell r="K611">
            <v>44020</v>
          </cell>
          <cell r="L611">
            <v>44201</v>
          </cell>
          <cell r="M611">
            <v>44201</v>
          </cell>
        </row>
        <row r="612">
          <cell r="F612" t="str">
            <v>0331573</v>
          </cell>
          <cell r="G612" t="str">
            <v>PROJECT &amp; SECURITY FOR #331569, Exempt Coverage</v>
          </cell>
          <cell r="H612" t="str">
            <v>ISSUED</v>
          </cell>
          <cell r="I612" t="str">
            <v>Yes</v>
          </cell>
          <cell r="K612">
            <v>44022</v>
          </cell>
          <cell r="L612">
            <v>44139</v>
          </cell>
        </row>
        <row r="613">
          <cell r="F613" t="str">
            <v>0331582</v>
          </cell>
          <cell r="G613" t="str">
            <v>PAVE EXISTING 400 SF DIRT DRIVEWAY AND BMP</v>
          </cell>
          <cell r="H613" t="str">
            <v>ISSUED</v>
          </cell>
          <cell r="I613" t="str">
            <v>Yes</v>
          </cell>
          <cell r="K613">
            <v>44022</v>
          </cell>
          <cell r="L613">
            <v>44022</v>
          </cell>
        </row>
        <row r="614">
          <cell r="F614" t="str">
            <v>0331592</v>
          </cell>
          <cell r="G614" t="str">
            <v>PROJECT &amp; SECURITY FOR #360001</v>
          </cell>
          <cell r="H614" t="str">
            <v>ISSUED</v>
          </cell>
          <cell r="I614" t="str">
            <v>Yes</v>
          </cell>
          <cell r="K614">
            <v>44022</v>
          </cell>
          <cell r="L614">
            <v>45197</v>
          </cell>
        </row>
        <row r="615">
          <cell r="F615" t="str">
            <v>0331602</v>
          </cell>
          <cell r="G615" t="str">
            <v>PROJECT &amp; SECURITY FOR #331600</v>
          </cell>
          <cell r="H615" t="str">
            <v>ISSUED</v>
          </cell>
          <cell r="I615" t="str">
            <v>Yes</v>
          </cell>
          <cell r="K615">
            <v>44022</v>
          </cell>
          <cell r="L615">
            <v>44089</v>
          </cell>
        </row>
        <row r="616">
          <cell r="F616" t="str">
            <v>0331623</v>
          </cell>
          <cell r="G616" t="str">
            <v>PROJECT AND SECURITY FOR PERMIT 331608</v>
          </cell>
          <cell r="H616" t="str">
            <v>ISSUED</v>
          </cell>
          <cell r="I616" t="str">
            <v>Yes</v>
          </cell>
          <cell r="K616">
            <v>44025</v>
          </cell>
          <cell r="L616">
            <v>44330</v>
          </cell>
        </row>
        <row r="617">
          <cell r="F617" t="str">
            <v>0331662</v>
          </cell>
          <cell r="G617" t="str">
            <v>SITE ASSESSMENT APN 080-175-05</v>
          </cell>
          <cell r="H617" t="str">
            <v>FINALED</v>
          </cell>
          <cell r="J617" t="str">
            <v>Yes</v>
          </cell>
          <cell r="K617">
            <v>44026</v>
          </cell>
          <cell r="M617">
            <v>44172</v>
          </cell>
        </row>
        <row r="618">
          <cell r="F618" t="str">
            <v>0331700</v>
          </cell>
          <cell r="G618" t="str">
            <v>R&amp;R (E) ASPHALT DRIVE &amp; WALKWAY TO PAVERS</v>
          </cell>
          <cell r="H618" t="str">
            <v>FINALED</v>
          </cell>
          <cell r="I618" t="str">
            <v>Yes</v>
          </cell>
          <cell r="J618" t="str">
            <v>Yes</v>
          </cell>
          <cell r="K618">
            <v>44028</v>
          </cell>
          <cell r="L618">
            <v>44028</v>
          </cell>
          <cell r="M618">
            <v>44118</v>
          </cell>
        </row>
        <row r="619">
          <cell r="F619" t="str">
            <v>0331731</v>
          </cell>
          <cell r="G619" t="str">
            <v>R&amp;R (E) DRIVEWAY LIKE FOR LIKE, INSTALL BMP'S</v>
          </cell>
          <cell r="H619" t="str">
            <v>FINALED</v>
          </cell>
          <cell r="I619" t="str">
            <v>Yes</v>
          </cell>
          <cell r="J619" t="str">
            <v>Yes</v>
          </cell>
          <cell r="K619">
            <v>44028</v>
          </cell>
          <cell r="L619">
            <v>44033</v>
          </cell>
          <cell r="M619">
            <v>44474</v>
          </cell>
        </row>
        <row r="620">
          <cell r="F620" t="str">
            <v>0331733</v>
          </cell>
          <cell r="G620" t="str">
            <v>R&amp;R (E) 1300.25 sf DRIVEWAY REPL W/ 1280 sf &amp; INSTALL BMP'S</v>
          </cell>
          <cell r="H620" t="str">
            <v>FINALED</v>
          </cell>
          <cell r="I620" t="str">
            <v>Yes</v>
          </cell>
          <cell r="J620" t="str">
            <v>Yes</v>
          </cell>
          <cell r="K620">
            <v>44028</v>
          </cell>
          <cell r="L620">
            <v>44033</v>
          </cell>
          <cell r="M620">
            <v>44481</v>
          </cell>
        </row>
        <row r="621">
          <cell r="F621" t="str">
            <v>0331747</v>
          </cell>
          <cell r="G621" t="str">
            <v>list</v>
          </cell>
          <cell r="H621" t="str">
            <v>CLOSED</v>
          </cell>
          <cell r="K621">
            <v>44029</v>
          </cell>
        </row>
        <row r="622">
          <cell r="F622" t="str">
            <v>0331760</v>
          </cell>
          <cell r="G622" t="str">
            <v>PROJECT AND SECURITY FOR 331759</v>
          </cell>
          <cell r="H622" t="str">
            <v>EXPIRED APPLICATION</v>
          </cell>
          <cell r="I622" t="str">
            <v>Expired</v>
          </cell>
          <cell r="J622" t="str">
            <v>Expired</v>
          </cell>
          <cell r="K622">
            <v>44029</v>
          </cell>
        </row>
        <row r="623">
          <cell r="F623" t="str">
            <v>0331781</v>
          </cell>
          <cell r="G623" t="str">
            <v>APN 033-842-04 FULL SITE ASSESSMENT</v>
          </cell>
          <cell r="H623" t="str">
            <v>FINALED</v>
          </cell>
          <cell r="J623" t="str">
            <v>Yes</v>
          </cell>
          <cell r="K623">
            <v>44032</v>
          </cell>
          <cell r="M623">
            <v>44179</v>
          </cell>
        </row>
        <row r="624">
          <cell r="F624" t="str">
            <v>0331830</v>
          </cell>
          <cell r="G624" t="str">
            <v>PROJECT, EXEMPT COVERAGE FOR SFDR #330324</v>
          </cell>
          <cell r="H624" t="str">
            <v>FINALED</v>
          </cell>
          <cell r="I624" t="str">
            <v>Yes</v>
          </cell>
          <cell r="J624" t="str">
            <v>Yes</v>
          </cell>
          <cell r="K624">
            <v>44033</v>
          </cell>
          <cell r="L624">
            <v>44050</v>
          </cell>
          <cell r="M624">
            <v>44769</v>
          </cell>
        </row>
        <row r="625">
          <cell r="F625" t="str">
            <v>0331926</v>
          </cell>
          <cell r="G625" t="str">
            <v>LIST</v>
          </cell>
          <cell r="H625" t="str">
            <v>CLOSED</v>
          </cell>
          <cell r="K625">
            <v>44036</v>
          </cell>
        </row>
        <row r="626">
          <cell r="F626" t="str">
            <v>0331998</v>
          </cell>
          <cell r="G626" t="str">
            <v>LIST</v>
          </cell>
          <cell r="H626" t="str">
            <v>CLOSED</v>
          </cell>
          <cell r="K626">
            <v>44039</v>
          </cell>
        </row>
        <row r="627">
          <cell r="F627" t="str">
            <v>0331999</v>
          </cell>
          <cell r="G627" t="str">
            <v>EL-17-O-003</v>
          </cell>
          <cell r="H627" t="str">
            <v>CLOSED</v>
          </cell>
          <cell r="I627" t="str">
            <v>Yes</v>
          </cell>
          <cell r="K627">
            <v>44039</v>
          </cell>
          <cell r="L627">
            <v>44041</v>
          </cell>
        </row>
        <row r="628">
          <cell r="F628" t="str">
            <v>0332002</v>
          </cell>
          <cell r="G628" t="str">
            <v>LIST</v>
          </cell>
          <cell r="H628" t="str">
            <v>CLOSED</v>
          </cell>
          <cell r="K628">
            <v>44039</v>
          </cell>
        </row>
        <row r="629">
          <cell r="F629" t="str">
            <v>0332004</v>
          </cell>
          <cell r="G629" t="str">
            <v>LIST</v>
          </cell>
          <cell r="H629" t="str">
            <v>CLOSED</v>
          </cell>
          <cell r="K629">
            <v>44039</v>
          </cell>
        </row>
        <row r="630">
          <cell r="F630" t="str">
            <v>0332095</v>
          </cell>
          <cell r="G630" t="str">
            <v>LIST</v>
          </cell>
          <cell r="H630" t="str">
            <v>CLOSED</v>
          </cell>
          <cell r="K630">
            <v>44041</v>
          </cell>
        </row>
        <row r="631">
          <cell r="F631" t="str">
            <v>0332104</v>
          </cell>
          <cell r="G631" t="str">
            <v>LIST</v>
          </cell>
          <cell r="H631" t="str">
            <v>CLOSED</v>
          </cell>
          <cell r="K631">
            <v>44042</v>
          </cell>
        </row>
        <row r="632">
          <cell r="F632" t="str">
            <v>0332153</v>
          </cell>
          <cell r="G632" t="str">
            <v>R/R 400 SF ONSITE, 350 SF OFFFSITE</v>
          </cell>
          <cell r="H632" t="str">
            <v>ISSUED</v>
          </cell>
          <cell r="I632" t="str">
            <v>Yes</v>
          </cell>
          <cell r="K632">
            <v>44042</v>
          </cell>
          <cell r="L632">
            <v>44067</v>
          </cell>
        </row>
        <row r="633">
          <cell r="F633" t="str">
            <v>0332154</v>
          </cell>
          <cell r="G633" t="str">
            <v>SEE SITE ASSESSMENT 101339</v>
          </cell>
          <cell r="H633" t="str">
            <v>FINALED</v>
          </cell>
          <cell r="J633" t="str">
            <v>Yes</v>
          </cell>
          <cell r="K633">
            <v>44042</v>
          </cell>
        </row>
        <row r="634">
          <cell r="F634" t="str">
            <v>0332156</v>
          </cell>
          <cell r="G634" t="str">
            <v>Project, Security &amp; Ex Cov for 332155</v>
          </cell>
          <cell r="H634" t="str">
            <v>FINALED</v>
          </cell>
          <cell r="I634" t="str">
            <v>Yes</v>
          </cell>
          <cell r="J634" t="str">
            <v>Yes</v>
          </cell>
          <cell r="K634">
            <v>44042</v>
          </cell>
          <cell r="L634">
            <v>44090</v>
          </cell>
          <cell r="M634">
            <v>44330</v>
          </cell>
        </row>
        <row r="635">
          <cell r="F635" t="str">
            <v>0332189</v>
          </cell>
          <cell r="G635" t="str">
            <v>PROJECT &amp; SECURITY FOR 331500</v>
          </cell>
          <cell r="H635" t="str">
            <v>WITHDRAWN</v>
          </cell>
          <cell r="I635" t="str">
            <v>Withdrawn</v>
          </cell>
          <cell r="J635" t="str">
            <v>Withdrawn</v>
          </cell>
          <cell r="K635">
            <v>44043</v>
          </cell>
          <cell r="L635">
            <v>44188</v>
          </cell>
        </row>
        <row r="636">
          <cell r="F636" t="str">
            <v>0332199</v>
          </cell>
          <cell r="G636" t="str">
            <v>R&amp;R (E) PAVED (2) DRIVEWAY(S) LIKE FOR LIKE RECORDS SHOW 2 E</v>
          </cell>
          <cell r="H636" t="str">
            <v>FINALED</v>
          </cell>
          <cell r="I636" t="str">
            <v>Yes</v>
          </cell>
          <cell r="J636" t="str">
            <v>Yes</v>
          </cell>
          <cell r="K636">
            <v>44043</v>
          </cell>
          <cell r="L636">
            <v>44049</v>
          </cell>
          <cell r="M636">
            <v>44061</v>
          </cell>
        </row>
        <row r="637">
          <cell r="F637" t="str">
            <v>0332270</v>
          </cell>
          <cell r="G637" t="str">
            <v>R&amp;R (E) PAVER DRIVEWAY LIKE FOR LIKE - BMP'S</v>
          </cell>
          <cell r="H637" t="str">
            <v>FINALED</v>
          </cell>
          <cell r="I637" t="str">
            <v>Yes</v>
          </cell>
          <cell r="J637" t="str">
            <v>Yes</v>
          </cell>
          <cell r="K637">
            <v>44047</v>
          </cell>
          <cell r="L637">
            <v>44048</v>
          </cell>
          <cell r="M637">
            <v>44095</v>
          </cell>
        </row>
        <row r="638">
          <cell r="F638" t="str">
            <v>0332277</v>
          </cell>
          <cell r="G638" t="str">
            <v>R&amp;R (E) PAVER DRIVEWAY LIKE FOR LIKE - BMP'S</v>
          </cell>
          <cell r="H638" t="str">
            <v>FINALED</v>
          </cell>
          <cell r="I638" t="str">
            <v>Yes</v>
          </cell>
          <cell r="J638" t="str">
            <v>Yes</v>
          </cell>
          <cell r="K638">
            <v>44047</v>
          </cell>
          <cell r="L638">
            <v>44048</v>
          </cell>
          <cell r="M638">
            <v>44095</v>
          </cell>
        </row>
        <row r="639">
          <cell r="F639" t="str">
            <v>0332280</v>
          </cell>
          <cell r="G639" t="str">
            <v>R&amp;R (E) ASPHALT DRIVE &amp; WALK, REPL W/ PERVIOUS PAVERS</v>
          </cell>
          <cell r="H639" t="str">
            <v>EXPIRED PERMIT</v>
          </cell>
          <cell r="I639" t="str">
            <v>Yes</v>
          </cell>
          <cell r="K639">
            <v>44047</v>
          </cell>
          <cell r="L639">
            <v>44096</v>
          </cell>
        </row>
        <row r="640">
          <cell r="F640" t="str">
            <v>0332281</v>
          </cell>
          <cell r="G640" t="str">
            <v>R&amp;R (E) ASPHALT DRIVE LIKE FOR LIKE</v>
          </cell>
          <cell r="H640" t="str">
            <v>FINALED</v>
          </cell>
          <cell r="I640" t="str">
            <v>Yes</v>
          </cell>
          <cell r="J640" t="str">
            <v>Yes</v>
          </cell>
          <cell r="K640">
            <v>44047</v>
          </cell>
          <cell r="L640">
            <v>44048</v>
          </cell>
          <cell r="M640">
            <v>44090</v>
          </cell>
        </row>
        <row r="641">
          <cell r="F641" t="str">
            <v>0332285</v>
          </cell>
          <cell r="G641" t="str">
            <v>R&amp;R (E) DRIVEWAY &amp; WALKWAY - LIKE FOR LIKE</v>
          </cell>
          <cell r="H641" t="str">
            <v>FINALED</v>
          </cell>
          <cell r="I641" t="str">
            <v>Yes</v>
          </cell>
          <cell r="J641" t="str">
            <v>Yes</v>
          </cell>
          <cell r="K641">
            <v>44047</v>
          </cell>
          <cell r="L641">
            <v>44048</v>
          </cell>
          <cell r="M641">
            <v>44054</v>
          </cell>
        </row>
        <row r="642">
          <cell r="F642" t="str">
            <v>0332343</v>
          </cell>
          <cell r="G642" t="str">
            <v>R&amp;R (E) ASPHALT DRIVE &amp; WALK WITH IMPERVIOUS PAVERS</v>
          </cell>
          <cell r="H642" t="str">
            <v>FINALED</v>
          </cell>
          <cell r="I642" t="str">
            <v>Yes</v>
          </cell>
          <cell r="J642" t="str">
            <v>Yes</v>
          </cell>
          <cell r="K642">
            <v>44048</v>
          </cell>
          <cell r="L642">
            <v>44054</v>
          </cell>
          <cell r="M642">
            <v>44105</v>
          </cell>
        </row>
        <row r="643">
          <cell r="F643" t="str">
            <v>0332388</v>
          </cell>
          <cell r="G643" t="str">
            <v>PARTIAL SITE ASSESSMENT FOR BOUNDARY LINE ADJUSTMENT</v>
          </cell>
          <cell r="H643" t="str">
            <v>FINALED</v>
          </cell>
          <cell r="J643" t="str">
            <v>Yes</v>
          </cell>
          <cell r="K643">
            <v>44049</v>
          </cell>
          <cell r="M643">
            <v>44179</v>
          </cell>
        </row>
        <row r="644">
          <cell r="F644" t="str">
            <v>0332404</v>
          </cell>
          <cell r="G644" t="str">
            <v>ENCROACHMENT INSPECTION **FOR FINAL ONLY**</v>
          </cell>
          <cell r="H644" t="str">
            <v>FINALED</v>
          </cell>
          <cell r="I644" t="str">
            <v>Yes</v>
          </cell>
          <cell r="J644" t="str">
            <v>Yes</v>
          </cell>
          <cell r="K644">
            <v>44049</v>
          </cell>
          <cell r="L644">
            <v>44055</v>
          </cell>
          <cell r="M644">
            <v>44097</v>
          </cell>
        </row>
        <row r="645">
          <cell r="F645" t="str">
            <v>0332406</v>
          </cell>
          <cell r="G645" t="str">
            <v>APN 033-801-11 - FULL SITE ASSESSMENT</v>
          </cell>
          <cell r="H645" t="str">
            <v>FINALED</v>
          </cell>
          <cell r="J645" t="str">
            <v>Yes</v>
          </cell>
          <cell r="K645">
            <v>44049</v>
          </cell>
          <cell r="M645">
            <v>44321</v>
          </cell>
        </row>
        <row r="646">
          <cell r="F646" t="str">
            <v>0332441</v>
          </cell>
          <cell r="G646" t="str">
            <v>COVERAGE EXEMPTION FOR SHED AND PERVIOUS PAVERS SEE #331623</v>
          </cell>
          <cell r="H646" t="str">
            <v>WITHDRAWN</v>
          </cell>
          <cell r="I646" t="str">
            <v>Withdrawn</v>
          </cell>
          <cell r="J646" t="str">
            <v>Withdrawn</v>
          </cell>
          <cell r="K646">
            <v>44050</v>
          </cell>
        </row>
        <row r="647">
          <cell r="F647" t="str">
            <v>0332496</v>
          </cell>
          <cell r="G647" t="str">
            <v>LIST</v>
          </cell>
          <cell r="H647" t="str">
            <v>CLOSED</v>
          </cell>
          <cell r="K647">
            <v>44053</v>
          </cell>
        </row>
        <row r="648">
          <cell r="F648" t="str">
            <v>0332497</v>
          </cell>
          <cell r="G648" t="str">
            <v>LIST</v>
          </cell>
          <cell r="H648" t="str">
            <v>WITHDRAWN</v>
          </cell>
          <cell r="I648" t="str">
            <v>Withdrawn</v>
          </cell>
          <cell r="J648" t="str">
            <v>Withdrawn</v>
          </cell>
          <cell r="K648">
            <v>44053</v>
          </cell>
        </row>
        <row r="649">
          <cell r="F649" t="str">
            <v>0332508</v>
          </cell>
          <cell r="G649" t="str">
            <v>Project, Security &amp; Ex Cov for 332506</v>
          </cell>
          <cell r="H649" t="str">
            <v>FINALED</v>
          </cell>
          <cell r="I649" t="str">
            <v>Yes</v>
          </cell>
          <cell r="J649" t="str">
            <v>Yes</v>
          </cell>
          <cell r="K649">
            <v>44053</v>
          </cell>
          <cell r="L649">
            <v>44088</v>
          </cell>
          <cell r="M649">
            <v>44392</v>
          </cell>
        </row>
        <row r="650">
          <cell r="F650" t="str">
            <v>0332528</v>
          </cell>
          <cell r="G650" t="str">
            <v>PROJECT AND SECURITY FOR 332525</v>
          </cell>
          <cell r="H650" t="str">
            <v>FINALED</v>
          </cell>
          <cell r="I650" t="str">
            <v>Yes</v>
          </cell>
          <cell r="J650" t="str">
            <v>Yes</v>
          </cell>
          <cell r="K650">
            <v>44054</v>
          </cell>
          <cell r="L650">
            <v>44092</v>
          </cell>
          <cell r="M650">
            <v>44616</v>
          </cell>
        </row>
        <row r="651">
          <cell r="F651" t="str">
            <v>0332533</v>
          </cell>
          <cell r="G651" t="str">
            <v>R&amp;R (E) ASPHALT DRIVEWAY, REPL W/ PAVERS - BMP'S</v>
          </cell>
          <cell r="H651" t="str">
            <v>FINALED</v>
          </cell>
          <cell r="I651" t="str">
            <v>Yes</v>
          </cell>
          <cell r="J651" t="str">
            <v>Yes</v>
          </cell>
          <cell r="K651">
            <v>44054</v>
          </cell>
          <cell r="L651">
            <v>44054</v>
          </cell>
          <cell r="M651">
            <v>44082</v>
          </cell>
        </row>
        <row r="652">
          <cell r="F652" t="str">
            <v>0332536</v>
          </cell>
          <cell r="G652" t="str">
            <v>R&amp;R (E) ASPHALT DRIVEWAY, REPL W/ PAVERS - BMP'S</v>
          </cell>
          <cell r="H652" t="str">
            <v>FINALED</v>
          </cell>
          <cell r="I652" t="str">
            <v>Yes</v>
          </cell>
          <cell r="J652" t="str">
            <v>Yes</v>
          </cell>
          <cell r="K652">
            <v>44054</v>
          </cell>
          <cell r="L652">
            <v>44054</v>
          </cell>
          <cell r="M652">
            <v>44082</v>
          </cell>
        </row>
        <row r="653">
          <cell r="F653" t="str">
            <v>0332576</v>
          </cell>
          <cell r="G653" t="str">
            <v>FULL SITE ASSESSMENT APN 034-261-08</v>
          </cell>
          <cell r="H653" t="str">
            <v>FINALED</v>
          </cell>
          <cell r="J653" t="str">
            <v>Yes</v>
          </cell>
          <cell r="K653">
            <v>44055</v>
          </cell>
          <cell r="M653">
            <v>44170</v>
          </cell>
        </row>
        <row r="654">
          <cell r="F654" t="str">
            <v>0332590</v>
          </cell>
          <cell r="G654" t="str">
            <v>PROJECT &amp; SECURITY FOR #332589</v>
          </cell>
          <cell r="H654" t="str">
            <v>FINALED</v>
          </cell>
          <cell r="I654" t="str">
            <v>Yes</v>
          </cell>
          <cell r="J654" t="str">
            <v>Yes</v>
          </cell>
          <cell r="K654">
            <v>44055</v>
          </cell>
          <cell r="L654">
            <v>44365</v>
          </cell>
          <cell r="M654">
            <v>44760</v>
          </cell>
        </row>
        <row r="655">
          <cell r="F655" t="str">
            <v>0332692</v>
          </cell>
          <cell r="G655" t="str">
            <v>LIST</v>
          </cell>
          <cell r="H655" t="str">
            <v>CLOSED</v>
          </cell>
          <cell r="K655">
            <v>44057</v>
          </cell>
        </row>
        <row r="656">
          <cell r="F656" t="str">
            <v>0332693</v>
          </cell>
          <cell r="G656" t="str">
            <v>LIST</v>
          </cell>
          <cell r="H656" t="str">
            <v>CLOSED</v>
          </cell>
          <cell r="K656">
            <v>44057</v>
          </cell>
        </row>
        <row r="657">
          <cell r="F657" t="str">
            <v>0332694</v>
          </cell>
          <cell r="G657" t="str">
            <v>LIST - ALLOCATION WAIT LIST</v>
          </cell>
          <cell r="H657" t="str">
            <v>REASSIGNED</v>
          </cell>
          <cell r="K657">
            <v>44057</v>
          </cell>
        </row>
        <row r="658">
          <cell r="F658" t="str">
            <v>0332695</v>
          </cell>
          <cell r="G658" t="str">
            <v>LIST</v>
          </cell>
          <cell r="H658" t="str">
            <v>CLOSED</v>
          </cell>
          <cell r="K658">
            <v>44057</v>
          </cell>
        </row>
        <row r="659">
          <cell r="F659" t="str">
            <v>0332719</v>
          </cell>
          <cell r="G659" t="str">
            <v>TRPA PROJECT &amp; SECURITY FOR #332718</v>
          </cell>
          <cell r="H659" t="str">
            <v>ISSUED</v>
          </cell>
          <cell r="I659" t="str">
            <v>Yes</v>
          </cell>
          <cell r="J659" t="str">
            <v>Yes</v>
          </cell>
          <cell r="K659">
            <v>44060</v>
          </cell>
          <cell r="L659">
            <v>44322</v>
          </cell>
          <cell r="M659">
            <v>45183</v>
          </cell>
        </row>
        <row r="660">
          <cell r="F660" t="str">
            <v>0332743</v>
          </cell>
          <cell r="G660" t="str">
            <v>PROJECT &amp; SECURITY FOR #332742</v>
          </cell>
          <cell r="H660" t="str">
            <v>VOID</v>
          </cell>
          <cell r="I660" t="str">
            <v>Void</v>
          </cell>
          <cell r="J660" t="str">
            <v>Void</v>
          </cell>
          <cell r="K660">
            <v>44061</v>
          </cell>
        </row>
        <row r="661">
          <cell r="F661" t="str">
            <v>0332747</v>
          </cell>
          <cell r="G661" t="str">
            <v>REPLACE (E) PAVED DW &amp; ENCROACHMENT</v>
          </cell>
          <cell r="H661" t="str">
            <v>FINALED</v>
          </cell>
          <cell r="I661" t="str">
            <v>Yes</v>
          </cell>
          <cell r="J661" t="str">
            <v>Yes</v>
          </cell>
          <cell r="K661">
            <v>44061</v>
          </cell>
          <cell r="L661">
            <v>44078</v>
          </cell>
          <cell r="M661">
            <v>44132</v>
          </cell>
        </row>
        <row r="662">
          <cell r="F662" t="str">
            <v>0332755</v>
          </cell>
          <cell r="G662" t="str">
            <v>OUTSIDE ALLOC2020-1052</v>
          </cell>
          <cell r="H662" t="str">
            <v>FINALED</v>
          </cell>
          <cell r="J662" t="str">
            <v>Yes</v>
          </cell>
          <cell r="K662">
            <v>44061</v>
          </cell>
        </row>
        <row r="663">
          <cell r="F663" t="str">
            <v>0332812</v>
          </cell>
          <cell r="G663" t="str">
            <v>FULL SITE ASSESSMENT APN 014-322-09</v>
          </cell>
          <cell r="H663" t="str">
            <v>FINALED</v>
          </cell>
          <cell r="J663" t="str">
            <v>Yes</v>
          </cell>
          <cell r="K663">
            <v>44062</v>
          </cell>
          <cell r="M663">
            <v>44170</v>
          </cell>
        </row>
        <row r="664">
          <cell r="F664" t="str">
            <v>0332814</v>
          </cell>
          <cell r="G664" t="str">
            <v>FULL SITE ASSESSMENT APN 034-382-03</v>
          </cell>
          <cell r="H664" t="str">
            <v>FINALED</v>
          </cell>
          <cell r="J664" t="str">
            <v>Yes</v>
          </cell>
          <cell r="K664">
            <v>44062</v>
          </cell>
          <cell r="M664">
            <v>44179</v>
          </cell>
        </row>
        <row r="665">
          <cell r="F665" t="str">
            <v>0332878</v>
          </cell>
          <cell r="G665" t="str">
            <v>LIST</v>
          </cell>
          <cell r="H665" t="str">
            <v>CLOSED</v>
          </cell>
          <cell r="K665">
            <v>44064</v>
          </cell>
        </row>
        <row r="666">
          <cell r="F666" t="str">
            <v>0332951</v>
          </cell>
          <cell r="G666" t="str">
            <v>PROJECT &amp; SECURITY FOR #332949</v>
          </cell>
          <cell r="H666" t="str">
            <v>FINALED</v>
          </cell>
          <cell r="I666" t="str">
            <v>Yes</v>
          </cell>
          <cell r="J666" t="str">
            <v>Yes</v>
          </cell>
          <cell r="K666">
            <v>44067</v>
          </cell>
          <cell r="L666">
            <v>44113</v>
          </cell>
          <cell r="M666">
            <v>45013</v>
          </cell>
        </row>
        <row r="667">
          <cell r="F667" t="str">
            <v>0332997</v>
          </cell>
          <cell r="G667" t="str">
            <v>R&amp;R (E) ASPHALT DRIVE &amp; WALK - ADD BMP - SLOT DRAIN</v>
          </cell>
          <cell r="H667" t="str">
            <v>ISSUED</v>
          </cell>
          <cell r="I667" t="str">
            <v>Yes</v>
          </cell>
          <cell r="K667">
            <v>44068</v>
          </cell>
          <cell r="L667">
            <v>44068</v>
          </cell>
        </row>
        <row r="668">
          <cell r="F668" t="str">
            <v>0333037</v>
          </cell>
          <cell r="G668" t="str">
            <v>LIST</v>
          </cell>
          <cell r="H668" t="str">
            <v>CLOSED</v>
          </cell>
          <cell r="K668">
            <v>44069</v>
          </cell>
        </row>
        <row r="669">
          <cell r="F669" t="str">
            <v>0333087</v>
          </cell>
          <cell r="G669" t="str">
            <v>PROJECT &amp; SECURITY FOR #333086, Exempt Coverage</v>
          </cell>
          <cell r="H669" t="str">
            <v>ISSUED</v>
          </cell>
          <cell r="I669" t="str">
            <v>Yes</v>
          </cell>
          <cell r="K669">
            <v>44070</v>
          </cell>
          <cell r="L669">
            <v>44280</v>
          </cell>
        </row>
        <row r="670">
          <cell r="F670" t="str">
            <v>0333108</v>
          </cell>
          <cell r="G670" t="str">
            <v>FULL SITE ASSESSMENT 036-582-12</v>
          </cell>
          <cell r="H670" t="str">
            <v>FINALED</v>
          </cell>
          <cell r="J670" t="str">
            <v>Yes</v>
          </cell>
          <cell r="K670">
            <v>44070</v>
          </cell>
          <cell r="M670">
            <v>44277</v>
          </cell>
        </row>
        <row r="671">
          <cell r="F671" t="str">
            <v>0333110</v>
          </cell>
          <cell r="G671" t="str">
            <v>PROJECT &amp; SECURITY FOR #333011</v>
          </cell>
          <cell r="H671" t="str">
            <v>ISSUED</v>
          </cell>
          <cell r="I671" t="str">
            <v>Yes</v>
          </cell>
          <cell r="J671" t="str">
            <v>Yes</v>
          </cell>
          <cell r="K671">
            <v>44071</v>
          </cell>
          <cell r="L671">
            <v>44275</v>
          </cell>
          <cell r="M671">
            <v>45098</v>
          </cell>
        </row>
        <row r="672">
          <cell r="F672" t="str">
            <v>0333152</v>
          </cell>
          <cell r="G672" t="str">
            <v>R&amp;R (E) ASPHALT DRIVEWAY (850 SF) NO NEW COVERAGE</v>
          </cell>
          <cell r="H672" t="str">
            <v>FINALED</v>
          </cell>
          <cell r="I672" t="str">
            <v>Yes</v>
          </cell>
          <cell r="J672" t="str">
            <v>Yes</v>
          </cell>
          <cell r="K672">
            <v>44071</v>
          </cell>
          <cell r="L672">
            <v>44076</v>
          </cell>
          <cell r="M672">
            <v>44481</v>
          </cell>
        </row>
        <row r="673">
          <cell r="F673" t="str">
            <v>0333233</v>
          </cell>
          <cell r="G673" t="str">
            <v>Project, Security &amp; Ex Coverage for 333232</v>
          </cell>
          <cell r="H673" t="str">
            <v>ISSUED</v>
          </cell>
          <cell r="I673" t="str">
            <v>Yes</v>
          </cell>
          <cell r="K673">
            <v>44075</v>
          </cell>
          <cell r="L673">
            <v>44328</v>
          </cell>
        </row>
        <row r="674">
          <cell r="F674" t="str">
            <v>0333303</v>
          </cell>
          <cell r="G674" t="str">
            <v>PROJECT &amp; SECURITY FOR #333302</v>
          </cell>
          <cell r="H674" t="str">
            <v>EXPIRED PERMIT</v>
          </cell>
          <cell r="I674" t="str">
            <v>Expired</v>
          </cell>
          <cell r="J674" t="str">
            <v>Expired</v>
          </cell>
          <cell r="K674">
            <v>44113</v>
          </cell>
          <cell r="L674">
            <v>44117</v>
          </cell>
        </row>
        <row r="675">
          <cell r="F675" t="str">
            <v>0333307</v>
          </cell>
          <cell r="G675" t="str">
            <v>LIST</v>
          </cell>
          <cell r="H675" t="str">
            <v>CLOSED</v>
          </cell>
          <cell r="K675">
            <v>44076</v>
          </cell>
        </row>
        <row r="676">
          <cell r="F676" t="str">
            <v>0333326</v>
          </cell>
          <cell r="G676" t="str">
            <v>Project for #330864</v>
          </cell>
          <cell r="H676" t="str">
            <v>ISSUED</v>
          </cell>
          <cell r="I676" t="str">
            <v>Yes</v>
          </cell>
          <cell r="K676">
            <v>44077</v>
          </cell>
          <cell r="L676">
            <v>44099</v>
          </cell>
        </row>
        <row r="677">
          <cell r="F677" t="str">
            <v>0333350</v>
          </cell>
          <cell r="G677" t="str">
            <v>LIST</v>
          </cell>
          <cell r="H677" t="str">
            <v>CLOSED</v>
          </cell>
          <cell r="K677">
            <v>44077</v>
          </cell>
        </row>
        <row r="678">
          <cell r="F678" t="str">
            <v>0333351</v>
          </cell>
          <cell r="G678" t="str">
            <v>withdrawn</v>
          </cell>
          <cell r="H678" t="str">
            <v>CLOSED</v>
          </cell>
          <cell r="K678">
            <v>44077</v>
          </cell>
        </row>
        <row r="679">
          <cell r="F679" t="str">
            <v>0333423</v>
          </cell>
          <cell r="G679" t="str">
            <v>PROJECT &amp; SECURITY FOR #333422</v>
          </cell>
          <cell r="H679" t="str">
            <v>ISSUED</v>
          </cell>
          <cell r="I679" t="str">
            <v>Yes</v>
          </cell>
          <cell r="J679" t="str">
            <v>Yes</v>
          </cell>
          <cell r="K679">
            <v>44083</v>
          </cell>
          <cell r="L679">
            <v>44280</v>
          </cell>
          <cell r="M679">
            <v>45128</v>
          </cell>
        </row>
        <row r="680">
          <cell r="F680" t="str">
            <v>0333439</v>
          </cell>
          <cell r="G680" t="str">
            <v>R&amp;R (E) ASPHALT DRIVEWAY W/ PAVING STONE DRIVE</v>
          </cell>
          <cell r="H680" t="str">
            <v>FINALED</v>
          </cell>
          <cell r="I680" t="str">
            <v>Yes</v>
          </cell>
          <cell r="J680" t="str">
            <v>Yes</v>
          </cell>
          <cell r="K680">
            <v>44084</v>
          </cell>
          <cell r="L680">
            <v>44096</v>
          </cell>
          <cell r="M680">
            <v>44125</v>
          </cell>
        </row>
        <row r="681">
          <cell r="F681" t="str">
            <v>0333474</v>
          </cell>
          <cell r="G681" t="str">
            <v>LIST</v>
          </cell>
          <cell r="H681" t="str">
            <v>REASSIGNED</v>
          </cell>
          <cell r="K681">
            <v>44084</v>
          </cell>
        </row>
        <row r="682">
          <cell r="F682" t="str">
            <v>0333476</v>
          </cell>
          <cell r="G682" t="str">
            <v>LIST</v>
          </cell>
          <cell r="H682" t="str">
            <v>CLOSED</v>
          </cell>
          <cell r="K682">
            <v>44084</v>
          </cell>
        </row>
        <row r="683">
          <cell r="F683" t="str">
            <v>0333477</v>
          </cell>
          <cell r="G683" t="str">
            <v>LIST</v>
          </cell>
          <cell r="H683" t="str">
            <v>CLOSED</v>
          </cell>
          <cell r="K683">
            <v>44084</v>
          </cell>
        </row>
        <row r="684">
          <cell r="F684" t="str">
            <v>0333558</v>
          </cell>
          <cell r="G684" t="str">
            <v>R&amp;R (E) ASPHALT DRIVEWAY LIKE FOR LIKE</v>
          </cell>
          <cell r="H684" t="str">
            <v>FINALED</v>
          </cell>
          <cell r="I684" t="str">
            <v>Yes</v>
          </cell>
          <cell r="J684" t="str">
            <v>Yes</v>
          </cell>
          <cell r="K684">
            <v>44088</v>
          </cell>
          <cell r="L684">
            <v>44088</v>
          </cell>
          <cell r="M684">
            <v>44118</v>
          </cell>
        </row>
        <row r="685">
          <cell r="F685" t="str">
            <v>0333567</v>
          </cell>
          <cell r="G685" t="str">
            <v>R&amp;R (E) ASPHALT DRIVEWAY LIKE FOR LIKE</v>
          </cell>
          <cell r="H685" t="str">
            <v>ISSUED</v>
          </cell>
          <cell r="I685" t="str">
            <v>Yes</v>
          </cell>
          <cell r="K685">
            <v>44088</v>
          </cell>
          <cell r="L685">
            <v>44088</v>
          </cell>
        </row>
        <row r="686">
          <cell r="F686" t="str">
            <v>0333570</v>
          </cell>
          <cell r="G686" t="str">
            <v>FULL SITE ASSESSMENT APN 015-370-21</v>
          </cell>
          <cell r="H686" t="str">
            <v>FINALED</v>
          </cell>
          <cell r="J686" t="str">
            <v>Yes</v>
          </cell>
          <cell r="K686">
            <v>44088</v>
          </cell>
          <cell r="M686">
            <v>44170</v>
          </cell>
        </row>
        <row r="687">
          <cell r="F687" t="str">
            <v>0333575</v>
          </cell>
          <cell r="G687" t="str">
            <v>R&amp;R (E) ASPHALT DRIVEWAY LIKE FOR LIKE</v>
          </cell>
          <cell r="H687" t="str">
            <v>ISSUED</v>
          </cell>
          <cell r="I687" t="str">
            <v>Yes</v>
          </cell>
          <cell r="K687">
            <v>44088</v>
          </cell>
          <cell r="L687">
            <v>44088</v>
          </cell>
        </row>
        <row r="688">
          <cell r="F688" t="str">
            <v>0333613</v>
          </cell>
          <cell r="G688" t="str">
            <v>LIST</v>
          </cell>
          <cell r="H688" t="str">
            <v>CLOSED</v>
          </cell>
          <cell r="K688">
            <v>44089</v>
          </cell>
        </row>
        <row r="689">
          <cell r="F689" t="str">
            <v>0333629</v>
          </cell>
          <cell r="G689" t="str">
            <v>INSTALL 400 SF A/C DRIVEWAY OVER (E) COMPACTED DIRT DRIVE</v>
          </cell>
          <cell r="H689" t="str">
            <v>FINALED</v>
          </cell>
          <cell r="I689" t="str">
            <v>Yes</v>
          </cell>
          <cell r="J689" t="str">
            <v>Yes</v>
          </cell>
          <cell r="K689">
            <v>44089</v>
          </cell>
          <cell r="L689">
            <v>44089</v>
          </cell>
          <cell r="M689">
            <v>45147</v>
          </cell>
        </row>
        <row r="690">
          <cell r="F690" t="str">
            <v>0333688</v>
          </cell>
          <cell r="G690" t="str">
            <v>PROJECT&amp;SECURITY FOR #333687, Exempt Coverage</v>
          </cell>
          <cell r="H690" t="str">
            <v>FINALED</v>
          </cell>
          <cell r="I690" t="str">
            <v>Yes</v>
          </cell>
          <cell r="J690" t="str">
            <v>Yes</v>
          </cell>
          <cell r="K690">
            <v>44112</v>
          </cell>
          <cell r="L690">
            <v>44116</v>
          </cell>
          <cell r="M690">
            <v>44383</v>
          </cell>
        </row>
        <row r="691">
          <cell r="F691" t="str">
            <v>0333708</v>
          </cell>
          <cell r="G691" t="str">
            <v>PROJECT &amp; SECURITY FOR #333704</v>
          </cell>
          <cell r="H691" t="str">
            <v>EXPIRED APPLICATION</v>
          </cell>
          <cell r="I691" t="str">
            <v>Expired</v>
          </cell>
          <cell r="J691" t="str">
            <v>Expired</v>
          </cell>
          <cell r="K691">
            <v>44090</v>
          </cell>
        </row>
        <row r="692">
          <cell r="F692" t="str">
            <v>0333773</v>
          </cell>
          <cell r="G692" t="str">
            <v>FULL SITE ASSESSMENT APN 025-643-01</v>
          </cell>
          <cell r="H692" t="str">
            <v>FINALED</v>
          </cell>
          <cell r="J692" t="str">
            <v>Yes</v>
          </cell>
          <cell r="K692">
            <v>44091</v>
          </cell>
          <cell r="M692">
            <v>44314</v>
          </cell>
        </row>
        <row r="693">
          <cell r="F693" t="str">
            <v>0333796</v>
          </cell>
          <cell r="G693" t="str">
            <v>FULL SITE ASSESSMENT APN 025-622-08</v>
          </cell>
          <cell r="H693" t="str">
            <v>FINALED</v>
          </cell>
          <cell r="I693" t="str">
            <v>Yes</v>
          </cell>
          <cell r="J693" t="str">
            <v>Yes</v>
          </cell>
          <cell r="K693">
            <v>44092</v>
          </cell>
          <cell r="L693">
            <v>44106</v>
          </cell>
          <cell r="M693">
            <v>44251</v>
          </cell>
        </row>
        <row r="694">
          <cell r="F694" t="str">
            <v>0333855</v>
          </cell>
          <cell r="G694" t="str">
            <v>LIST</v>
          </cell>
          <cell r="H694" t="str">
            <v>ACCEPTED</v>
          </cell>
          <cell r="K694">
            <v>44096</v>
          </cell>
        </row>
        <row r="695">
          <cell r="F695" t="str">
            <v>0333889</v>
          </cell>
          <cell r="G695" t="str">
            <v>LIST</v>
          </cell>
          <cell r="H695" t="str">
            <v>CLOSED</v>
          </cell>
          <cell r="K695">
            <v>44096</v>
          </cell>
        </row>
        <row r="696">
          <cell r="F696" t="str">
            <v>0333891</v>
          </cell>
          <cell r="G696" t="str">
            <v>FULL SITE ASSESSMENT APN 081-112-004</v>
          </cell>
          <cell r="H696" t="str">
            <v>FINALED</v>
          </cell>
          <cell r="J696" t="str">
            <v>Yes</v>
          </cell>
          <cell r="K696">
            <v>44096</v>
          </cell>
          <cell r="M696">
            <v>44179</v>
          </cell>
        </row>
        <row r="697">
          <cell r="F697" t="str">
            <v>0333955</v>
          </cell>
          <cell r="G697" t="str">
            <v>FULL SITE ASSESSMENT APN 033-832-03</v>
          </cell>
          <cell r="H697" t="str">
            <v>FINALED</v>
          </cell>
          <cell r="J697" t="str">
            <v>Yes</v>
          </cell>
          <cell r="K697">
            <v>44098</v>
          </cell>
          <cell r="M697">
            <v>44179</v>
          </cell>
        </row>
        <row r="698">
          <cell r="F698" t="str">
            <v>0334005</v>
          </cell>
          <cell r="G698" t="str">
            <v>PROJECT &amp; SECURITY FOR #332862</v>
          </cell>
          <cell r="H698" t="str">
            <v>FINALED</v>
          </cell>
          <cell r="I698" t="str">
            <v>Yes</v>
          </cell>
          <cell r="J698" t="str">
            <v>Yes</v>
          </cell>
          <cell r="K698">
            <v>44099</v>
          </cell>
          <cell r="L698">
            <v>44113</v>
          </cell>
          <cell r="M698">
            <v>45316</v>
          </cell>
        </row>
        <row r="699">
          <cell r="F699" t="str">
            <v>0334074</v>
          </cell>
          <cell r="G699" t="str">
            <v>PAVE COMPACTED DIRT DRIVEWAY</v>
          </cell>
          <cell r="H699" t="str">
            <v>ISSUED</v>
          </cell>
          <cell r="I699" t="str">
            <v>Yes</v>
          </cell>
          <cell r="K699">
            <v>44102</v>
          </cell>
          <cell r="L699">
            <v>44102</v>
          </cell>
        </row>
        <row r="700">
          <cell r="F700" t="str">
            <v>0334076</v>
          </cell>
          <cell r="G700" t="str">
            <v>see 340925</v>
          </cell>
          <cell r="H700" t="str">
            <v>REASSIGNED</v>
          </cell>
          <cell r="K700">
            <v>44102</v>
          </cell>
        </row>
        <row r="701">
          <cell r="F701" t="str">
            <v>0334079</v>
          </cell>
          <cell r="G701" t="str">
            <v>LIST</v>
          </cell>
          <cell r="H701" t="str">
            <v>CLOSED</v>
          </cell>
          <cell r="K701">
            <v>44102</v>
          </cell>
        </row>
        <row r="702">
          <cell r="F702" t="str">
            <v>0334080</v>
          </cell>
          <cell r="G702" t="str">
            <v>FULL SITE ASSESSMENT APN 025-603-12</v>
          </cell>
          <cell r="H702" t="str">
            <v>FINALED</v>
          </cell>
          <cell r="J702" t="str">
            <v>Yes</v>
          </cell>
          <cell r="K702">
            <v>44102</v>
          </cell>
          <cell r="M702">
            <v>44284</v>
          </cell>
        </row>
        <row r="703">
          <cell r="F703" t="str">
            <v>0334179</v>
          </cell>
          <cell r="G703" t="str">
            <v>EXEMPT COVERAGE FOR DECK</v>
          </cell>
          <cell r="H703" t="str">
            <v>VOID</v>
          </cell>
          <cell r="I703" t="str">
            <v>Void</v>
          </cell>
          <cell r="J703" t="str">
            <v>Void</v>
          </cell>
          <cell r="K703">
            <v>44105</v>
          </cell>
        </row>
        <row r="704">
          <cell r="F704" t="str">
            <v>0334180</v>
          </cell>
          <cell r="G704" t="str">
            <v>PROJECT &amp; security FOR 334181</v>
          </cell>
          <cell r="H704" t="str">
            <v>VOID</v>
          </cell>
          <cell r="I704" t="str">
            <v>Void</v>
          </cell>
          <cell r="J704" t="str">
            <v>Void</v>
          </cell>
          <cell r="K704">
            <v>44105</v>
          </cell>
        </row>
        <row r="705">
          <cell r="F705" t="str">
            <v>0334259</v>
          </cell>
          <cell r="G705" t="str">
            <v>R&amp;R (E) ASPHALT DRIVEWAY LIKE FOR LIKE</v>
          </cell>
          <cell r="H705" t="str">
            <v>ISSUED</v>
          </cell>
          <cell r="I705" t="str">
            <v>Yes</v>
          </cell>
          <cell r="K705">
            <v>44109</v>
          </cell>
          <cell r="L705">
            <v>44109</v>
          </cell>
        </row>
        <row r="706">
          <cell r="F706" t="str">
            <v>0334263</v>
          </cell>
          <cell r="G706" t="str">
            <v>FULL SITE ASSESSMENT APN 033-416-03</v>
          </cell>
          <cell r="H706" t="str">
            <v>FINALED</v>
          </cell>
          <cell r="I706" t="str">
            <v>Yes</v>
          </cell>
          <cell r="J706" t="str">
            <v>Yes</v>
          </cell>
          <cell r="K706">
            <v>44109</v>
          </cell>
          <cell r="L706">
            <v>44139</v>
          </cell>
          <cell r="M706">
            <v>44322</v>
          </cell>
        </row>
        <row r="707">
          <cell r="F707" t="str">
            <v>0334269</v>
          </cell>
          <cell r="G707" t="str">
            <v>FULL SITE ASSESSMENT APN 036-380-32</v>
          </cell>
          <cell r="H707" t="str">
            <v>FINALED</v>
          </cell>
          <cell r="J707" t="str">
            <v>Yes</v>
          </cell>
          <cell r="K707">
            <v>44109</v>
          </cell>
          <cell r="M707">
            <v>44201</v>
          </cell>
        </row>
        <row r="708">
          <cell r="F708" t="str">
            <v>0334296</v>
          </cell>
          <cell r="G708" t="str">
            <v>LIST</v>
          </cell>
          <cell r="H708" t="str">
            <v>CLOSED</v>
          </cell>
          <cell r="K708">
            <v>44109</v>
          </cell>
        </row>
        <row r="709">
          <cell r="F709" t="str">
            <v>0334345</v>
          </cell>
          <cell r="G709" t="str">
            <v>r/r (e) driveway</v>
          </cell>
          <cell r="H709" t="str">
            <v>FINALED</v>
          </cell>
          <cell r="I709" t="str">
            <v>Yes</v>
          </cell>
          <cell r="J709" t="str">
            <v>Yes</v>
          </cell>
          <cell r="K709">
            <v>44110</v>
          </cell>
          <cell r="L709">
            <v>44110</v>
          </cell>
          <cell r="M709">
            <v>44699</v>
          </cell>
        </row>
        <row r="710">
          <cell r="F710" t="str">
            <v>0334422</v>
          </cell>
          <cell r="G710" t="str">
            <v>LIST</v>
          </cell>
          <cell r="H710" t="str">
            <v>CLOSED</v>
          </cell>
          <cell r="K710">
            <v>44111</v>
          </cell>
        </row>
        <row r="711">
          <cell r="F711" t="str">
            <v>0334445</v>
          </cell>
          <cell r="G711" t="str">
            <v>TRPA FOR DECK, Exempt Coverage (shed)</v>
          </cell>
          <cell r="H711" t="str">
            <v>FINALED</v>
          </cell>
          <cell r="I711" t="str">
            <v>Yes</v>
          </cell>
          <cell r="J711" t="str">
            <v>Yes</v>
          </cell>
          <cell r="K711">
            <v>44112</v>
          </cell>
          <cell r="L711">
            <v>44158</v>
          </cell>
          <cell r="M711">
            <v>44510</v>
          </cell>
        </row>
        <row r="712">
          <cell r="F712" t="str">
            <v>0334455</v>
          </cell>
          <cell r="G712" t="str">
            <v>Project and Security for 334454</v>
          </cell>
          <cell r="H712" t="str">
            <v>FINALED</v>
          </cell>
          <cell r="I712" t="str">
            <v>Yes</v>
          </cell>
          <cell r="J712" t="str">
            <v>Yes</v>
          </cell>
          <cell r="K712">
            <v>44112</v>
          </cell>
          <cell r="L712">
            <v>44117</v>
          </cell>
          <cell r="M712">
            <v>44461</v>
          </cell>
        </row>
        <row r="713">
          <cell r="F713" t="str">
            <v>0334469</v>
          </cell>
          <cell r="G713" t="str">
            <v>PROJECT &amp; SECURITY FOR #334467 Exempt Coverage</v>
          </cell>
          <cell r="H713" t="str">
            <v>ISSUED</v>
          </cell>
          <cell r="I713" t="str">
            <v>Yes</v>
          </cell>
          <cell r="K713">
            <v>44112</v>
          </cell>
          <cell r="L713">
            <v>44207</v>
          </cell>
        </row>
        <row r="714">
          <cell r="F714" t="str">
            <v>0334472</v>
          </cell>
          <cell r="G714" t="str">
            <v>LIST</v>
          </cell>
          <cell r="H714" t="str">
            <v>CLOSED</v>
          </cell>
          <cell r="K714">
            <v>44112</v>
          </cell>
        </row>
        <row r="715">
          <cell r="F715" t="str">
            <v>0334513</v>
          </cell>
          <cell r="G715" t="str">
            <v>LIST</v>
          </cell>
          <cell r="H715" t="str">
            <v>CLOSED</v>
          </cell>
          <cell r="K715">
            <v>44113</v>
          </cell>
        </row>
        <row r="716">
          <cell r="F716" t="str">
            <v>0334514</v>
          </cell>
          <cell r="G716" t="str">
            <v>LIST</v>
          </cell>
          <cell r="H716" t="str">
            <v>CLOSED</v>
          </cell>
          <cell r="K716">
            <v>44113</v>
          </cell>
        </row>
        <row r="717">
          <cell r="F717" t="str">
            <v>0334537</v>
          </cell>
          <cell r="G717" t="str">
            <v>FULL SITE ASSESSMENT APN 034-571-16</v>
          </cell>
          <cell r="H717" t="str">
            <v>FINALED</v>
          </cell>
          <cell r="J717" t="str">
            <v>Yes</v>
          </cell>
          <cell r="K717">
            <v>44116</v>
          </cell>
          <cell r="M717">
            <v>44201</v>
          </cell>
        </row>
        <row r="718">
          <cell r="F718" t="str">
            <v>0334601</v>
          </cell>
          <cell r="G718" t="str">
            <v>PROJECT &amp; SECURITY FOR #334589</v>
          </cell>
          <cell r="H718" t="str">
            <v>ISSUED</v>
          </cell>
          <cell r="I718" t="str">
            <v>Yes</v>
          </cell>
          <cell r="K718">
            <v>44117</v>
          </cell>
          <cell r="L718">
            <v>44655</v>
          </cell>
        </row>
        <row r="719">
          <cell r="F719" t="str">
            <v>0334646</v>
          </cell>
          <cell r="G719" t="str">
            <v>PROJECT &amp; SECURITY FOR 332446, Coverage Exempt</v>
          </cell>
          <cell r="H719" t="str">
            <v>FINALED</v>
          </cell>
          <cell r="I719" t="str">
            <v>Yes</v>
          </cell>
          <cell r="J719" t="str">
            <v>Yes</v>
          </cell>
          <cell r="K719">
            <v>44118</v>
          </cell>
          <cell r="L719">
            <v>44153</v>
          </cell>
          <cell r="M719">
            <v>44427</v>
          </cell>
        </row>
        <row r="720">
          <cell r="F720" t="str">
            <v>0334717</v>
          </cell>
          <cell r="G720" t="str">
            <v>PROJECT &amp; SECURITY FOR #330686 Exempt coverage</v>
          </cell>
          <cell r="H720" t="str">
            <v>FINALED</v>
          </cell>
          <cell r="I720" t="str">
            <v>Yes</v>
          </cell>
          <cell r="J720" t="str">
            <v>Yes</v>
          </cell>
          <cell r="K720">
            <v>44120</v>
          </cell>
          <cell r="L720">
            <v>44275</v>
          </cell>
          <cell r="M720">
            <v>44372</v>
          </cell>
        </row>
        <row r="721">
          <cell r="F721" t="str">
            <v>0334773</v>
          </cell>
          <cell r="G721" t="str">
            <v>FULL SITE ASSESSMENT APN 025-721-17</v>
          </cell>
          <cell r="H721" t="str">
            <v>FINALED</v>
          </cell>
          <cell r="J721" t="str">
            <v>Yes</v>
          </cell>
          <cell r="K721">
            <v>44123</v>
          </cell>
          <cell r="M721">
            <v>44371</v>
          </cell>
        </row>
        <row r="722">
          <cell r="F722" t="str">
            <v>0334802</v>
          </cell>
          <cell r="G722" t="str">
            <v>FULL SITE ASSESSMENT</v>
          </cell>
          <cell r="H722" t="str">
            <v>FINALED</v>
          </cell>
          <cell r="I722" t="str">
            <v>Yes</v>
          </cell>
          <cell r="J722" t="str">
            <v>Yes</v>
          </cell>
          <cell r="K722">
            <v>44124</v>
          </cell>
          <cell r="L722">
            <v>44141</v>
          </cell>
          <cell r="M722">
            <v>44235</v>
          </cell>
        </row>
        <row r="723">
          <cell r="F723" t="str">
            <v>0334860</v>
          </cell>
          <cell r="G723" t="str">
            <v>LIST</v>
          </cell>
          <cell r="H723" t="str">
            <v>CLOSED</v>
          </cell>
          <cell r="K723">
            <v>44125</v>
          </cell>
        </row>
        <row r="724">
          <cell r="F724" t="str">
            <v>0334957</v>
          </cell>
          <cell r="G724" t="str">
            <v>FULL SITE ASSESSMENT</v>
          </cell>
          <cell r="H724" t="str">
            <v>FINALED</v>
          </cell>
          <cell r="J724" t="str">
            <v>Yes</v>
          </cell>
          <cell r="K724">
            <v>44127</v>
          </cell>
          <cell r="M724">
            <v>44201</v>
          </cell>
        </row>
        <row r="725">
          <cell r="F725" t="str">
            <v>0334959</v>
          </cell>
          <cell r="G725" t="str">
            <v>see project 334445 bld 332861 **FOR FINAL ONLY**</v>
          </cell>
          <cell r="H725" t="str">
            <v>FINALED</v>
          </cell>
          <cell r="I725" t="str">
            <v>Yes</v>
          </cell>
          <cell r="K725">
            <v>44127</v>
          </cell>
          <cell r="L725">
            <v>44159</v>
          </cell>
        </row>
        <row r="726">
          <cell r="F726" t="str">
            <v>0334979</v>
          </cell>
          <cell r="G726" t="str">
            <v>withdrawn</v>
          </cell>
          <cell r="H726" t="str">
            <v>CLOSED</v>
          </cell>
          <cell r="K726">
            <v>44130</v>
          </cell>
        </row>
        <row r="727">
          <cell r="F727" t="str">
            <v>0335041</v>
          </cell>
          <cell r="G727" t="str">
            <v>LIST</v>
          </cell>
          <cell r="H727" t="str">
            <v>CLOSED</v>
          </cell>
          <cell r="K727">
            <v>44131</v>
          </cell>
        </row>
        <row r="728">
          <cell r="F728" t="str">
            <v>0335086</v>
          </cell>
          <cell r="G728" t="str">
            <v>FULL SITE ASSESSMENT APN 033-854-28</v>
          </cell>
          <cell r="H728" t="str">
            <v>FINALED</v>
          </cell>
          <cell r="J728" t="str">
            <v>Yes</v>
          </cell>
          <cell r="K728">
            <v>44132</v>
          </cell>
          <cell r="M728">
            <v>44180</v>
          </cell>
        </row>
        <row r="729">
          <cell r="F729" t="str">
            <v>0335187</v>
          </cell>
          <cell r="G729" t="str">
            <v>PROJECT FOR # 335185</v>
          </cell>
          <cell r="H729" t="str">
            <v>FINALED</v>
          </cell>
          <cell r="I729" t="str">
            <v>Yes</v>
          </cell>
          <cell r="J729" t="str">
            <v>Yes</v>
          </cell>
          <cell r="K729">
            <v>44137</v>
          </cell>
          <cell r="L729">
            <v>44334</v>
          </cell>
          <cell r="M729">
            <v>44743</v>
          </cell>
        </row>
        <row r="730">
          <cell r="F730" t="str">
            <v>0335195</v>
          </cell>
          <cell r="G730" t="str">
            <v>For 335192, GARAGE WITH LIVING SPACE</v>
          </cell>
          <cell r="H730" t="str">
            <v>EXPIRED APPLICATION</v>
          </cell>
          <cell r="I730" t="str">
            <v>Expired</v>
          </cell>
          <cell r="J730" t="str">
            <v>Expired</v>
          </cell>
          <cell r="K730">
            <v>44137</v>
          </cell>
        </row>
        <row r="731">
          <cell r="F731" t="str">
            <v>0335254</v>
          </cell>
          <cell r="G731" t="str">
            <v>FULL SITE ASSESSMENT APN 033-864-08</v>
          </cell>
          <cell r="H731" t="str">
            <v>FINALED</v>
          </cell>
          <cell r="J731" t="str">
            <v>Yes</v>
          </cell>
          <cell r="K731">
            <v>44138</v>
          </cell>
          <cell r="M731">
            <v>44180</v>
          </cell>
        </row>
        <row r="732">
          <cell r="F732" t="str">
            <v>0335260</v>
          </cell>
          <cell r="G732" t="str">
            <v>FULL SITE ASSESSMENT APN 016-361-11</v>
          </cell>
          <cell r="H732" t="str">
            <v>FINALED</v>
          </cell>
          <cell r="J732" t="str">
            <v>Yes</v>
          </cell>
          <cell r="K732">
            <v>44138</v>
          </cell>
          <cell r="M732">
            <v>44326</v>
          </cell>
        </row>
        <row r="733">
          <cell r="F733" t="str">
            <v>0335269</v>
          </cell>
          <cell r="G733" t="str">
            <v>LIST</v>
          </cell>
          <cell r="H733" t="str">
            <v>CLOSED</v>
          </cell>
          <cell r="K733">
            <v>44139</v>
          </cell>
        </row>
        <row r="734">
          <cell r="F734" t="str">
            <v>0335270</v>
          </cell>
          <cell r="G734" t="str">
            <v>LIST</v>
          </cell>
          <cell r="H734" t="str">
            <v>CLOSED</v>
          </cell>
          <cell r="K734">
            <v>44139</v>
          </cell>
        </row>
        <row r="735">
          <cell r="F735" t="str">
            <v>0335402</v>
          </cell>
          <cell r="G735" t="str">
            <v>LIST</v>
          </cell>
          <cell r="H735" t="str">
            <v>REASSIGNED</v>
          </cell>
          <cell r="K735">
            <v>44144</v>
          </cell>
        </row>
        <row r="736">
          <cell r="F736" t="str">
            <v>0335539</v>
          </cell>
          <cell r="G736" t="str">
            <v>list</v>
          </cell>
          <cell r="H736" t="str">
            <v>REASSIGNED</v>
          </cell>
          <cell r="K736">
            <v>44148</v>
          </cell>
        </row>
        <row r="737">
          <cell r="F737" t="str">
            <v>0335626</v>
          </cell>
          <cell r="G737" t="str">
            <v>EL-19-O-004</v>
          </cell>
          <cell r="H737" t="str">
            <v>CLOSED</v>
          </cell>
          <cell r="K737">
            <v>44152</v>
          </cell>
        </row>
        <row r="738">
          <cell r="F738" t="str">
            <v>0335635</v>
          </cell>
          <cell r="G738" t="str">
            <v>WITH PERMIT 332850</v>
          </cell>
          <cell r="H738" t="str">
            <v>FINALED</v>
          </cell>
          <cell r="I738" t="str">
            <v>Yes</v>
          </cell>
          <cell r="J738" t="str">
            <v>Yes</v>
          </cell>
          <cell r="K738">
            <v>44152</v>
          </cell>
          <cell r="L738">
            <v>44180</v>
          </cell>
          <cell r="M738">
            <v>44530</v>
          </cell>
        </row>
        <row r="739">
          <cell r="F739" t="str">
            <v>0335643</v>
          </cell>
          <cell r="G739" t="str">
            <v>FULL SITE ASSESSMENT APN 034-821-06</v>
          </cell>
          <cell r="H739" t="str">
            <v>FINALED</v>
          </cell>
          <cell r="I739" t="str">
            <v>Yes</v>
          </cell>
          <cell r="J739" t="str">
            <v>Yes</v>
          </cell>
          <cell r="K739">
            <v>44152</v>
          </cell>
          <cell r="L739">
            <v>44301</v>
          </cell>
          <cell r="M739">
            <v>44315</v>
          </cell>
        </row>
        <row r="740">
          <cell r="F740" t="str">
            <v>0335684</v>
          </cell>
          <cell r="G740" t="str">
            <v>COVERAGE EXEMPTION FOR NON PERMANENT STRUCTURE</v>
          </cell>
          <cell r="H740" t="str">
            <v>FINALED</v>
          </cell>
          <cell r="I740" t="str">
            <v>Yes</v>
          </cell>
          <cell r="K740">
            <v>44153</v>
          </cell>
          <cell r="L740">
            <v>44264</v>
          </cell>
        </row>
        <row r="741">
          <cell r="F741" t="str">
            <v>0335922</v>
          </cell>
          <cell r="G741" t="str">
            <v>FULL SITE ASSESSMENT APN 033-442-25</v>
          </cell>
          <cell r="H741" t="str">
            <v>FINALED</v>
          </cell>
          <cell r="J741" t="str">
            <v>Yes</v>
          </cell>
          <cell r="K741">
            <v>44160</v>
          </cell>
          <cell r="M741">
            <v>44323</v>
          </cell>
        </row>
        <row r="742">
          <cell r="F742" t="str">
            <v>0335925</v>
          </cell>
          <cell r="G742" t="str">
            <v>FULL SITE ASSESSMENT APN 016-201-03</v>
          </cell>
          <cell r="H742" t="str">
            <v>FINALED</v>
          </cell>
          <cell r="J742" t="str">
            <v>Yes</v>
          </cell>
          <cell r="K742">
            <v>44160</v>
          </cell>
          <cell r="M742">
            <v>44322</v>
          </cell>
        </row>
        <row r="743">
          <cell r="F743" t="str">
            <v>0336035</v>
          </cell>
          <cell r="G743" t="str">
            <v>FULL SITE ASSESSMENT APN 016-554-010</v>
          </cell>
          <cell r="H743" t="str">
            <v>FINALED</v>
          </cell>
          <cell r="I743" t="str">
            <v>Yes</v>
          </cell>
          <cell r="J743" t="str">
            <v>Yes</v>
          </cell>
          <cell r="K743">
            <v>44166</v>
          </cell>
          <cell r="L743">
            <v>44308</v>
          </cell>
          <cell r="M743">
            <v>44320</v>
          </cell>
        </row>
        <row r="744">
          <cell r="F744" t="str">
            <v>0336167</v>
          </cell>
          <cell r="G744" t="str">
            <v>FULL ASSESSMENT</v>
          </cell>
          <cell r="H744" t="str">
            <v>FINALED</v>
          </cell>
          <cell r="J744" t="str">
            <v>Yes</v>
          </cell>
          <cell r="K744">
            <v>44171</v>
          </cell>
          <cell r="M744">
            <v>44320</v>
          </cell>
        </row>
        <row r="745">
          <cell r="F745" t="str">
            <v>0336357</v>
          </cell>
          <cell r="G745" t="str">
            <v>SFD ADDITION 336356</v>
          </cell>
          <cell r="H745" t="str">
            <v>FINALED</v>
          </cell>
          <cell r="I745" t="str">
            <v>Yes</v>
          </cell>
          <cell r="J745" t="str">
            <v>Yes</v>
          </cell>
          <cell r="K745">
            <v>44177</v>
          </cell>
          <cell r="L745">
            <v>44298</v>
          </cell>
          <cell r="M745">
            <v>44764</v>
          </cell>
        </row>
        <row r="746">
          <cell r="F746" t="str">
            <v>0336570</v>
          </cell>
          <cell r="G746" t="str">
            <v>LIST</v>
          </cell>
          <cell r="H746" t="str">
            <v>CLOSED</v>
          </cell>
          <cell r="K746">
            <v>44185</v>
          </cell>
        </row>
        <row r="747">
          <cell r="F747" t="str">
            <v>0336571</v>
          </cell>
          <cell r="G747" t="str">
            <v>LIST reassigned to 354263</v>
          </cell>
          <cell r="H747" t="str">
            <v>CLOSED</v>
          </cell>
          <cell r="K747">
            <v>44185</v>
          </cell>
        </row>
        <row r="748">
          <cell r="F748" t="str">
            <v>0336599</v>
          </cell>
          <cell r="G748" t="str">
            <v>list</v>
          </cell>
          <cell r="H748" t="str">
            <v>CLOSED</v>
          </cell>
          <cell r="K748">
            <v>44186</v>
          </cell>
        </row>
        <row r="749">
          <cell r="F749" t="str">
            <v>0336662</v>
          </cell>
          <cell r="G749" t="str">
            <v>list</v>
          </cell>
          <cell r="H749" t="str">
            <v>ACCEPTED</v>
          </cell>
          <cell r="K749">
            <v>44188</v>
          </cell>
        </row>
        <row r="750">
          <cell r="F750" t="str">
            <v>0336683</v>
          </cell>
          <cell r="G750" t="str">
            <v>Dwelling Addition #331318</v>
          </cell>
          <cell r="H750" t="str">
            <v>FINALED</v>
          </cell>
          <cell r="I750" t="str">
            <v>Yes</v>
          </cell>
          <cell r="J750" t="str">
            <v>Yes</v>
          </cell>
          <cell r="K750">
            <v>44193</v>
          </cell>
          <cell r="L750">
            <v>44306</v>
          </cell>
          <cell r="M750">
            <v>44699</v>
          </cell>
        </row>
        <row r="751">
          <cell r="F751" t="str">
            <v>0336713</v>
          </cell>
          <cell r="G751" t="str">
            <v>LIST</v>
          </cell>
          <cell r="H751" t="str">
            <v>CLOSED</v>
          </cell>
          <cell r="K751">
            <v>44194</v>
          </cell>
        </row>
        <row r="752">
          <cell r="F752" t="str">
            <v>0336846</v>
          </cell>
          <cell r="G752" t="str">
            <v>Project for 336844, coverage exmpt</v>
          </cell>
          <cell r="H752" t="str">
            <v>FINALED</v>
          </cell>
          <cell r="I752" t="str">
            <v>Yes</v>
          </cell>
          <cell r="J752" t="str">
            <v>Yes</v>
          </cell>
          <cell r="K752">
            <v>44201</v>
          </cell>
          <cell r="L752">
            <v>44312</v>
          </cell>
          <cell r="M752">
            <v>44491</v>
          </cell>
        </row>
        <row r="753">
          <cell r="F753" t="str">
            <v>0336972</v>
          </cell>
          <cell r="G753" t="str">
            <v/>
          </cell>
          <cell r="H753" t="str">
            <v>VOID</v>
          </cell>
          <cell r="I753" t="str">
            <v>Void</v>
          </cell>
          <cell r="J753" t="str">
            <v>Void</v>
          </cell>
          <cell r="K753">
            <v>44204</v>
          </cell>
        </row>
        <row r="754">
          <cell r="F754" t="str">
            <v>0336980</v>
          </cell>
          <cell r="G754" t="str">
            <v/>
          </cell>
          <cell r="H754" t="str">
            <v>FINALED</v>
          </cell>
          <cell r="J754" t="str">
            <v>Yes</v>
          </cell>
          <cell r="K754">
            <v>44206</v>
          </cell>
          <cell r="M754">
            <v>44315</v>
          </cell>
        </row>
        <row r="755">
          <cell r="F755" t="str">
            <v>0336981</v>
          </cell>
          <cell r="G755" t="str">
            <v>list</v>
          </cell>
          <cell r="H755" t="str">
            <v>REASSIGNED</v>
          </cell>
          <cell r="K755">
            <v>44206</v>
          </cell>
        </row>
        <row r="756">
          <cell r="F756" t="str">
            <v>0337000</v>
          </cell>
          <cell r="G756" t="str">
            <v>DECK ADDITION 336999  VOIDED - USFS PROPERTY</v>
          </cell>
          <cell r="H756" t="str">
            <v>VOID</v>
          </cell>
          <cell r="I756" t="str">
            <v>Void</v>
          </cell>
          <cell r="J756" t="str">
            <v>Void</v>
          </cell>
          <cell r="K756">
            <v>44207</v>
          </cell>
        </row>
        <row r="757">
          <cell r="F757" t="str">
            <v>0337064</v>
          </cell>
          <cell r="G757" t="str">
            <v>Allocation</v>
          </cell>
          <cell r="H757" t="str">
            <v>CLOSED</v>
          </cell>
          <cell r="K757">
            <v>44209</v>
          </cell>
        </row>
        <row r="758">
          <cell r="F758" t="str">
            <v>0337134</v>
          </cell>
          <cell r="G758" t="str">
            <v>list</v>
          </cell>
          <cell r="H758" t="str">
            <v>CLOSED</v>
          </cell>
          <cell r="K758">
            <v>44211</v>
          </cell>
        </row>
        <row r="759">
          <cell r="F759" t="str">
            <v>0337235</v>
          </cell>
          <cell r="G759" t="str">
            <v>list</v>
          </cell>
          <cell r="H759" t="str">
            <v>CLOSED</v>
          </cell>
          <cell r="I759" t="str">
            <v>Yes</v>
          </cell>
          <cell r="K759">
            <v>44217</v>
          </cell>
          <cell r="L759">
            <v>44431</v>
          </cell>
        </row>
        <row r="760">
          <cell r="F760" t="str">
            <v>0337324</v>
          </cell>
          <cell r="G760" t="str">
            <v>1248  ECHO VIEW</v>
          </cell>
          <cell r="H760" t="str">
            <v>VOID</v>
          </cell>
          <cell r="I760" t="str">
            <v>Void</v>
          </cell>
          <cell r="J760" t="str">
            <v>Void</v>
          </cell>
          <cell r="K760">
            <v>44221</v>
          </cell>
        </row>
        <row r="761">
          <cell r="F761" t="str">
            <v>0337445</v>
          </cell>
          <cell r="G761" t="str">
            <v>ATTACHED GARAGE WITH DECK AND LIVING SPACE ABOVE</v>
          </cell>
          <cell r="H761" t="str">
            <v>ISSUED</v>
          </cell>
          <cell r="I761" t="str">
            <v>Yes</v>
          </cell>
          <cell r="K761">
            <v>44225</v>
          </cell>
          <cell r="L761">
            <v>44400</v>
          </cell>
        </row>
        <row r="762">
          <cell r="F762" t="str">
            <v>0337495</v>
          </cell>
          <cell r="G762" t="str">
            <v/>
          </cell>
          <cell r="H762" t="str">
            <v>CLOSED</v>
          </cell>
          <cell r="K762">
            <v>44228</v>
          </cell>
        </row>
        <row r="763">
          <cell r="F763" t="str">
            <v>0337496</v>
          </cell>
          <cell r="G763" t="str">
            <v/>
          </cell>
          <cell r="H763" t="str">
            <v>WITHDRAWN</v>
          </cell>
          <cell r="I763" t="str">
            <v>Withdrawn</v>
          </cell>
          <cell r="J763" t="str">
            <v>Withdrawn</v>
          </cell>
          <cell r="K763">
            <v>44228</v>
          </cell>
        </row>
        <row r="764">
          <cell r="F764" t="str">
            <v>0337497</v>
          </cell>
          <cell r="G764" t="str">
            <v/>
          </cell>
          <cell r="H764" t="str">
            <v>FINALED</v>
          </cell>
          <cell r="J764" t="str">
            <v>Yes</v>
          </cell>
          <cell r="K764">
            <v>44228</v>
          </cell>
          <cell r="M764">
            <v>44320</v>
          </cell>
        </row>
        <row r="765">
          <cell r="F765" t="str">
            <v>0337498</v>
          </cell>
          <cell r="G765" t="str">
            <v/>
          </cell>
          <cell r="H765" t="str">
            <v>FINALED</v>
          </cell>
          <cell r="J765" t="str">
            <v>Yes</v>
          </cell>
          <cell r="K765">
            <v>44228</v>
          </cell>
          <cell r="M765">
            <v>44370</v>
          </cell>
        </row>
        <row r="766">
          <cell r="F766" t="str">
            <v>0337532</v>
          </cell>
          <cell r="G766" t="str">
            <v>spa, and exempt shed</v>
          </cell>
          <cell r="H766" t="str">
            <v>FINALED</v>
          </cell>
          <cell r="I766" t="str">
            <v>Yes</v>
          </cell>
          <cell r="J766" t="str">
            <v>Yes</v>
          </cell>
          <cell r="K766">
            <v>44230</v>
          </cell>
          <cell r="L766">
            <v>44271</v>
          </cell>
          <cell r="M766">
            <v>44294</v>
          </cell>
        </row>
        <row r="767">
          <cell r="F767" t="str">
            <v>0337660</v>
          </cell>
          <cell r="G767" t="str">
            <v>FULL SITE ASSESSMENT</v>
          </cell>
          <cell r="H767" t="str">
            <v>VOID</v>
          </cell>
          <cell r="I767" t="str">
            <v>Void</v>
          </cell>
          <cell r="J767" t="str">
            <v>Void</v>
          </cell>
          <cell r="K767">
            <v>44235</v>
          </cell>
        </row>
        <row r="768">
          <cell r="F768" t="str">
            <v>0337788</v>
          </cell>
          <cell r="G768" t="str">
            <v>list</v>
          </cell>
          <cell r="H768" t="str">
            <v>VOID</v>
          </cell>
          <cell r="I768" t="str">
            <v>Void</v>
          </cell>
          <cell r="J768" t="str">
            <v>Void</v>
          </cell>
          <cell r="K768">
            <v>44237</v>
          </cell>
        </row>
        <row r="769">
          <cell r="F769" t="str">
            <v>0337789</v>
          </cell>
          <cell r="G769" t="str">
            <v>list</v>
          </cell>
          <cell r="H769" t="str">
            <v>ACCEPTED</v>
          </cell>
          <cell r="I769" t="str">
            <v>Yes</v>
          </cell>
          <cell r="K769">
            <v>44237</v>
          </cell>
          <cell r="L769">
            <v>44839</v>
          </cell>
        </row>
        <row r="770">
          <cell r="F770" t="str">
            <v>0337795</v>
          </cell>
          <cell r="G770" t="str">
            <v>list</v>
          </cell>
          <cell r="H770" t="str">
            <v>WITHDRAWN</v>
          </cell>
          <cell r="I770" t="str">
            <v>Withdrawn</v>
          </cell>
          <cell r="J770" t="str">
            <v>Withdrawn</v>
          </cell>
          <cell r="K770">
            <v>44237</v>
          </cell>
        </row>
        <row r="771">
          <cell r="F771" t="str">
            <v>0337796</v>
          </cell>
          <cell r="G771" t="str">
            <v>list</v>
          </cell>
          <cell r="H771" t="str">
            <v>CLOSED</v>
          </cell>
          <cell r="K771">
            <v>44237</v>
          </cell>
        </row>
        <row r="772">
          <cell r="F772" t="str">
            <v>0337924</v>
          </cell>
          <cell r="G772" t="str">
            <v>LIST</v>
          </cell>
          <cell r="H772" t="str">
            <v>ACCEPTED</v>
          </cell>
          <cell r="K772">
            <v>44244</v>
          </cell>
        </row>
        <row r="773">
          <cell r="F773" t="str">
            <v>0337932</v>
          </cell>
          <cell r="G773" t="str">
            <v>list</v>
          </cell>
          <cell r="H773" t="str">
            <v>CLOSED</v>
          </cell>
          <cell r="K773">
            <v>44244</v>
          </cell>
        </row>
        <row r="774">
          <cell r="F774" t="str">
            <v>0338060</v>
          </cell>
          <cell r="G774" t="str">
            <v>LIST</v>
          </cell>
          <cell r="H774" t="str">
            <v>REASSIGNED</v>
          </cell>
          <cell r="K774">
            <v>44249</v>
          </cell>
        </row>
        <row r="775">
          <cell r="F775" t="str">
            <v>0338069</v>
          </cell>
          <cell r="G775" t="str">
            <v>FULL SITE ASSESSMENT</v>
          </cell>
          <cell r="H775" t="str">
            <v>FINALED</v>
          </cell>
          <cell r="J775" t="str">
            <v>Yes</v>
          </cell>
          <cell r="K775">
            <v>44250</v>
          </cell>
          <cell r="M775">
            <v>44315</v>
          </cell>
        </row>
        <row r="776">
          <cell r="F776" t="str">
            <v>0338075</v>
          </cell>
          <cell r="G776" t="str">
            <v>PROJECT FOR  #338073 DECK</v>
          </cell>
          <cell r="H776" t="str">
            <v>ISSUED</v>
          </cell>
          <cell r="I776" t="str">
            <v>Yes</v>
          </cell>
          <cell r="K776">
            <v>44250</v>
          </cell>
          <cell r="L776">
            <v>44349</v>
          </cell>
        </row>
        <row r="777">
          <cell r="F777" t="str">
            <v>0338081</v>
          </cell>
          <cell r="G777" t="str">
            <v>PROJECT FOR SFDA #338080 AND SHED #341726</v>
          </cell>
          <cell r="H777" t="str">
            <v>ISSUED</v>
          </cell>
          <cell r="I777" t="str">
            <v>Yes</v>
          </cell>
          <cell r="K777">
            <v>44250</v>
          </cell>
          <cell r="L777">
            <v>44481</v>
          </cell>
        </row>
        <row r="778">
          <cell r="F778" t="str">
            <v>0338164</v>
          </cell>
          <cell r="G778" t="str">
            <v/>
          </cell>
          <cell r="H778" t="str">
            <v>ACCEPTED</v>
          </cell>
          <cell r="K778">
            <v>44252</v>
          </cell>
        </row>
        <row r="779">
          <cell r="F779" t="str">
            <v>0338245</v>
          </cell>
          <cell r="G779" t="str">
            <v/>
          </cell>
          <cell r="H779" t="str">
            <v>VOID</v>
          </cell>
          <cell r="I779" t="str">
            <v>Void</v>
          </cell>
          <cell r="J779" t="str">
            <v>Void</v>
          </cell>
          <cell r="K779">
            <v>44257</v>
          </cell>
        </row>
        <row r="780">
          <cell r="F780" t="str">
            <v>0338293</v>
          </cell>
          <cell r="G780" t="str">
            <v/>
          </cell>
          <cell r="H780" t="str">
            <v>FINALED</v>
          </cell>
          <cell r="I780" t="str">
            <v>Yes</v>
          </cell>
          <cell r="J780" t="str">
            <v>Yes</v>
          </cell>
          <cell r="K780">
            <v>44258</v>
          </cell>
          <cell r="L780">
            <v>44308</v>
          </cell>
          <cell r="M780">
            <v>44369</v>
          </cell>
        </row>
        <row r="781">
          <cell r="F781" t="str">
            <v>0338318</v>
          </cell>
          <cell r="G781" t="str">
            <v/>
          </cell>
          <cell r="H781" t="str">
            <v>ACCEPTED</v>
          </cell>
          <cell r="K781">
            <v>44259</v>
          </cell>
        </row>
        <row r="782">
          <cell r="F782" t="str">
            <v>0338319</v>
          </cell>
          <cell r="G782" t="str">
            <v>LIST</v>
          </cell>
          <cell r="H782" t="str">
            <v>WITHDRAWN</v>
          </cell>
          <cell r="I782" t="str">
            <v>Withdrawn</v>
          </cell>
          <cell r="J782" t="str">
            <v>Withdrawn</v>
          </cell>
          <cell r="K782">
            <v>44259</v>
          </cell>
          <cell r="L782">
            <v>44992</v>
          </cell>
        </row>
        <row r="783">
          <cell r="F783" t="str">
            <v>0338359</v>
          </cell>
          <cell r="G783" t="str">
            <v>NSFD #338358</v>
          </cell>
          <cell r="H783" t="str">
            <v>FINALED</v>
          </cell>
          <cell r="I783" t="str">
            <v>Yes</v>
          </cell>
          <cell r="J783" t="str">
            <v>Yes</v>
          </cell>
          <cell r="K783">
            <v>44263</v>
          </cell>
          <cell r="L783">
            <v>44320</v>
          </cell>
          <cell r="M783">
            <v>44854</v>
          </cell>
        </row>
        <row r="784">
          <cell r="F784" t="str">
            <v>0338451</v>
          </cell>
          <cell r="G784" t="str">
            <v>PROJECT FOR  NSFD #338450</v>
          </cell>
          <cell r="H784" t="str">
            <v>APPROVED FOR PAYMENT</v>
          </cell>
          <cell r="I784" t="str">
            <v>Yes</v>
          </cell>
          <cell r="K784">
            <v>44265</v>
          </cell>
          <cell r="L784">
            <v>44371</v>
          </cell>
        </row>
        <row r="785">
          <cell r="F785" t="str">
            <v>0338465</v>
          </cell>
          <cell r="G785" t="str">
            <v>NSFD #338464</v>
          </cell>
          <cell r="H785" t="str">
            <v>FINALED</v>
          </cell>
          <cell r="I785" t="str">
            <v>Yes</v>
          </cell>
          <cell r="J785" t="str">
            <v>Yes</v>
          </cell>
          <cell r="K785">
            <v>44266</v>
          </cell>
          <cell r="L785">
            <v>44336</v>
          </cell>
          <cell r="M785">
            <v>44718</v>
          </cell>
        </row>
        <row r="786">
          <cell r="F786" t="str">
            <v>0338477</v>
          </cell>
          <cell r="G786" t="str">
            <v>SFD #338476</v>
          </cell>
          <cell r="H786" t="str">
            <v>FINALED</v>
          </cell>
          <cell r="I786" t="str">
            <v>Yes</v>
          </cell>
          <cell r="J786" t="str">
            <v>Yes</v>
          </cell>
          <cell r="K786">
            <v>44266</v>
          </cell>
          <cell r="L786">
            <v>44344</v>
          </cell>
          <cell r="M786">
            <v>44700</v>
          </cell>
        </row>
        <row r="787">
          <cell r="F787" t="str">
            <v>0338481</v>
          </cell>
          <cell r="G787" t="str">
            <v>sfd 338480</v>
          </cell>
          <cell r="H787" t="str">
            <v>ISSUED</v>
          </cell>
          <cell r="I787" t="str">
            <v>Yes</v>
          </cell>
          <cell r="K787">
            <v>44266</v>
          </cell>
          <cell r="L787">
            <v>44348</v>
          </cell>
        </row>
        <row r="788">
          <cell r="F788" t="str">
            <v>0338534</v>
          </cell>
          <cell r="G788" t="str">
            <v>DRIVEWAY ADDITION</v>
          </cell>
          <cell r="H788" t="str">
            <v>EXPIRED APPLICATION</v>
          </cell>
          <cell r="I788" t="str">
            <v>Expired</v>
          </cell>
          <cell r="J788" t="str">
            <v>Expired</v>
          </cell>
          <cell r="K788">
            <v>44269</v>
          </cell>
        </row>
        <row r="789">
          <cell r="F789" t="str">
            <v>0338543</v>
          </cell>
          <cell r="G789" t="str">
            <v/>
          </cell>
          <cell r="H789" t="str">
            <v>FINALED</v>
          </cell>
          <cell r="J789" t="str">
            <v>Yes</v>
          </cell>
          <cell r="K789">
            <v>44270</v>
          </cell>
          <cell r="M789">
            <v>44315</v>
          </cell>
        </row>
        <row r="790">
          <cell r="F790" t="str">
            <v>0338560</v>
          </cell>
          <cell r="G790" t="str">
            <v>s/b 309758</v>
          </cell>
          <cell r="H790" t="str">
            <v>VOID</v>
          </cell>
          <cell r="I790" t="str">
            <v>Void</v>
          </cell>
          <cell r="J790" t="str">
            <v>Void</v>
          </cell>
          <cell r="K790">
            <v>44270</v>
          </cell>
        </row>
        <row r="791">
          <cell r="F791" t="str">
            <v>0338577</v>
          </cell>
          <cell r="G791" t="str">
            <v>SFD</v>
          </cell>
          <cell r="H791" t="str">
            <v>FINALED</v>
          </cell>
          <cell r="I791" t="str">
            <v>Yes</v>
          </cell>
          <cell r="J791" t="str">
            <v>Yes</v>
          </cell>
          <cell r="K791">
            <v>44270</v>
          </cell>
          <cell r="L791">
            <v>44399</v>
          </cell>
          <cell r="M791">
            <v>44706</v>
          </cell>
        </row>
        <row r="792">
          <cell r="F792" t="str">
            <v>0338601</v>
          </cell>
          <cell r="G792" t="str">
            <v># 338597</v>
          </cell>
          <cell r="H792" t="str">
            <v>ISSUED</v>
          </cell>
          <cell r="I792" t="str">
            <v>Yes</v>
          </cell>
          <cell r="K792">
            <v>44271</v>
          </cell>
          <cell r="L792">
            <v>44391</v>
          </cell>
        </row>
        <row r="793">
          <cell r="F793" t="str">
            <v>0338666</v>
          </cell>
          <cell r="G793" t="str">
            <v>FULL SITE ASSESSMENT</v>
          </cell>
          <cell r="H793" t="str">
            <v>FINALED</v>
          </cell>
          <cell r="J793" t="str">
            <v>Yes</v>
          </cell>
          <cell r="K793">
            <v>44273</v>
          </cell>
          <cell r="M793">
            <v>44315</v>
          </cell>
        </row>
        <row r="794">
          <cell r="F794" t="str">
            <v>0338683</v>
          </cell>
          <cell r="G794" t="str">
            <v>FOR SFD</v>
          </cell>
          <cell r="H794" t="str">
            <v>FINALED</v>
          </cell>
          <cell r="I794" t="str">
            <v>Yes</v>
          </cell>
          <cell r="J794" t="str">
            <v>Yes</v>
          </cell>
          <cell r="K794">
            <v>44273</v>
          </cell>
          <cell r="L794">
            <v>44354</v>
          </cell>
          <cell r="M794">
            <v>44685</v>
          </cell>
        </row>
        <row r="795">
          <cell r="F795" t="str">
            <v>0338729</v>
          </cell>
          <cell r="G795" t="str">
            <v>DRIVEWAY REPAIR AND EXTENTION</v>
          </cell>
          <cell r="H795" t="str">
            <v>EXPIRED APPLICATION</v>
          </cell>
          <cell r="I795" t="str">
            <v>Expired</v>
          </cell>
          <cell r="J795" t="str">
            <v>Expired</v>
          </cell>
          <cell r="K795">
            <v>44275</v>
          </cell>
        </row>
        <row r="796">
          <cell r="F796" t="str">
            <v>0338731</v>
          </cell>
          <cell r="G796" t="str">
            <v>SFD WITH 338671</v>
          </cell>
          <cell r="H796" t="str">
            <v>ISSUED</v>
          </cell>
          <cell r="I796" t="str">
            <v>Yes</v>
          </cell>
          <cell r="K796">
            <v>44275</v>
          </cell>
          <cell r="L796">
            <v>44637</v>
          </cell>
        </row>
        <row r="797">
          <cell r="F797" t="str">
            <v>0338733</v>
          </cell>
          <cell r="G797" t="str">
            <v>PROJECT FOR  SFDA 338732</v>
          </cell>
          <cell r="H797" t="str">
            <v>ISSUED</v>
          </cell>
          <cell r="I797" t="str">
            <v>Yes</v>
          </cell>
          <cell r="J797" t="str">
            <v>Yes</v>
          </cell>
          <cell r="K797">
            <v>44275</v>
          </cell>
          <cell r="L797">
            <v>44418</v>
          </cell>
          <cell r="M797">
            <v>45146</v>
          </cell>
        </row>
        <row r="798">
          <cell r="F798" t="str">
            <v>0338791</v>
          </cell>
          <cell r="G798" t="str">
            <v>FULL SITE ASSESSMENT</v>
          </cell>
          <cell r="H798" t="str">
            <v>FINALED</v>
          </cell>
          <cell r="J798" t="str">
            <v>Yes</v>
          </cell>
          <cell r="K798">
            <v>44278</v>
          </cell>
          <cell r="M798">
            <v>44322</v>
          </cell>
        </row>
        <row r="799">
          <cell r="F799" t="str">
            <v>0338805</v>
          </cell>
          <cell r="G799" t="str">
            <v>LIST</v>
          </cell>
          <cell r="H799" t="str">
            <v>ACCEPTED</v>
          </cell>
          <cell r="K799">
            <v>44279</v>
          </cell>
        </row>
        <row r="800">
          <cell r="F800" t="str">
            <v>0338808</v>
          </cell>
          <cell r="G800" t="str">
            <v>PROJECT 338807</v>
          </cell>
          <cell r="H800" t="str">
            <v>ISSUED</v>
          </cell>
          <cell r="I800" t="str">
            <v>Yes</v>
          </cell>
          <cell r="K800">
            <v>44279</v>
          </cell>
          <cell r="L800">
            <v>44588</v>
          </cell>
        </row>
        <row r="801">
          <cell r="F801" t="str">
            <v>0338841</v>
          </cell>
          <cell r="G801" t="str">
            <v>list for 2023</v>
          </cell>
          <cell r="H801" t="str">
            <v>REASSIGNED</v>
          </cell>
          <cell r="K801">
            <v>44280</v>
          </cell>
        </row>
        <row r="802">
          <cell r="F802" t="str">
            <v>0338878</v>
          </cell>
          <cell r="G802" t="str">
            <v>LIST</v>
          </cell>
          <cell r="H802" t="str">
            <v>ACCEPTED</v>
          </cell>
          <cell r="K802">
            <v>44280</v>
          </cell>
        </row>
        <row r="803">
          <cell r="F803" t="str">
            <v>0338941</v>
          </cell>
          <cell r="G803" t="str">
            <v>SFDA</v>
          </cell>
          <cell r="H803" t="str">
            <v>ISSUED</v>
          </cell>
          <cell r="I803" t="str">
            <v>Yes</v>
          </cell>
          <cell r="K803">
            <v>44284</v>
          </cell>
          <cell r="L803">
            <v>45190</v>
          </cell>
        </row>
        <row r="804">
          <cell r="F804" t="str">
            <v>0338958</v>
          </cell>
          <cell r="G804" t="str">
            <v>LIST</v>
          </cell>
          <cell r="H804" t="str">
            <v>ACCEPTED</v>
          </cell>
          <cell r="K804">
            <v>44284</v>
          </cell>
        </row>
        <row r="805">
          <cell r="F805" t="str">
            <v>0338973</v>
          </cell>
          <cell r="G805" t="str">
            <v>HOT TUB PEPRMIT</v>
          </cell>
          <cell r="H805" t="str">
            <v>VOID</v>
          </cell>
          <cell r="I805" t="str">
            <v>Void</v>
          </cell>
          <cell r="J805" t="str">
            <v>Void</v>
          </cell>
          <cell r="K805">
            <v>44285</v>
          </cell>
        </row>
        <row r="806">
          <cell r="F806" t="str">
            <v>0338982</v>
          </cell>
          <cell r="G806" t="str">
            <v>NSFD 338981</v>
          </cell>
          <cell r="H806" t="str">
            <v>ISSUED</v>
          </cell>
          <cell r="I806" t="str">
            <v>Yes</v>
          </cell>
          <cell r="K806">
            <v>44285</v>
          </cell>
          <cell r="L806">
            <v>44358</v>
          </cell>
        </row>
        <row r="807">
          <cell r="F807" t="str">
            <v>0339027</v>
          </cell>
          <cell r="G807" t="str">
            <v>TRPA PROJECT 339026 NSFD</v>
          </cell>
          <cell r="H807" t="str">
            <v>REVISION</v>
          </cell>
          <cell r="I807" t="str">
            <v>Yes</v>
          </cell>
          <cell r="J807" t="str">
            <v>Yes</v>
          </cell>
          <cell r="K807">
            <v>44287</v>
          </cell>
          <cell r="L807">
            <v>44425</v>
          </cell>
          <cell r="M807">
            <v>45187</v>
          </cell>
        </row>
        <row r="808">
          <cell r="F808" t="str">
            <v>0339047</v>
          </cell>
          <cell r="G808" t="str">
            <v/>
          </cell>
          <cell r="H808" t="str">
            <v>EXPIRED APPLICATION</v>
          </cell>
          <cell r="I808" t="str">
            <v>Expired</v>
          </cell>
          <cell r="J808" t="str">
            <v>Expired</v>
          </cell>
          <cell r="K808">
            <v>44287</v>
          </cell>
        </row>
        <row r="809">
          <cell r="F809" t="str">
            <v>0339157</v>
          </cell>
          <cell r="G809" t="str">
            <v/>
          </cell>
          <cell r="H809" t="str">
            <v>FINALED</v>
          </cell>
          <cell r="I809" t="str">
            <v>Yes</v>
          </cell>
          <cell r="J809" t="str">
            <v>Yes</v>
          </cell>
          <cell r="K809">
            <v>44293</v>
          </cell>
          <cell r="L809">
            <v>44322</v>
          </cell>
          <cell r="M809">
            <v>44322</v>
          </cell>
        </row>
        <row r="810">
          <cell r="F810" t="str">
            <v>0339173</v>
          </cell>
          <cell r="G810" t="str">
            <v>list</v>
          </cell>
          <cell r="H810" t="str">
            <v>ACCEPTED</v>
          </cell>
          <cell r="K810">
            <v>44293</v>
          </cell>
        </row>
        <row r="811">
          <cell r="F811" t="str">
            <v>0339252</v>
          </cell>
          <cell r="G811" t="str">
            <v>NSFD PERMIT  339251</v>
          </cell>
          <cell r="H811" t="str">
            <v>FINALED</v>
          </cell>
          <cell r="I811" t="str">
            <v>Yes</v>
          </cell>
          <cell r="J811" t="str">
            <v>Yes</v>
          </cell>
          <cell r="K811">
            <v>44295</v>
          </cell>
          <cell r="L811">
            <v>44344</v>
          </cell>
          <cell r="M811">
            <v>45250</v>
          </cell>
        </row>
        <row r="812">
          <cell r="F812" t="str">
            <v>0339346</v>
          </cell>
          <cell r="G812" t="str">
            <v>SFDA 339345</v>
          </cell>
          <cell r="H812" t="str">
            <v>ISSUED</v>
          </cell>
          <cell r="I812" t="str">
            <v>Yes</v>
          </cell>
          <cell r="K812">
            <v>44300</v>
          </cell>
          <cell r="L812">
            <v>44806</v>
          </cell>
        </row>
        <row r="813">
          <cell r="F813" t="str">
            <v>0339361</v>
          </cell>
          <cell r="G813" t="str">
            <v>PROJECT FOR #339360</v>
          </cell>
          <cell r="H813" t="str">
            <v>EXPIRED APPLICATION</v>
          </cell>
          <cell r="I813" t="str">
            <v>Expired</v>
          </cell>
          <cell r="J813" t="str">
            <v>Expired</v>
          </cell>
          <cell r="K813">
            <v>44301</v>
          </cell>
        </row>
        <row r="814">
          <cell r="F814" t="str">
            <v>0339372</v>
          </cell>
          <cell r="G814" t="str">
            <v>PROJECT FOR NSFD #339371 (RUU TRANSFER)</v>
          </cell>
          <cell r="H814" t="str">
            <v>REFUND DUE</v>
          </cell>
          <cell r="I814" t="str">
            <v>Yes</v>
          </cell>
          <cell r="J814" t="str">
            <v>Yes</v>
          </cell>
          <cell r="K814">
            <v>44301</v>
          </cell>
          <cell r="L814">
            <v>44391</v>
          </cell>
          <cell r="M814">
            <v>44735</v>
          </cell>
        </row>
        <row r="815">
          <cell r="F815" t="str">
            <v>0339415</v>
          </cell>
          <cell r="G815" t="str">
            <v>339413 addition</v>
          </cell>
          <cell r="H815" t="str">
            <v>ISSUED</v>
          </cell>
          <cell r="I815" t="str">
            <v>Yes</v>
          </cell>
          <cell r="K815">
            <v>44302</v>
          </cell>
          <cell r="L815">
            <v>44658</v>
          </cell>
        </row>
        <row r="816">
          <cell r="F816" t="str">
            <v>0339419</v>
          </cell>
          <cell r="G816" t="str">
            <v>TRPA FOR NSFD 339418</v>
          </cell>
          <cell r="H816" t="str">
            <v>FINALED</v>
          </cell>
          <cell r="I816" t="str">
            <v>Yes</v>
          </cell>
          <cell r="J816" t="str">
            <v>Yes</v>
          </cell>
          <cell r="K816">
            <v>44302</v>
          </cell>
          <cell r="L816">
            <v>44391</v>
          </cell>
          <cell r="M816">
            <v>45216</v>
          </cell>
        </row>
        <row r="817">
          <cell r="F817" t="str">
            <v>0339451</v>
          </cell>
          <cell r="G817" t="str">
            <v>FULL SITE ASSESSMENT</v>
          </cell>
          <cell r="H817" t="str">
            <v>FINALED</v>
          </cell>
          <cell r="J817" t="str">
            <v>Yes</v>
          </cell>
          <cell r="K817">
            <v>44304</v>
          </cell>
        </row>
        <row r="818">
          <cell r="F818" t="str">
            <v>0339453</v>
          </cell>
          <cell r="G818" t="str">
            <v>TRPA PROJECT FOR SFDA</v>
          </cell>
          <cell r="H818" t="str">
            <v>ISSUED</v>
          </cell>
          <cell r="I818" t="str">
            <v>Yes</v>
          </cell>
          <cell r="K818">
            <v>44304</v>
          </cell>
          <cell r="L818">
            <v>44467</v>
          </cell>
        </row>
        <row r="819">
          <cell r="F819" t="str">
            <v>0339489</v>
          </cell>
          <cell r="G819" t="str">
            <v>SFD PERMIT 339488</v>
          </cell>
          <cell r="H819" t="str">
            <v>FINALED</v>
          </cell>
          <cell r="I819" t="str">
            <v>Yes</v>
          </cell>
          <cell r="J819" t="str">
            <v>Yes</v>
          </cell>
          <cell r="K819">
            <v>44305</v>
          </cell>
          <cell r="L819">
            <v>44463</v>
          </cell>
          <cell r="M819">
            <v>45184</v>
          </cell>
        </row>
        <row r="820">
          <cell r="F820" t="str">
            <v>0339515</v>
          </cell>
          <cell r="G820" t="str">
            <v>PROJECT FOR NSFD 339514</v>
          </cell>
          <cell r="H820" t="str">
            <v>ISSUED</v>
          </cell>
          <cell r="I820" t="str">
            <v>Yes</v>
          </cell>
          <cell r="J820" t="str">
            <v>Yes</v>
          </cell>
          <cell r="K820">
            <v>44306</v>
          </cell>
          <cell r="L820">
            <v>44355</v>
          </cell>
          <cell r="M820">
            <v>45183</v>
          </cell>
        </row>
        <row r="821">
          <cell r="F821" t="str">
            <v>0339627</v>
          </cell>
          <cell r="G821" t="str">
            <v>sfd 339626</v>
          </cell>
          <cell r="H821" t="str">
            <v>ISSUED</v>
          </cell>
          <cell r="I821" t="str">
            <v>Yes</v>
          </cell>
          <cell r="K821">
            <v>44308</v>
          </cell>
          <cell r="L821">
            <v>44455</v>
          </cell>
        </row>
        <row r="822">
          <cell r="F822" t="str">
            <v>0339680</v>
          </cell>
          <cell r="G822" t="str">
            <v>FULL SITE ASSESSMENT</v>
          </cell>
          <cell r="H822" t="str">
            <v>FINALED</v>
          </cell>
          <cell r="J822" t="str">
            <v>Yes</v>
          </cell>
          <cell r="K822">
            <v>44310</v>
          </cell>
          <cell r="M822">
            <v>44494</v>
          </cell>
        </row>
        <row r="823">
          <cell r="F823" t="str">
            <v>0339689</v>
          </cell>
          <cell r="G823" t="str">
            <v>FULL ASSESSEMENT</v>
          </cell>
          <cell r="H823" t="str">
            <v>VOID</v>
          </cell>
          <cell r="I823" t="str">
            <v>Void</v>
          </cell>
          <cell r="J823" t="str">
            <v>Void</v>
          </cell>
          <cell r="K823">
            <v>44310</v>
          </cell>
        </row>
        <row r="824">
          <cell r="F824" t="str">
            <v>0339693</v>
          </cell>
          <cell r="G824" t="str">
            <v>PROJECT FOR SFD 339692</v>
          </cell>
          <cell r="H824" t="str">
            <v>FINALED</v>
          </cell>
          <cell r="I824" t="str">
            <v>Yes</v>
          </cell>
          <cell r="J824" t="str">
            <v>Yes</v>
          </cell>
          <cell r="K824">
            <v>44310</v>
          </cell>
          <cell r="L824">
            <v>44468</v>
          </cell>
          <cell r="M824">
            <v>45147</v>
          </cell>
        </row>
        <row r="825">
          <cell r="F825" t="str">
            <v>0339726</v>
          </cell>
          <cell r="G825" t="str">
            <v>PROJECT FOR 339724</v>
          </cell>
          <cell r="H825" t="str">
            <v>ISSUED</v>
          </cell>
          <cell r="I825" t="str">
            <v>Yes</v>
          </cell>
          <cell r="K825">
            <v>44312</v>
          </cell>
          <cell r="L825">
            <v>44656</v>
          </cell>
        </row>
        <row r="826">
          <cell r="F826" t="str">
            <v>0339748</v>
          </cell>
          <cell r="G826" t="str">
            <v>list</v>
          </cell>
          <cell r="H826" t="str">
            <v>REASSIGNED</v>
          </cell>
          <cell r="K826">
            <v>44313</v>
          </cell>
        </row>
        <row r="827">
          <cell r="F827" t="str">
            <v>0339768</v>
          </cell>
          <cell r="G827" t="str">
            <v>FULL SITE ASSESSMENT</v>
          </cell>
          <cell r="H827" t="str">
            <v>FINALED</v>
          </cell>
          <cell r="J827" t="str">
            <v>Yes</v>
          </cell>
          <cell r="K827">
            <v>44313</v>
          </cell>
        </row>
        <row r="828">
          <cell r="F828" t="str">
            <v>0339900</v>
          </cell>
          <cell r="G828" t="str">
            <v>LIST</v>
          </cell>
          <cell r="H828" t="str">
            <v>CLOSED</v>
          </cell>
          <cell r="K828">
            <v>44316</v>
          </cell>
        </row>
        <row r="829">
          <cell r="F829" t="str">
            <v>0340000</v>
          </cell>
          <cell r="G829" t="str">
            <v>TEST</v>
          </cell>
          <cell r="H829" t="str">
            <v>CLOSED</v>
          </cell>
          <cell r="K829">
            <v>44320</v>
          </cell>
        </row>
        <row r="830">
          <cell r="F830" t="str">
            <v>0340001</v>
          </cell>
          <cell r="G830" t="str">
            <v>EL-21-O-001</v>
          </cell>
          <cell r="H830" t="str">
            <v>CLOSED</v>
          </cell>
          <cell r="K830">
            <v>44320</v>
          </cell>
        </row>
        <row r="831">
          <cell r="F831" t="str">
            <v>0340002</v>
          </cell>
          <cell r="G831" t="str">
            <v>EL-21-O-002</v>
          </cell>
          <cell r="H831" t="str">
            <v>CLOSED</v>
          </cell>
          <cell r="K831">
            <v>44320</v>
          </cell>
        </row>
        <row r="832">
          <cell r="F832" t="str">
            <v>0340003</v>
          </cell>
          <cell r="G832" t="str">
            <v>EL-21-O-003</v>
          </cell>
          <cell r="H832" t="str">
            <v>CLOSED</v>
          </cell>
          <cell r="K832">
            <v>44320</v>
          </cell>
        </row>
        <row r="833">
          <cell r="F833" t="str">
            <v>0340004</v>
          </cell>
          <cell r="G833" t="str">
            <v>EL-21-O-004</v>
          </cell>
          <cell r="H833" t="str">
            <v>CLOSED</v>
          </cell>
          <cell r="K833">
            <v>44320</v>
          </cell>
        </row>
        <row r="834">
          <cell r="F834" t="str">
            <v>0340005</v>
          </cell>
          <cell r="G834" t="str">
            <v>EL-21-O-005</v>
          </cell>
          <cell r="H834" t="str">
            <v>CLOSED</v>
          </cell>
          <cell r="K834">
            <v>44320</v>
          </cell>
        </row>
        <row r="835">
          <cell r="F835" t="str">
            <v>0340006</v>
          </cell>
          <cell r="G835" t="str">
            <v>EL-21-O-006</v>
          </cell>
          <cell r="H835" t="str">
            <v>CLOSED</v>
          </cell>
          <cell r="K835">
            <v>44320</v>
          </cell>
        </row>
        <row r="836">
          <cell r="F836" t="str">
            <v>0340007</v>
          </cell>
          <cell r="G836" t="str">
            <v>EL-21-O-007</v>
          </cell>
          <cell r="H836" t="str">
            <v>CLOSED</v>
          </cell>
          <cell r="K836">
            <v>44320</v>
          </cell>
        </row>
        <row r="837">
          <cell r="F837" t="str">
            <v>0340008</v>
          </cell>
          <cell r="G837" t="str">
            <v>EL-21-O-008</v>
          </cell>
          <cell r="H837" t="str">
            <v>CLOSED</v>
          </cell>
          <cell r="K837">
            <v>44320</v>
          </cell>
        </row>
        <row r="838">
          <cell r="F838" t="str">
            <v>0340009</v>
          </cell>
          <cell r="G838" t="str">
            <v>EL-21-O-009</v>
          </cell>
          <cell r="H838" t="str">
            <v>CLOSED</v>
          </cell>
          <cell r="K838">
            <v>44320</v>
          </cell>
        </row>
        <row r="839">
          <cell r="F839" t="str">
            <v>0340010</v>
          </cell>
          <cell r="G839" t="str">
            <v>EL-21-O-010</v>
          </cell>
          <cell r="H839" t="str">
            <v>CLOSED</v>
          </cell>
          <cell r="K839">
            <v>44320</v>
          </cell>
        </row>
        <row r="840">
          <cell r="F840" t="str">
            <v>0340011</v>
          </cell>
          <cell r="G840" t="str">
            <v>EL-21-O-011</v>
          </cell>
          <cell r="H840" t="str">
            <v>CLOSED</v>
          </cell>
          <cell r="K840">
            <v>44320</v>
          </cell>
        </row>
        <row r="841">
          <cell r="F841" t="str">
            <v>0340012</v>
          </cell>
          <cell r="G841" t="str">
            <v>EL-21-O-012</v>
          </cell>
          <cell r="H841" t="str">
            <v>CLOSED</v>
          </cell>
          <cell r="K841">
            <v>44320</v>
          </cell>
        </row>
        <row r="842">
          <cell r="F842" t="str">
            <v>0340013</v>
          </cell>
          <cell r="G842" t="str">
            <v>EL-21-O-013</v>
          </cell>
          <cell r="H842" t="str">
            <v>CLOSED</v>
          </cell>
          <cell r="K842">
            <v>44320</v>
          </cell>
        </row>
        <row r="843">
          <cell r="F843" t="str">
            <v>0340014</v>
          </cell>
          <cell r="G843" t="str">
            <v>EL-21-O-014</v>
          </cell>
          <cell r="H843" t="str">
            <v>CLOSED</v>
          </cell>
          <cell r="K843">
            <v>44320</v>
          </cell>
        </row>
        <row r="844">
          <cell r="F844" t="str">
            <v>0340015</v>
          </cell>
          <cell r="G844" t="str">
            <v>EL-21-O-015</v>
          </cell>
          <cell r="H844" t="str">
            <v>CLOSED</v>
          </cell>
          <cell r="K844">
            <v>44320</v>
          </cell>
        </row>
        <row r="845">
          <cell r="F845" t="str">
            <v>0340016</v>
          </cell>
          <cell r="G845" t="str">
            <v>EL-21-O-016</v>
          </cell>
          <cell r="H845" t="str">
            <v>CLOSED</v>
          </cell>
          <cell r="K845">
            <v>44320</v>
          </cell>
        </row>
        <row r="846">
          <cell r="F846" t="str">
            <v>0340017</v>
          </cell>
          <cell r="G846" t="str">
            <v>EL-21-O-017</v>
          </cell>
          <cell r="H846" t="str">
            <v>CLOSED</v>
          </cell>
          <cell r="K846">
            <v>44320</v>
          </cell>
        </row>
        <row r="847">
          <cell r="F847" t="str">
            <v>0340018</v>
          </cell>
          <cell r="G847" t="str">
            <v>EL-21-O-018</v>
          </cell>
          <cell r="H847" t="str">
            <v>CLOSED</v>
          </cell>
          <cell r="K847">
            <v>44320</v>
          </cell>
        </row>
        <row r="848">
          <cell r="F848" t="str">
            <v>0340019</v>
          </cell>
          <cell r="G848" t="str">
            <v>EL-21-O-019</v>
          </cell>
          <cell r="H848" t="str">
            <v>CLOSED</v>
          </cell>
          <cell r="K848">
            <v>44320</v>
          </cell>
        </row>
        <row r="849">
          <cell r="F849" t="str">
            <v>0340020</v>
          </cell>
          <cell r="G849" t="str">
            <v>EL-21-O-020</v>
          </cell>
          <cell r="H849" t="str">
            <v>CLOSED</v>
          </cell>
          <cell r="K849">
            <v>44320</v>
          </cell>
        </row>
        <row r="850">
          <cell r="F850" t="str">
            <v>0340021</v>
          </cell>
          <cell r="G850" t="str">
            <v>EL-21-O-021</v>
          </cell>
          <cell r="H850" t="str">
            <v>CLOSED</v>
          </cell>
          <cell r="K850">
            <v>44320</v>
          </cell>
        </row>
        <row r="851">
          <cell r="F851" t="str">
            <v>0340022</v>
          </cell>
          <cell r="G851" t="str">
            <v>EL-21-O-022</v>
          </cell>
          <cell r="H851" t="str">
            <v>CLOSED</v>
          </cell>
          <cell r="K851">
            <v>44320</v>
          </cell>
        </row>
        <row r="852">
          <cell r="F852" t="str">
            <v>0340023</v>
          </cell>
          <cell r="G852" t="str">
            <v>EL-21-O-023</v>
          </cell>
          <cell r="H852" t="str">
            <v>CLOSED</v>
          </cell>
          <cell r="K852">
            <v>44320</v>
          </cell>
        </row>
        <row r="853">
          <cell r="F853" t="str">
            <v>0340024</v>
          </cell>
          <cell r="G853" t="str">
            <v>EL-21-O-024</v>
          </cell>
          <cell r="H853" t="str">
            <v>CLOSED</v>
          </cell>
          <cell r="K853">
            <v>44320</v>
          </cell>
        </row>
        <row r="854">
          <cell r="F854" t="str">
            <v>0340025</v>
          </cell>
          <cell r="G854" t="str">
            <v>EL-21-O-025</v>
          </cell>
          <cell r="H854" t="str">
            <v>CLOSED</v>
          </cell>
          <cell r="K854">
            <v>44320</v>
          </cell>
        </row>
        <row r="855">
          <cell r="F855" t="str">
            <v>0340026</v>
          </cell>
          <cell r="G855" t="str">
            <v>EL-21-O-026</v>
          </cell>
          <cell r="H855" t="str">
            <v>CLOSED</v>
          </cell>
          <cell r="K855">
            <v>44320</v>
          </cell>
        </row>
        <row r="856">
          <cell r="F856" t="str">
            <v>0340027</v>
          </cell>
          <cell r="G856" t="str">
            <v>EL-21-O-027</v>
          </cell>
          <cell r="H856" t="str">
            <v>CLOSED</v>
          </cell>
          <cell r="K856">
            <v>44320</v>
          </cell>
        </row>
        <row r="857">
          <cell r="F857" t="str">
            <v>0340028</v>
          </cell>
          <cell r="G857" t="str">
            <v>EL-21-O-028</v>
          </cell>
          <cell r="H857" t="str">
            <v>CLOSED</v>
          </cell>
          <cell r="K857">
            <v>44320</v>
          </cell>
        </row>
        <row r="858">
          <cell r="F858" t="str">
            <v>0340029</v>
          </cell>
          <cell r="G858" t="str">
            <v>EL-21-O-029</v>
          </cell>
          <cell r="H858" t="str">
            <v>CLOSED</v>
          </cell>
          <cell r="K858">
            <v>44320</v>
          </cell>
        </row>
        <row r="859">
          <cell r="F859" t="str">
            <v>0340030</v>
          </cell>
          <cell r="G859" t="str">
            <v>EL-21-O-030</v>
          </cell>
          <cell r="H859" t="str">
            <v>CLOSED</v>
          </cell>
          <cell r="K859">
            <v>44320</v>
          </cell>
        </row>
        <row r="860">
          <cell r="F860" t="str">
            <v>0340031</v>
          </cell>
          <cell r="G860" t="str">
            <v>EL-22-O-001</v>
          </cell>
          <cell r="H860" t="str">
            <v>CLOSED</v>
          </cell>
          <cell r="K860">
            <v>44320</v>
          </cell>
        </row>
        <row r="861">
          <cell r="F861" t="str">
            <v>0340032</v>
          </cell>
          <cell r="G861" t="str">
            <v>EL-22-O-002</v>
          </cell>
          <cell r="H861" t="str">
            <v>CLOSED</v>
          </cell>
          <cell r="K861">
            <v>44320</v>
          </cell>
        </row>
        <row r="862">
          <cell r="F862" t="str">
            <v>0340033</v>
          </cell>
          <cell r="G862" t="str">
            <v>EL-22-O-003</v>
          </cell>
          <cell r="H862" t="str">
            <v>CLOSED</v>
          </cell>
          <cell r="K862">
            <v>44320</v>
          </cell>
        </row>
        <row r="863">
          <cell r="F863" t="str">
            <v>0340034</v>
          </cell>
          <cell r="G863" t="str">
            <v>EL-22-O-004</v>
          </cell>
          <cell r="H863" t="str">
            <v>RESERVED</v>
          </cell>
          <cell r="K863">
            <v>44320</v>
          </cell>
        </row>
        <row r="864">
          <cell r="F864" t="str">
            <v>0340035</v>
          </cell>
          <cell r="G864" t="str">
            <v>EL-22-O-005</v>
          </cell>
          <cell r="H864" t="str">
            <v>RESERVED</v>
          </cell>
          <cell r="K864">
            <v>44320</v>
          </cell>
        </row>
        <row r="865">
          <cell r="F865" t="str">
            <v>0340036</v>
          </cell>
          <cell r="G865" t="str">
            <v>EL-22-O-006</v>
          </cell>
          <cell r="H865" t="str">
            <v>CLOSED</v>
          </cell>
          <cell r="K865">
            <v>44320</v>
          </cell>
        </row>
        <row r="866">
          <cell r="F866" t="str">
            <v>0340037</v>
          </cell>
          <cell r="G866" t="str">
            <v>EL-22-O-007</v>
          </cell>
          <cell r="H866" t="str">
            <v>RESERVED</v>
          </cell>
          <cell r="K866">
            <v>44320</v>
          </cell>
        </row>
        <row r="867">
          <cell r="F867" t="str">
            <v>0340038</v>
          </cell>
          <cell r="G867" t="str">
            <v>EL-22-O-008</v>
          </cell>
          <cell r="H867" t="str">
            <v>RESERVED</v>
          </cell>
          <cell r="K867">
            <v>44320</v>
          </cell>
        </row>
        <row r="868">
          <cell r="F868" t="str">
            <v>0340039</v>
          </cell>
          <cell r="G868" t="str">
            <v>EL-22-O-009</v>
          </cell>
          <cell r="H868" t="str">
            <v>CLOSED</v>
          </cell>
          <cell r="K868">
            <v>44320</v>
          </cell>
        </row>
        <row r="869">
          <cell r="F869" t="str">
            <v>0340040</v>
          </cell>
          <cell r="G869" t="str">
            <v>EL-22-O-10</v>
          </cell>
          <cell r="H869" t="str">
            <v>CLOSED</v>
          </cell>
          <cell r="K869">
            <v>44320</v>
          </cell>
        </row>
        <row r="870">
          <cell r="F870" t="str">
            <v>0340041</v>
          </cell>
          <cell r="G870" t="str">
            <v>EL-22-O-11</v>
          </cell>
          <cell r="H870" t="str">
            <v>CLOSED</v>
          </cell>
          <cell r="K870">
            <v>44320</v>
          </cell>
        </row>
        <row r="871">
          <cell r="F871" t="str">
            <v>0340042</v>
          </cell>
          <cell r="G871" t="str">
            <v>EL-22-O-12</v>
          </cell>
          <cell r="H871" t="str">
            <v>OPEN</v>
          </cell>
          <cell r="K871">
            <v>44320</v>
          </cell>
        </row>
        <row r="872">
          <cell r="F872" t="str">
            <v>0340043</v>
          </cell>
          <cell r="G872" t="str">
            <v>EL-22-O-13</v>
          </cell>
          <cell r="H872" t="str">
            <v>RESERVED</v>
          </cell>
          <cell r="K872">
            <v>44320</v>
          </cell>
        </row>
        <row r="873">
          <cell r="F873" t="str">
            <v>0340044</v>
          </cell>
          <cell r="G873" t="str">
            <v>EL-22-O-14</v>
          </cell>
          <cell r="H873" t="str">
            <v>RESERVED</v>
          </cell>
          <cell r="K873">
            <v>44320</v>
          </cell>
        </row>
        <row r="874">
          <cell r="F874" t="str">
            <v>0340045</v>
          </cell>
          <cell r="G874" t="str">
            <v>EL-22-O-15</v>
          </cell>
          <cell r="H874" t="str">
            <v>RESERVED</v>
          </cell>
          <cell r="K874">
            <v>44320</v>
          </cell>
        </row>
        <row r="875">
          <cell r="F875" t="str">
            <v>0340046</v>
          </cell>
          <cell r="G875" t="str">
            <v>EL-22-O-16</v>
          </cell>
          <cell r="H875" t="str">
            <v>OPEN</v>
          </cell>
          <cell r="K875">
            <v>44320</v>
          </cell>
        </row>
        <row r="876">
          <cell r="F876" t="str">
            <v>0340047</v>
          </cell>
          <cell r="G876" t="str">
            <v>EL-22-O-17</v>
          </cell>
          <cell r="H876" t="str">
            <v>RESERVED</v>
          </cell>
          <cell r="K876">
            <v>44320</v>
          </cell>
        </row>
        <row r="877">
          <cell r="F877" t="str">
            <v>0340048</v>
          </cell>
          <cell r="G877" t="str">
            <v>EL-22-O-18</v>
          </cell>
          <cell r="H877" t="str">
            <v>RESERVED</v>
          </cell>
          <cell r="K877">
            <v>44320</v>
          </cell>
        </row>
        <row r="878">
          <cell r="F878" t="str">
            <v>0340049</v>
          </cell>
          <cell r="G878" t="str">
            <v>EL-22-O-19</v>
          </cell>
          <cell r="H878" t="str">
            <v>RESERVED</v>
          </cell>
          <cell r="K878">
            <v>44320</v>
          </cell>
        </row>
        <row r="879">
          <cell r="F879" t="str">
            <v>0340050</v>
          </cell>
          <cell r="G879" t="str">
            <v>EL-22-O-20</v>
          </cell>
          <cell r="H879" t="str">
            <v>RESERVED</v>
          </cell>
          <cell r="K879">
            <v>44320</v>
          </cell>
        </row>
        <row r="880">
          <cell r="F880" t="str">
            <v>0340051</v>
          </cell>
          <cell r="G880" t="str">
            <v>EL-22-O-021</v>
          </cell>
          <cell r="H880" t="str">
            <v>RESERVED</v>
          </cell>
          <cell r="K880">
            <v>44320</v>
          </cell>
        </row>
        <row r="881">
          <cell r="F881" t="str">
            <v>0340052</v>
          </cell>
          <cell r="G881" t="str">
            <v>EL-22-O-022</v>
          </cell>
          <cell r="H881" t="str">
            <v>RESERVED</v>
          </cell>
          <cell r="K881">
            <v>44320</v>
          </cell>
        </row>
        <row r="882">
          <cell r="F882" t="str">
            <v>0340053</v>
          </cell>
          <cell r="G882" t="str">
            <v>EL-22-O-23</v>
          </cell>
          <cell r="H882" t="str">
            <v>RESERVED</v>
          </cell>
          <cell r="K882">
            <v>44320</v>
          </cell>
        </row>
        <row r="883">
          <cell r="F883" t="str">
            <v>0340054</v>
          </cell>
          <cell r="G883" t="str">
            <v>EL-22-O-024</v>
          </cell>
          <cell r="H883" t="str">
            <v>RESERVED</v>
          </cell>
          <cell r="K883">
            <v>44320</v>
          </cell>
        </row>
        <row r="884">
          <cell r="F884" t="str">
            <v>0340055</v>
          </cell>
          <cell r="G884" t="str">
            <v>EL-22-O-025</v>
          </cell>
          <cell r="H884" t="str">
            <v>RESERVED</v>
          </cell>
          <cell r="K884">
            <v>44320</v>
          </cell>
        </row>
        <row r="885">
          <cell r="F885" t="str">
            <v>0340056</v>
          </cell>
          <cell r="G885" t="str">
            <v>EL-22-O-026</v>
          </cell>
          <cell r="H885" t="str">
            <v>RESERVED</v>
          </cell>
          <cell r="K885">
            <v>44320</v>
          </cell>
        </row>
        <row r="886">
          <cell r="F886" t="str">
            <v>0340057</v>
          </cell>
          <cell r="G886" t="str">
            <v>EL-22-O-27</v>
          </cell>
          <cell r="H886" t="str">
            <v>OPEN</v>
          </cell>
          <cell r="K886">
            <v>44320</v>
          </cell>
        </row>
        <row r="887">
          <cell r="F887" t="str">
            <v>0340058</v>
          </cell>
          <cell r="G887" t="str">
            <v>EL-22-O-28</v>
          </cell>
          <cell r="H887" t="str">
            <v>RESERVED</v>
          </cell>
          <cell r="K887">
            <v>44320</v>
          </cell>
        </row>
        <row r="888">
          <cell r="F888" t="str">
            <v>0340059</v>
          </cell>
          <cell r="G888" t="str">
            <v>EL-22-O-29</v>
          </cell>
          <cell r="H888" t="str">
            <v>RESERVED</v>
          </cell>
          <cell r="K888">
            <v>44320</v>
          </cell>
        </row>
        <row r="889">
          <cell r="F889" t="str">
            <v>0340060</v>
          </cell>
          <cell r="G889" t="str">
            <v>EL-22-O-30</v>
          </cell>
          <cell r="H889" t="str">
            <v>RESERVED</v>
          </cell>
          <cell r="K889">
            <v>44320</v>
          </cell>
        </row>
        <row r="890">
          <cell r="F890" t="str">
            <v>0340061</v>
          </cell>
          <cell r="G890" t="str">
            <v>EL-20-O-012</v>
          </cell>
          <cell r="H890" t="str">
            <v>CLOSED</v>
          </cell>
          <cell r="K890">
            <v>44320</v>
          </cell>
        </row>
        <row r="891">
          <cell r="F891" t="str">
            <v>0340062</v>
          </cell>
          <cell r="G891" t="str">
            <v>EL-20-O-017</v>
          </cell>
          <cell r="H891" t="str">
            <v>CLOSED</v>
          </cell>
          <cell r="K891">
            <v>44320</v>
          </cell>
        </row>
        <row r="892">
          <cell r="F892" t="str">
            <v>0340063</v>
          </cell>
          <cell r="G892" t="str">
            <v>EL-20-O-021</v>
          </cell>
          <cell r="H892" t="str">
            <v>CLOSED</v>
          </cell>
          <cell r="K892">
            <v>44320</v>
          </cell>
        </row>
        <row r="893">
          <cell r="F893" t="str">
            <v>0340064</v>
          </cell>
          <cell r="G893" t="str">
            <v>EL-20-O-029</v>
          </cell>
          <cell r="H893" t="str">
            <v>CLOSED</v>
          </cell>
          <cell r="K893">
            <v>44320</v>
          </cell>
        </row>
        <row r="894">
          <cell r="F894" t="str">
            <v>0340065</v>
          </cell>
          <cell r="G894" t="str">
            <v>EL-17-O-001</v>
          </cell>
          <cell r="H894" t="str">
            <v>CLOSED</v>
          </cell>
          <cell r="K894">
            <v>44320</v>
          </cell>
        </row>
        <row r="895">
          <cell r="F895" t="str">
            <v>0340066</v>
          </cell>
          <cell r="G895" t="str">
            <v>EL-16-O-018</v>
          </cell>
          <cell r="H895" t="str">
            <v>FINALED</v>
          </cell>
          <cell r="J895" t="str">
            <v>Yes</v>
          </cell>
          <cell r="K895">
            <v>44320</v>
          </cell>
        </row>
        <row r="896">
          <cell r="F896" t="str">
            <v>0340067</v>
          </cell>
          <cell r="G896" t="str">
            <v>EL-11-O-002</v>
          </cell>
          <cell r="H896" t="str">
            <v>CLOSED</v>
          </cell>
          <cell r="K896">
            <v>44320</v>
          </cell>
        </row>
        <row r="897">
          <cell r="F897" t="str">
            <v>0340068</v>
          </cell>
          <cell r="G897" t="str">
            <v>EL-09-O-002</v>
          </cell>
          <cell r="H897" t="str">
            <v>CLOSED</v>
          </cell>
          <cell r="K897">
            <v>44320</v>
          </cell>
        </row>
        <row r="898">
          <cell r="F898" t="str">
            <v>0340069</v>
          </cell>
          <cell r="G898" t="str">
            <v>EL-09-O-003</v>
          </cell>
          <cell r="H898" t="str">
            <v>CLOSED</v>
          </cell>
          <cell r="K898">
            <v>44320</v>
          </cell>
        </row>
        <row r="899">
          <cell r="F899" t="str">
            <v>0340070</v>
          </cell>
          <cell r="G899" t="str">
            <v>EL-09-O-004</v>
          </cell>
          <cell r="H899" t="str">
            <v>CLOSED</v>
          </cell>
          <cell r="K899">
            <v>44320</v>
          </cell>
        </row>
        <row r="900">
          <cell r="F900" t="str">
            <v>0340071</v>
          </cell>
          <cell r="G900" t="str">
            <v>EL-09-O-009</v>
          </cell>
          <cell r="H900" t="str">
            <v>CLOSED</v>
          </cell>
          <cell r="K900">
            <v>44320</v>
          </cell>
        </row>
        <row r="901">
          <cell r="F901" t="str">
            <v>0340072</v>
          </cell>
          <cell r="G901" t="str">
            <v>EL-09-O-027</v>
          </cell>
          <cell r="H901" t="str">
            <v>CLOSED</v>
          </cell>
          <cell r="K901">
            <v>44320</v>
          </cell>
        </row>
        <row r="902">
          <cell r="F902" t="str">
            <v>0340073</v>
          </cell>
          <cell r="G902" t="str">
            <v>EL-09-O-048</v>
          </cell>
          <cell r="H902" t="str">
            <v>CLOSED</v>
          </cell>
          <cell r="K902">
            <v>44320</v>
          </cell>
        </row>
        <row r="903">
          <cell r="F903" t="str">
            <v>0340074</v>
          </cell>
          <cell r="G903" t="str">
            <v>EL-09-O-058</v>
          </cell>
          <cell r="H903" t="str">
            <v>CLOSED</v>
          </cell>
          <cell r="K903">
            <v>44320</v>
          </cell>
        </row>
        <row r="904">
          <cell r="F904" t="str">
            <v>0340075</v>
          </cell>
          <cell r="G904" t="str">
            <v>EL-09-O-059</v>
          </cell>
          <cell r="H904" t="str">
            <v>CLOSED</v>
          </cell>
          <cell r="K904">
            <v>44320</v>
          </cell>
        </row>
        <row r="905">
          <cell r="F905" t="str">
            <v>0340106</v>
          </cell>
          <cell r="G905" t="str">
            <v>SFD</v>
          </cell>
          <cell r="H905" t="str">
            <v>ISSUED</v>
          </cell>
          <cell r="I905" t="str">
            <v>Yes</v>
          </cell>
          <cell r="K905">
            <v>44321</v>
          </cell>
          <cell r="L905">
            <v>44387</v>
          </cell>
        </row>
        <row r="906">
          <cell r="F906" t="str">
            <v>0340157</v>
          </cell>
          <cell r="G906" t="str">
            <v>LIST</v>
          </cell>
          <cell r="H906" t="str">
            <v>ACCEPTED</v>
          </cell>
          <cell r="K906">
            <v>44322</v>
          </cell>
        </row>
        <row r="907">
          <cell r="F907" t="str">
            <v>0340171</v>
          </cell>
          <cell r="G907" t="str">
            <v>ACCESSORY UNITS AND DECK</v>
          </cell>
          <cell r="H907" t="str">
            <v>SUBMITTED</v>
          </cell>
          <cell r="K907">
            <v>44322</v>
          </cell>
        </row>
        <row r="908">
          <cell r="F908" t="str">
            <v>0340179</v>
          </cell>
          <cell r="G908" t="str">
            <v>FULL SITE ASSESSMENT</v>
          </cell>
          <cell r="H908" t="str">
            <v>FINALED</v>
          </cell>
          <cell r="J908" t="str">
            <v>Yes</v>
          </cell>
          <cell r="K908">
            <v>44323</v>
          </cell>
        </row>
        <row r="909">
          <cell r="F909" t="str">
            <v>0340209</v>
          </cell>
          <cell r="G909" t="str">
            <v/>
          </cell>
          <cell r="H909" t="str">
            <v>VOID</v>
          </cell>
          <cell r="I909" t="str">
            <v>Void</v>
          </cell>
          <cell r="J909" t="str">
            <v>Void</v>
          </cell>
          <cell r="K909">
            <v>44323</v>
          </cell>
        </row>
        <row r="910">
          <cell r="F910" t="str">
            <v>0340275</v>
          </cell>
          <cell r="G910" t="str">
            <v>FULL SITE ASSESSMENT</v>
          </cell>
          <cell r="H910" t="str">
            <v>FINALED</v>
          </cell>
          <cell r="J910" t="str">
            <v>Yes</v>
          </cell>
          <cell r="K910">
            <v>44327</v>
          </cell>
          <cell r="M910">
            <v>44349</v>
          </cell>
        </row>
        <row r="911">
          <cell r="F911" t="str">
            <v>0340281</v>
          </cell>
          <cell r="G911" t="str">
            <v>NSFD PROJECT (340279)</v>
          </cell>
          <cell r="H911" t="str">
            <v>FINALED</v>
          </cell>
          <cell r="I911" t="str">
            <v>Yes</v>
          </cell>
          <cell r="J911" t="str">
            <v>Yes</v>
          </cell>
          <cell r="K911">
            <v>44327</v>
          </cell>
          <cell r="L911">
            <v>44434</v>
          </cell>
          <cell r="M911">
            <v>45120</v>
          </cell>
        </row>
        <row r="912">
          <cell r="F912" t="str">
            <v>0340319</v>
          </cell>
          <cell r="G912" t="str">
            <v>Replace Existing driveway like for like</v>
          </cell>
          <cell r="H912" t="str">
            <v>FINALED</v>
          </cell>
          <cell r="I912" t="str">
            <v>Yes</v>
          </cell>
          <cell r="J912" t="str">
            <v>Yes</v>
          </cell>
          <cell r="K912">
            <v>44328</v>
          </cell>
          <cell r="L912">
            <v>44328</v>
          </cell>
          <cell r="M912">
            <v>44392</v>
          </cell>
        </row>
        <row r="913">
          <cell r="F913" t="str">
            <v>0340322</v>
          </cell>
          <cell r="G913" t="str">
            <v>Replace Existing driveway like for like</v>
          </cell>
          <cell r="H913" t="str">
            <v>VOID</v>
          </cell>
          <cell r="I913" t="str">
            <v>Void</v>
          </cell>
          <cell r="J913" t="str">
            <v>Void</v>
          </cell>
          <cell r="K913">
            <v>44328</v>
          </cell>
        </row>
        <row r="914">
          <cell r="F914" t="str">
            <v>0340323</v>
          </cell>
          <cell r="G914" t="str">
            <v>Replace Existing driveway like for like</v>
          </cell>
          <cell r="H914" t="str">
            <v>VOID</v>
          </cell>
          <cell r="I914" t="str">
            <v>Void</v>
          </cell>
          <cell r="J914" t="str">
            <v>Void</v>
          </cell>
          <cell r="K914">
            <v>44328</v>
          </cell>
        </row>
        <row r="915">
          <cell r="F915" t="str">
            <v>0340324</v>
          </cell>
          <cell r="G915" t="str">
            <v>Replace Existing driveway like for like</v>
          </cell>
          <cell r="H915" t="str">
            <v>VOID</v>
          </cell>
          <cell r="I915" t="str">
            <v>Void</v>
          </cell>
          <cell r="J915" t="str">
            <v>Void</v>
          </cell>
          <cell r="K915">
            <v>44328</v>
          </cell>
        </row>
        <row r="916">
          <cell r="F916" t="str">
            <v>0340325</v>
          </cell>
          <cell r="G916" t="str">
            <v>Replace Existing driveway like for like</v>
          </cell>
          <cell r="H916" t="str">
            <v>VOID</v>
          </cell>
          <cell r="I916" t="str">
            <v>Void</v>
          </cell>
          <cell r="J916" t="str">
            <v>Void</v>
          </cell>
          <cell r="K916">
            <v>44328</v>
          </cell>
        </row>
        <row r="917">
          <cell r="F917" t="str">
            <v>0340327</v>
          </cell>
          <cell r="G917" t="str">
            <v>Replace Existing driveway like for like</v>
          </cell>
          <cell r="H917" t="str">
            <v>VOID</v>
          </cell>
          <cell r="I917" t="str">
            <v>Void</v>
          </cell>
          <cell r="J917" t="str">
            <v>Void</v>
          </cell>
          <cell r="K917">
            <v>44328</v>
          </cell>
        </row>
        <row r="918">
          <cell r="F918" t="str">
            <v>0340329</v>
          </cell>
          <cell r="G918" t="str">
            <v>Replace driveway like for like</v>
          </cell>
          <cell r="H918" t="str">
            <v>FINALED</v>
          </cell>
          <cell r="I918" t="str">
            <v>Yes</v>
          </cell>
          <cell r="J918" t="str">
            <v>Yes</v>
          </cell>
          <cell r="K918">
            <v>44328</v>
          </cell>
          <cell r="L918">
            <v>44328</v>
          </cell>
          <cell r="M918">
            <v>44376</v>
          </cell>
        </row>
        <row r="919">
          <cell r="F919" t="str">
            <v>0340331</v>
          </cell>
          <cell r="G919" t="str">
            <v>New Drive way under 400sf</v>
          </cell>
          <cell r="H919" t="str">
            <v>FINALED</v>
          </cell>
          <cell r="I919" t="str">
            <v>Yes</v>
          </cell>
          <cell r="J919" t="str">
            <v>Yes</v>
          </cell>
          <cell r="K919">
            <v>44328</v>
          </cell>
          <cell r="L919">
            <v>44328</v>
          </cell>
          <cell r="M919">
            <v>44376</v>
          </cell>
        </row>
        <row r="920">
          <cell r="F920" t="str">
            <v>0340332</v>
          </cell>
          <cell r="G920" t="str">
            <v>Replace driveway like for like.</v>
          </cell>
          <cell r="H920" t="str">
            <v>FINALED</v>
          </cell>
          <cell r="I920" t="str">
            <v>Yes</v>
          </cell>
          <cell r="J920" t="str">
            <v>Yes</v>
          </cell>
          <cell r="K920">
            <v>44328</v>
          </cell>
          <cell r="L920">
            <v>44328</v>
          </cell>
          <cell r="M920">
            <v>44384</v>
          </cell>
        </row>
        <row r="921">
          <cell r="F921" t="str">
            <v>0340344</v>
          </cell>
          <cell r="G921" t="str">
            <v/>
          </cell>
          <cell r="H921" t="str">
            <v>FINALED</v>
          </cell>
          <cell r="J921" t="str">
            <v>Yes</v>
          </cell>
          <cell r="K921">
            <v>44329</v>
          </cell>
          <cell r="M921">
            <v>44369</v>
          </cell>
        </row>
        <row r="922">
          <cell r="F922" t="str">
            <v>0340349</v>
          </cell>
          <cell r="G922" t="str">
            <v>w/ 340348</v>
          </cell>
          <cell r="H922" t="str">
            <v>FINALED</v>
          </cell>
          <cell r="I922" t="str">
            <v>Yes</v>
          </cell>
          <cell r="J922" t="str">
            <v>Yes</v>
          </cell>
          <cell r="K922">
            <v>44329</v>
          </cell>
          <cell r="L922">
            <v>44418</v>
          </cell>
          <cell r="M922">
            <v>44755</v>
          </cell>
        </row>
        <row r="923">
          <cell r="F923" t="str">
            <v>0340387</v>
          </cell>
          <cell r="G923" t="str">
            <v>DECK PERMIT 340386, Exempt Coverage</v>
          </cell>
          <cell r="H923" t="str">
            <v>WITHDRAWN</v>
          </cell>
          <cell r="I923" t="str">
            <v>Withdrawn</v>
          </cell>
          <cell r="J923" t="str">
            <v>Withdrawn</v>
          </cell>
          <cell r="K923">
            <v>44330</v>
          </cell>
        </row>
        <row r="924">
          <cell r="F924" t="str">
            <v>0340400</v>
          </cell>
          <cell r="G924" t="str">
            <v/>
          </cell>
          <cell r="H924" t="str">
            <v>FINALED</v>
          </cell>
          <cell r="J924" t="str">
            <v>Yes</v>
          </cell>
          <cell r="K924">
            <v>44330</v>
          </cell>
        </row>
        <row r="925">
          <cell r="F925" t="str">
            <v>0340413</v>
          </cell>
          <cell r="G925" t="str">
            <v>LIST</v>
          </cell>
          <cell r="H925" t="str">
            <v>REASSIGNED</v>
          </cell>
          <cell r="K925">
            <v>44330</v>
          </cell>
        </row>
        <row r="926">
          <cell r="F926" t="str">
            <v>0340426</v>
          </cell>
          <cell r="G926" t="str">
            <v>SFDA PROJECT FOR 340425</v>
          </cell>
          <cell r="H926" t="str">
            <v>ISSUED</v>
          </cell>
          <cell r="I926" t="str">
            <v>Yes</v>
          </cell>
          <cell r="K926">
            <v>44331</v>
          </cell>
          <cell r="L926">
            <v>44770</v>
          </cell>
        </row>
        <row r="927">
          <cell r="F927" t="str">
            <v>0340431</v>
          </cell>
          <cell r="G927" t="str">
            <v/>
          </cell>
          <cell r="H927" t="str">
            <v>FINALED</v>
          </cell>
          <cell r="I927" t="str">
            <v>Yes</v>
          </cell>
          <cell r="J927" t="str">
            <v>Yes</v>
          </cell>
          <cell r="K927">
            <v>44333</v>
          </cell>
          <cell r="L927">
            <v>44420</v>
          </cell>
          <cell r="M927">
            <v>44740</v>
          </cell>
        </row>
        <row r="928">
          <cell r="F928" t="str">
            <v>0340463</v>
          </cell>
          <cell r="G928" t="str">
            <v>FULL</v>
          </cell>
          <cell r="H928" t="str">
            <v>FINALED</v>
          </cell>
          <cell r="J928" t="str">
            <v>Yes</v>
          </cell>
          <cell r="K928">
            <v>44333</v>
          </cell>
          <cell r="M928">
            <v>44505</v>
          </cell>
        </row>
        <row r="929">
          <cell r="F929" t="str">
            <v>0340471</v>
          </cell>
          <cell r="G929" t="str">
            <v/>
          </cell>
          <cell r="H929" t="str">
            <v>FINALED</v>
          </cell>
          <cell r="J929" t="str">
            <v>Yes</v>
          </cell>
          <cell r="K929">
            <v>44334</v>
          </cell>
        </row>
        <row r="930">
          <cell r="F930" t="str">
            <v>0340483</v>
          </cell>
          <cell r="G930" t="str">
            <v>NSFD PERMIT 340482</v>
          </cell>
          <cell r="H930" t="str">
            <v>ISSUED</v>
          </cell>
          <cell r="I930" t="str">
            <v>Yes</v>
          </cell>
          <cell r="J930" t="str">
            <v>Yes</v>
          </cell>
          <cell r="K930">
            <v>44334</v>
          </cell>
          <cell r="L930">
            <v>44676</v>
          </cell>
          <cell r="M930">
            <v>45226</v>
          </cell>
        </row>
        <row r="931">
          <cell r="F931" t="str">
            <v>0340495</v>
          </cell>
          <cell r="G931" t="str">
            <v>FOR PERMIT 340494</v>
          </cell>
          <cell r="H931" t="str">
            <v>ISSUED</v>
          </cell>
          <cell r="I931" t="str">
            <v>Yes</v>
          </cell>
          <cell r="J931" t="str">
            <v>Yes</v>
          </cell>
          <cell r="K931">
            <v>44334</v>
          </cell>
          <cell r="L931">
            <v>44719</v>
          </cell>
          <cell r="M931">
            <v>45226</v>
          </cell>
        </row>
        <row r="932">
          <cell r="F932" t="str">
            <v>0340532</v>
          </cell>
          <cell r="G932" t="str">
            <v/>
          </cell>
          <cell r="H932" t="str">
            <v>VOID</v>
          </cell>
          <cell r="I932" t="str">
            <v>Void</v>
          </cell>
          <cell r="J932" t="str">
            <v>Void</v>
          </cell>
          <cell r="K932">
            <v>44335</v>
          </cell>
        </row>
        <row r="933">
          <cell r="F933" t="str">
            <v>0340570</v>
          </cell>
          <cell r="G933" t="str">
            <v>ALLOCATIONS WAIT LIST</v>
          </cell>
          <cell r="H933" t="str">
            <v>REASSIGNED</v>
          </cell>
          <cell r="K933">
            <v>44335</v>
          </cell>
        </row>
        <row r="934">
          <cell r="F934" t="str">
            <v>0340694</v>
          </cell>
          <cell r="G934" t="str">
            <v>Replace (E) Driveway like for like</v>
          </cell>
          <cell r="H934" t="str">
            <v>FINALED</v>
          </cell>
          <cell r="I934" t="str">
            <v>Yes</v>
          </cell>
          <cell r="J934" t="str">
            <v>Yes</v>
          </cell>
          <cell r="K934">
            <v>44340</v>
          </cell>
          <cell r="L934">
            <v>44350</v>
          </cell>
          <cell r="M934">
            <v>44364</v>
          </cell>
        </row>
        <row r="935">
          <cell r="F935" t="str">
            <v>0340726</v>
          </cell>
          <cell r="G935" t="str">
            <v>New driveway 400 sf.</v>
          </cell>
          <cell r="H935" t="str">
            <v>FINALED</v>
          </cell>
          <cell r="I935" t="str">
            <v>Yes</v>
          </cell>
          <cell r="J935" t="str">
            <v>Yes</v>
          </cell>
          <cell r="K935">
            <v>44341</v>
          </cell>
          <cell r="L935">
            <v>44350</v>
          </cell>
          <cell r="M935">
            <v>44362</v>
          </cell>
        </row>
        <row r="936">
          <cell r="F936" t="str">
            <v>0340739</v>
          </cell>
          <cell r="G936" t="str">
            <v>NSFD # 340738</v>
          </cell>
          <cell r="H936" t="str">
            <v>HOLD FINAL</v>
          </cell>
          <cell r="I936" t="str">
            <v>Yes</v>
          </cell>
          <cell r="K936">
            <v>44341</v>
          </cell>
          <cell r="L936">
            <v>44421</v>
          </cell>
        </row>
        <row r="937">
          <cell r="F937" t="str">
            <v>0340801</v>
          </cell>
          <cell r="G937" t="str">
            <v>Pave gravel driveway</v>
          </cell>
          <cell r="H937" t="str">
            <v>ISSUED</v>
          </cell>
          <cell r="I937" t="str">
            <v>Yes</v>
          </cell>
          <cell r="K937">
            <v>44343</v>
          </cell>
          <cell r="L937">
            <v>44343</v>
          </cell>
        </row>
        <row r="938">
          <cell r="F938" t="str">
            <v>0340823</v>
          </cell>
          <cell r="G938" t="str">
            <v>NSFD</v>
          </cell>
          <cell r="H938" t="str">
            <v>FINALED</v>
          </cell>
          <cell r="I938" t="str">
            <v>Yes</v>
          </cell>
          <cell r="J938" t="str">
            <v>Yes</v>
          </cell>
          <cell r="K938">
            <v>44344</v>
          </cell>
          <cell r="L938">
            <v>44761</v>
          </cell>
          <cell r="M938">
            <v>45274</v>
          </cell>
        </row>
        <row r="939">
          <cell r="F939" t="str">
            <v>0340847</v>
          </cell>
          <cell r="G939" t="str">
            <v>list</v>
          </cell>
          <cell r="H939" t="str">
            <v>REASSIGNED</v>
          </cell>
          <cell r="K939">
            <v>44344</v>
          </cell>
        </row>
        <row r="940">
          <cell r="F940" t="str">
            <v>0340850</v>
          </cell>
          <cell r="G940" t="str">
            <v/>
          </cell>
          <cell r="H940" t="str">
            <v>REASSIGNED</v>
          </cell>
          <cell r="K940">
            <v>44348</v>
          </cell>
        </row>
        <row r="941">
          <cell r="F941" t="str">
            <v>0340852</v>
          </cell>
          <cell r="G941" t="str">
            <v/>
          </cell>
          <cell r="H941" t="str">
            <v>ACCEPTED</v>
          </cell>
          <cell r="K941">
            <v>44348</v>
          </cell>
        </row>
        <row r="942">
          <cell r="F942" t="str">
            <v>0340859</v>
          </cell>
          <cell r="G942" t="str">
            <v/>
          </cell>
          <cell r="H942" t="str">
            <v>CLOSED</v>
          </cell>
          <cell r="K942">
            <v>44348</v>
          </cell>
        </row>
        <row r="943">
          <cell r="F943" t="str">
            <v>0340915</v>
          </cell>
          <cell r="G943" t="str">
            <v>list</v>
          </cell>
          <cell r="H943" t="str">
            <v>CLOSED</v>
          </cell>
          <cell r="K943">
            <v>44349</v>
          </cell>
        </row>
        <row r="944">
          <cell r="F944" t="str">
            <v>0340925</v>
          </cell>
          <cell r="G944" t="str">
            <v>LIST</v>
          </cell>
          <cell r="H944" t="str">
            <v>CLOSED</v>
          </cell>
          <cell r="K944">
            <v>44349</v>
          </cell>
        </row>
        <row r="945">
          <cell r="F945" t="str">
            <v>0341031</v>
          </cell>
          <cell r="G945" t="str">
            <v>list</v>
          </cell>
          <cell r="H945" t="str">
            <v>ACCEPTED</v>
          </cell>
          <cell r="K945">
            <v>44354</v>
          </cell>
        </row>
        <row r="946">
          <cell r="F946" t="str">
            <v>0341064</v>
          </cell>
          <cell r="G946" t="str">
            <v>PROJECT  SFD 341063</v>
          </cell>
          <cell r="H946" t="str">
            <v>FINALED</v>
          </cell>
          <cell r="I946" t="str">
            <v>Yes</v>
          </cell>
          <cell r="J946" t="str">
            <v>Yes</v>
          </cell>
          <cell r="K946">
            <v>44355</v>
          </cell>
          <cell r="L946">
            <v>44463</v>
          </cell>
          <cell r="M946">
            <v>44833</v>
          </cell>
        </row>
        <row r="947">
          <cell r="F947" t="str">
            <v>0341142</v>
          </cell>
          <cell r="G947" t="str">
            <v>Pave existing dirt driveway 320 sf onsite/ 105 offsite</v>
          </cell>
          <cell r="H947" t="str">
            <v>FINALED</v>
          </cell>
          <cell r="I947" t="str">
            <v>Yes</v>
          </cell>
          <cell r="J947" t="str">
            <v>Yes</v>
          </cell>
          <cell r="K947">
            <v>44356</v>
          </cell>
          <cell r="L947">
            <v>44358</v>
          </cell>
          <cell r="M947">
            <v>44376</v>
          </cell>
        </row>
        <row r="948">
          <cell r="F948" t="str">
            <v>0341185</v>
          </cell>
          <cell r="G948" t="str">
            <v>Remove and replace (E) driveway, apron and walkway.</v>
          </cell>
          <cell r="H948" t="str">
            <v>FINALED</v>
          </cell>
          <cell r="I948" t="str">
            <v>Yes</v>
          </cell>
          <cell r="J948" t="str">
            <v>Yes</v>
          </cell>
          <cell r="K948">
            <v>44357</v>
          </cell>
          <cell r="L948">
            <v>44384</v>
          </cell>
          <cell r="M948">
            <v>45061</v>
          </cell>
        </row>
        <row r="949">
          <cell r="F949" t="str">
            <v>0341189</v>
          </cell>
          <cell r="G949" t="str">
            <v>list</v>
          </cell>
          <cell r="H949" t="str">
            <v>REASSIGNED</v>
          </cell>
          <cell r="K949">
            <v>44358</v>
          </cell>
        </row>
        <row r="950">
          <cell r="F950" t="str">
            <v>0341223</v>
          </cell>
          <cell r="G950" t="str">
            <v>LIST</v>
          </cell>
          <cell r="H950" t="str">
            <v>REASSIGNED</v>
          </cell>
          <cell r="K950">
            <v>44358</v>
          </cell>
        </row>
        <row r="951">
          <cell r="F951" t="str">
            <v>0341243</v>
          </cell>
          <cell r="G951" t="str">
            <v>FULL</v>
          </cell>
          <cell r="H951" t="str">
            <v>FINALED</v>
          </cell>
          <cell r="J951" t="str">
            <v>Yes</v>
          </cell>
          <cell r="K951">
            <v>44361</v>
          </cell>
          <cell r="M951">
            <v>44456</v>
          </cell>
        </row>
        <row r="952">
          <cell r="F952" t="str">
            <v>0341259</v>
          </cell>
          <cell r="G952" t="str">
            <v>sfd 341257 grading 341258</v>
          </cell>
          <cell r="H952" t="str">
            <v>ISSUED</v>
          </cell>
          <cell r="I952" t="str">
            <v>Yes</v>
          </cell>
          <cell r="K952">
            <v>44361</v>
          </cell>
          <cell r="L952">
            <v>44468</v>
          </cell>
        </row>
        <row r="953">
          <cell r="F953" t="str">
            <v>0341314</v>
          </cell>
          <cell r="G953" t="str">
            <v>Replace (E) driveway &amp; Encroachment  448 onsite+121 offsite</v>
          </cell>
          <cell r="H953" t="str">
            <v>FINALED</v>
          </cell>
          <cell r="I953" t="str">
            <v>Yes</v>
          </cell>
          <cell r="J953" t="str">
            <v>Yes</v>
          </cell>
          <cell r="K953">
            <v>44362</v>
          </cell>
          <cell r="L953">
            <v>44362</v>
          </cell>
          <cell r="M953">
            <v>44398</v>
          </cell>
        </row>
        <row r="954">
          <cell r="F954" t="str">
            <v>0341328</v>
          </cell>
          <cell r="G954" t="str">
            <v>PAVE EXISTING DIRT DRIVEWAY, 396 ONSITE, 388 OFFSITE</v>
          </cell>
          <cell r="H954" t="str">
            <v>FINALED</v>
          </cell>
          <cell r="I954" t="str">
            <v>Yes</v>
          </cell>
          <cell r="J954" t="str">
            <v>Yes</v>
          </cell>
          <cell r="K954">
            <v>44362</v>
          </cell>
          <cell r="L954">
            <v>44412</v>
          </cell>
          <cell r="M954">
            <v>44680</v>
          </cell>
        </row>
        <row r="955">
          <cell r="F955" t="str">
            <v>0341403</v>
          </cell>
          <cell r="G955" t="str">
            <v/>
          </cell>
          <cell r="H955" t="str">
            <v>FINALED</v>
          </cell>
          <cell r="I955" t="str">
            <v>Yes</v>
          </cell>
          <cell r="J955" t="str">
            <v>Yes</v>
          </cell>
          <cell r="K955">
            <v>44364</v>
          </cell>
          <cell r="L955">
            <v>44405</v>
          </cell>
          <cell r="M955">
            <v>44421</v>
          </cell>
        </row>
        <row r="956">
          <cell r="F956" t="str">
            <v>0341430</v>
          </cell>
          <cell r="G956" t="str">
            <v>NSFD PROJECT (341429)</v>
          </cell>
          <cell r="H956" t="str">
            <v>REVISION</v>
          </cell>
          <cell r="I956" t="str">
            <v>Yes</v>
          </cell>
          <cell r="J956" t="str">
            <v>Yes</v>
          </cell>
          <cell r="K956">
            <v>44365</v>
          </cell>
          <cell r="L956">
            <v>44470</v>
          </cell>
          <cell r="M956">
            <v>45181</v>
          </cell>
        </row>
        <row r="957">
          <cell r="F957" t="str">
            <v>0341485</v>
          </cell>
          <cell r="G957" t="str">
            <v>FOR #341482 / 350807</v>
          </cell>
          <cell r="H957" t="str">
            <v>ISSUED</v>
          </cell>
          <cell r="I957" t="str">
            <v>Yes</v>
          </cell>
          <cell r="K957">
            <v>44368</v>
          </cell>
          <cell r="L957">
            <v>44792</v>
          </cell>
        </row>
        <row r="958">
          <cell r="F958" t="str">
            <v>0341495</v>
          </cell>
          <cell r="G958" t="str">
            <v/>
          </cell>
          <cell r="H958" t="str">
            <v>FINALED</v>
          </cell>
          <cell r="J958" t="str">
            <v>Yes</v>
          </cell>
          <cell r="K958">
            <v>44369</v>
          </cell>
          <cell r="M958">
            <v>44435</v>
          </cell>
        </row>
        <row r="959">
          <cell r="F959" t="str">
            <v>0341673</v>
          </cell>
          <cell r="G959" t="str">
            <v>w/ sfd</v>
          </cell>
          <cell r="H959" t="str">
            <v>ISSUED</v>
          </cell>
          <cell r="I959" t="str">
            <v>Yes</v>
          </cell>
          <cell r="J959" t="str">
            <v>Yes</v>
          </cell>
          <cell r="K959">
            <v>44372</v>
          </cell>
          <cell r="L959">
            <v>44453</v>
          </cell>
          <cell r="M959">
            <v>44806</v>
          </cell>
        </row>
        <row r="960">
          <cell r="F960" t="str">
            <v>0341677</v>
          </cell>
          <cell r="G960" t="str">
            <v>FULL ASSESSMENT</v>
          </cell>
          <cell r="H960" t="str">
            <v>FINALED</v>
          </cell>
          <cell r="I960" t="str">
            <v>Yes</v>
          </cell>
          <cell r="J960" t="str">
            <v>Yes</v>
          </cell>
          <cell r="K960">
            <v>44372</v>
          </cell>
          <cell r="L960">
            <v>44377</v>
          </cell>
          <cell r="M960">
            <v>44539</v>
          </cell>
        </row>
        <row r="961">
          <cell r="F961" t="str">
            <v>0341693</v>
          </cell>
          <cell r="G961" t="str">
            <v/>
          </cell>
          <cell r="H961" t="str">
            <v>FINALED</v>
          </cell>
          <cell r="J961" t="str">
            <v>Yes</v>
          </cell>
          <cell r="K961">
            <v>44372</v>
          </cell>
        </row>
        <row r="962">
          <cell r="F962" t="str">
            <v>0341869</v>
          </cell>
          <cell r="G962" t="str">
            <v>FULL SITE ASSESSMENT</v>
          </cell>
          <cell r="H962" t="str">
            <v>FINALED</v>
          </cell>
          <cell r="J962" t="str">
            <v>Yes</v>
          </cell>
          <cell r="K962">
            <v>44378</v>
          </cell>
          <cell r="M962">
            <v>44417</v>
          </cell>
        </row>
        <row r="963">
          <cell r="F963" t="str">
            <v>0341973</v>
          </cell>
          <cell r="G963" t="str">
            <v>FULL</v>
          </cell>
          <cell r="H963" t="str">
            <v>FINALED</v>
          </cell>
          <cell r="J963" t="str">
            <v>Yes</v>
          </cell>
          <cell r="K963">
            <v>44383</v>
          </cell>
        </row>
        <row r="964">
          <cell r="F964" t="str">
            <v>0341986</v>
          </cell>
          <cell r="G964" t="str">
            <v>REACTIVATE 168943 DRIVEWAY PERMIT</v>
          </cell>
          <cell r="H964" t="str">
            <v>FINALED</v>
          </cell>
          <cell r="I964" t="str">
            <v>Yes</v>
          </cell>
          <cell r="J964" t="str">
            <v>Yes</v>
          </cell>
          <cell r="K964">
            <v>44384</v>
          </cell>
          <cell r="L964">
            <v>44387</v>
          </cell>
          <cell r="M964">
            <v>44701</v>
          </cell>
        </row>
        <row r="965">
          <cell r="F965" t="str">
            <v>0341991</v>
          </cell>
          <cell r="G965" t="str">
            <v>SA</v>
          </cell>
          <cell r="H965" t="str">
            <v>FINALED</v>
          </cell>
          <cell r="I965" t="str">
            <v>Yes</v>
          </cell>
          <cell r="J965" t="str">
            <v>Yes</v>
          </cell>
          <cell r="K965">
            <v>44384</v>
          </cell>
          <cell r="L965">
            <v>44398</v>
          </cell>
          <cell r="M965">
            <v>44494</v>
          </cell>
        </row>
        <row r="966">
          <cell r="F966" t="str">
            <v>0342000</v>
          </cell>
          <cell r="G966" t="str">
            <v>SECRUITY PROJECT SFD (REACTIVATE 0355756)</v>
          </cell>
          <cell r="H966" t="str">
            <v>CLOSED</v>
          </cell>
          <cell r="I966" t="str">
            <v>Yes</v>
          </cell>
          <cell r="K966">
            <v>44384</v>
          </cell>
          <cell r="L966">
            <v>44473</v>
          </cell>
        </row>
        <row r="967">
          <cell r="F967" t="str">
            <v>0342023</v>
          </cell>
          <cell r="G967" t="str">
            <v>list</v>
          </cell>
          <cell r="H967" t="str">
            <v>CLOSED</v>
          </cell>
          <cell r="K967">
            <v>44384</v>
          </cell>
        </row>
        <row r="968">
          <cell r="F968" t="str">
            <v>0342025</v>
          </cell>
          <cell r="G968" t="str">
            <v>w/ 342024</v>
          </cell>
          <cell r="H968" t="str">
            <v>FINALED</v>
          </cell>
          <cell r="I968" t="str">
            <v>Yes</v>
          </cell>
          <cell r="J968" t="str">
            <v>Yes</v>
          </cell>
          <cell r="K968">
            <v>44385</v>
          </cell>
          <cell r="L968">
            <v>44699</v>
          </cell>
          <cell r="M968">
            <v>45252</v>
          </cell>
        </row>
        <row r="969">
          <cell r="F969" t="str">
            <v>0342062</v>
          </cell>
          <cell r="G969" t="str">
            <v>SFDA</v>
          </cell>
          <cell r="H969" t="str">
            <v>ISSUED</v>
          </cell>
          <cell r="I969" t="str">
            <v>Yes</v>
          </cell>
          <cell r="K969">
            <v>44385</v>
          </cell>
          <cell r="L969">
            <v>44635</v>
          </cell>
        </row>
        <row r="970">
          <cell r="F970" t="str">
            <v>0342109</v>
          </cell>
          <cell r="G970" t="str">
            <v>PROJECT - REPLACE SFD 342108</v>
          </cell>
          <cell r="H970" t="str">
            <v>ISSUED</v>
          </cell>
          <cell r="I970" t="str">
            <v>Yes</v>
          </cell>
          <cell r="K970">
            <v>44389</v>
          </cell>
          <cell r="L970">
            <v>44472</v>
          </cell>
        </row>
        <row r="971">
          <cell r="F971" t="str">
            <v>0342134</v>
          </cell>
          <cell r="G971" t="str">
            <v>list</v>
          </cell>
          <cell r="H971" t="str">
            <v>CLOSED</v>
          </cell>
          <cell r="K971">
            <v>44389</v>
          </cell>
        </row>
        <row r="972">
          <cell r="F972" t="str">
            <v>0342210</v>
          </cell>
          <cell r="G972" t="str">
            <v>Replace driveway with pavers, Re-asphalt approach</v>
          </cell>
          <cell r="H972" t="str">
            <v>FINALED</v>
          </cell>
          <cell r="I972" t="str">
            <v>Yes</v>
          </cell>
          <cell r="J972" t="str">
            <v>Yes</v>
          </cell>
          <cell r="K972">
            <v>44390</v>
          </cell>
          <cell r="L972">
            <v>44391</v>
          </cell>
          <cell r="M972">
            <v>44435</v>
          </cell>
        </row>
        <row r="973">
          <cell r="F973" t="str">
            <v>0342233</v>
          </cell>
          <cell r="G973" t="str">
            <v>Replace existing driveway with asphalt</v>
          </cell>
          <cell r="H973" t="str">
            <v>ISSUED</v>
          </cell>
          <cell r="I973" t="str">
            <v>Yes</v>
          </cell>
          <cell r="K973">
            <v>44391</v>
          </cell>
          <cell r="L973">
            <v>44392</v>
          </cell>
        </row>
        <row r="974">
          <cell r="F974" t="str">
            <v>0342238</v>
          </cell>
          <cell r="G974" t="str">
            <v>Replace existing driveway with pavers</v>
          </cell>
          <cell r="H974" t="str">
            <v>FINALED</v>
          </cell>
          <cell r="I974" t="str">
            <v>Yes</v>
          </cell>
          <cell r="J974" t="str">
            <v>Yes</v>
          </cell>
          <cell r="K974">
            <v>44391</v>
          </cell>
          <cell r="L974">
            <v>44391</v>
          </cell>
          <cell r="M974">
            <v>44501</v>
          </cell>
        </row>
        <row r="975">
          <cell r="F975" t="str">
            <v>0342253</v>
          </cell>
          <cell r="G975" t="str">
            <v/>
          </cell>
          <cell r="H975" t="str">
            <v>FINALED</v>
          </cell>
          <cell r="J975" t="str">
            <v>Yes</v>
          </cell>
          <cell r="K975">
            <v>44392</v>
          </cell>
        </row>
        <row r="976">
          <cell r="F976" t="str">
            <v>0342263</v>
          </cell>
          <cell r="G976" t="str">
            <v>Replace driveway</v>
          </cell>
          <cell r="H976" t="str">
            <v>FINALED</v>
          </cell>
          <cell r="I976" t="str">
            <v>Yes</v>
          </cell>
          <cell r="J976" t="str">
            <v>Yes</v>
          </cell>
          <cell r="K976">
            <v>44392</v>
          </cell>
          <cell r="L976">
            <v>44392</v>
          </cell>
          <cell r="M976">
            <v>44410</v>
          </cell>
        </row>
        <row r="977">
          <cell r="F977" t="str">
            <v>0342264</v>
          </cell>
          <cell r="G977" t="str">
            <v>list</v>
          </cell>
          <cell r="H977" t="str">
            <v>CLOSED</v>
          </cell>
          <cell r="K977">
            <v>44392</v>
          </cell>
        </row>
        <row r="978">
          <cell r="F978" t="str">
            <v>0342281</v>
          </cell>
          <cell r="G978" t="str">
            <v>FULL</v>
          </cell>
          <cell r="H978" t="str">
            <v>FINALED</v>
          </cell>
          <cell r="J978" t="str">
            <v>Yes</v>
          </cell>
          <cell r="K978">
            <v>44393</v>
          </cell>
          <cell r="M978">
            <v>44504</v>
          </cell>
        </row>
        <row r="979">
          <cell r="F979" t="str">
            <v>0342297</v>
          </cell>
          <cell r="G979" t="str">
            <v>TRPA FILE WITH REPLACEMNT HOME</v>
          </cell>
          <cell r="H979" t="str">
            <v>APPROVED FOR PAYMENT</v>
          </cell>
          <cell r="I979" t="str">
            <v>Yes</v>
          </cell>
          <cell r="K979">
            <v>44393</v>
          </cell>
          <cell r="L979">
            <v>45072</v>
          </cell>
        </row>
        <row r="980">
          <cell r="F980" t="str">
            <v>0342324</v>
          </cell>
          <cell r="G980" t="str">
            <v>w/ 342323</v>
          </cell>
          <cell r="H980" t="str">
            <v>REFUND DUE</v>
          </cell>
          <cell r="I980" t="str">
            <v>Yes</v>
          </cell>
          <cell r="J980" t="str">
            <v>Yes</v>
          </cell>
          <cell r="K980">
            <v>44393</v>
          </cell>
          <cell r="L980">
            <v>44729</v>
          </cell>
          <cell r="M980">
            <v>45215</v>
          </cell>
        </row>
        <row r="981">
          <cell r="F981" t="str">
            <v>0342339</v>
          </cell>
          <cell r="G981" t="str">
            <v>list</v>
          </cell>
          <cell r="H981" t="str">
            <v>WITHDRAWN</v>
          </cell>
          <cell r="I981" t="str">
            <v>Withdrawn</v>
          </cell>
          <cell r="J981" t="str">
            <v>Withdrawn</v>
          </cell>
          <cell r="K981">
            <v>44396</v>
          </cell>
        </row>
        <row r="982">
          <cell r="F982" t="str">
            <v>0342438</v>
          </cell>
          <cell r="G982" t="str">
            <v>LIST</v>
          </cell>
          <cell r="H982" t="str">
            <v>CLOSED</v>
          </cell>
          <cell r="K982">
            <v>44397</v>
          </cell>
        </row>
        <row r="983">
          <cell r="F983" t="str">
            <v>0342456</v>
          </cell>
          <cell r="G983" t="str">
            <v>FOR DECK ADDITION 342455</v>
          </cell>
          <cell r="H983" t="str">
            <v>ISSUED</v>
          </cell>
          <cell r="I983" t="str">
            <v>Yes</v>
          </cell>
          <cell r="K983">
            <v>44398</v>
          </cell>
          <cell r="L983">
            <v>44740</v>
          </cell>
        </row>
        <row r="984">
          <cell r="F984" t="str">
            <v>0342483</v>
          </cell>
          <cell r="G984" t="str">
            <v>Replace existing driveway with Pavers.</v>
          </cell>
          <cell r="H984" t="str">
            <v>FINALED</v>
          </cell>
          <cell r="I984" t="str">
            <v>Yes</v>
          </cell>
          <cell r="J984" t="str">
            <v>Yes</v>
          </cell>
          <cell r="K984">
            <v>44398</v>
          </cell>
          <cell r="L984">
            <v>44426</v>
          </cell>
          <cell r="M984">
            <v>44483</v>
          </cell>
        </row>
        <row r="985">
          <cell r="F985" t="str">
            <v>0342550</v>
          </cell>
          <cell r="G985" t="str">
            <v>Replace (E) driveway with Pavers+ Re-pave encroachment</v>
          </cell>
          <cell r="H985" t="str">
            <v>ISSUED</v>
          </cell>
          <cell r="I985" t="str">
            <v>Yes</v>
          </cell>
          <cell r="K985">
            <v>44399</v>
          </cell>
          <cell r="L985">
            <v>44399</v>
          </cell>
        </row>
        <row r="986">
          <cell r="F986" t="str">
            <v>0342595</v>
          </cell>
          <cell r="G986" t="str">
            <v>Replace (E) driveway with asphalt. 1960 onsite 405 off site</v>
          </cell>
          <cell r="H986" t="str">
            <v>FINALED</v>
          </cell>
          <cell r="I986" t="str">
            <v>Yes</v>
          </cell>
          <cell r="J986" t="str">
            <v>Yes</v>
          </cell>
          <cell r="K986">
            <v>44400</v>
          </cell>
          <cell r="L986">
            <v>44411</v>
          </cell>
          <cell r="M986">
            <v>44431</v>
          </cell>
        </row>
        <row r="987">
          <cell r="F987" t="str">
            <v>0342603</v>
          </cell>
          <cell r="G987" t="str">
            <v>LIST</v>
          </cell>
          <cell r="H987" t="str">
            <v>CLOSED</v>
          </cell>
          <cell r="K987">
            <v>44400</v>
          </cell>
        </row>
        <row r="988">
          <cell r="F988" t="str">
            <v>0342640</v>
          </cell>
          <cell r="G988" t="str">
            <v>list</v>
          </cell>
          <cell r="H988" t="str">
            <v>ACCEPTED</v>
          </cell>
          <cell r="K988">
            <v>44403</v>
          </cell>
        </row>
        <row r="989">
          <cell r="F989" t="str">
            <v>0342697</v>
          </cell>
          <cell r="G989" t="str">
            <v>PROJECT FOR SFD</v>
          </cell>
          <cell r="H989" t="str">
            <v>APPROVED FOR PAYMENT</v>
          </cell>
          <cell r="I989" t="str">
            <v>Yes</v>
          </cell>
          <cell r="K989">
            <v>44404</v>
          </cell>
          <cell r="L989">
            <v>44686</v>
          </cell>
        </row>
        <row r="990">
          <cell r="F990" t="str">
            <v>0342720</v>
          </cell>
          <cell r="G990" t="str">
            <v>BANKED UNIT OF USE FOR FIRE DISASTER</v>
          </cell>
          <cell r="H990" t="str">
            <v>CLOSED</v>
          </cell>
          <cell r="I990" t="str">
            <v>Yes</v>
          </cell>
          <cell r="K990">
            <v>44404</v>
          </cell>
          <cell r="L990">
            <v>44450</v>
          </cell>
        </row>
        <row r="991">
          <cell r="F991" t="str">
            <v>0342739</v>
          </cell>
          <cell r="G991" t="str">
            <v/>
          </cell>
          <cell r="H991" t="str">
            <v>FINALED</v>
          </cell>
          <cell r="J991" t="str">
            <v>Yes</v>
          </cell>
          <cell r="K991">
            <v>44404</v>
          </cell>
          <cell r="M991">
            <v>44510</v>
          </cell>
        </row>
        <row r="992">
          <cell r="F992" t="str">
            <v>0342756</v>
          </cell>
          <cell r="G992" t="str">
            <v>PROJECT FOR SFD 342755</v>
          </cell>
          <cell r="H992" t="str">
            <v>ISSUED</v>
          </cell>
          <cell r="I992" t="str">
            <v>Yes</v>
          </cell>
          <cell r="K992">
            <v>44405</v>
          </cell>
          <cell r="L992">
            <v>44882</v>
          </cell>
        </row>
        <row r="993">
          <cell r="F993" t="str">
            <v>0342778</v>
          </cell>
          <cell r="G993" t="str">
            <v>Replace existing driveway with pavers and apron with asphalt</v>
          </cell>
          <cell r="H993" t="str">
            <v>FINALED</v>
          </cell>
          <cell r="I993" t="str">
            <v>Yes</v>
          </cell>
          <cell r="J993" t="str">
            <v>Yes</v>
          </cell>
          <cell r="K993">
            <v>44405</v>
          </cell>
          <cell r="L993">
            <v>44405</v>
          </cell>
          <cell r="M993">
            <v>44421</v>
          </cell>
        </row>
        <row r="994">
          <cell r="F994" t="str">
            <v>0342780</v>
          </cell>
          <cell r="G994" t="str">
            <v>W/NSFD 342779</v>
          </cell>
          <cell r="H994" t="str">
            <v>FINALED</v>
          </cell>
          <cell r="I994" t="str">
            <v>Yes</v>
          </cell>
          <cell r="J994" t="str">
            <v>Yes</v>
          </cell>
          <cell r="K994">
            <v>44406</v>
          </cell>
          <cell r="L994">
            <v>44748</v>
          </cell>
          <cell r="M994">
            <v>45267</v>
          </cell>
        </row>
        <row r="995">
          <cell r="F995" t="str">
            <v>0342802</v>
          </cell>
          <cell r="G995" t="str">
            <v>PFROJECT FOR SFD / GARAGE</v>
          </cell>
          <cell r="H995" t="str">
            <v>FINALED</v>
          </cell>
          <cell r="I995" t="str">
            <v>Yes</v>
          </cell>
          <cell r="J995" t="str">
            <v>Yes</v>
          </cell>
          <cell r="K995">
            <v>44406</v>
          </cell>
          <cell r="L995">
            <v>44463</v>
          </cell>
          <cell r="M995">
            <v>45117</v>
          </cell>
        </row>
        <row r="996">
          <cell r="F996" t="str">
            <v>0342814</v>
          </cell>
          <cell r="G996" t="str">
            <v/>
          </cell>
          <cell r="H996" t="str">
            <v>REASSIGNED</v>
          </cell>
          <cell r="K996">
            <v>44406</v>
          </cell>
        </row>
        <row r="997">
          <cell r="F997" t="str">
            <v>0342866</v>
          </cell>
          <cell r="G997" t="str">
            <v>TRPA PROJECT AND SECURITY</v>
          </cell>
          <cell r="H997" t="str">
            <v>EXPIRED APPLICATION</v>
          </cell>
          <cell r="I997" t="str">
            <v>Expired</v>
          </cell>
          <cell r="J997" t="str">
            <v>Expired</v>
          </cell>
          <cell r="K997">
            <v>44407</v>
          </cell>
        </row>
        <row r="998">
          <cell r="F998" t="str">
            <v>0342871</v>
          </cell>
          <cell r="G998" t="str">
            <v/>
          </cell>
          <cell r="H998" t="str">
            <v>FINALED</v>
          </cell>
          <cell r="I998" t="str">
            <v>Yes</v>
          </cell>
          <cell r="J998" t="str">
            <v>Yes</v>
          </cell>
          <cell r="K998">
            <v>44408</v>
          </cell>
          <cell r="L998">
            <v>44484</v>
          </cell>
          <cell r="M998">
            <v>44512</v>
          </cell>
        </row>
        <row r="999">
          <cell r="F999" t="str">
            <v>0342872</v>
          </cell>
          <cell r="G999" t="str">
            <v>list</v>
          </cell>
          <cell r="H999" t="str">
            <v>ACCEPTED</v>
          </cell>
          <cell r="K999">
            <v>44410</v>
          </cell>
        </row>
        <row r="1000">
          <cell r="F1000" t="str">
            <v>0342894</v>
          </cell>
          <cell r="G1000" t="str">
            <v>PERVIOUS PAVER DRIVEWAY</v>
          </cell>
          <cell r="H1000" t="str">
            <v>FINALED</v>
          </cell>
          <cell r="I1000" t="str">
            <v>Yes</v>
          </cell>
          <cell r="J1000" t="str">
            <v>Yes</v>
          </cell>
          <cell r="K1000">
            <v>44410</v>
          </cell>
          <cell r="L1000">
            <v>44826</v>
          </cell>
          <cell r="M1000">
            <v>44851</v>
          </cell>
        </row>
        <row r="1001">
          <cell r="F1001" t="str">
            <v>0342895</v>
          </cell>
          <cell r="G1001" t="str">
            <v>PROJECT FOR DRIVEWAY AND DECK</v>
          </cell>
          <cell r="H1001" t="str">
            <v>FINALED</v>
          </cell>
          <cell r="I1001" t="str">
            <v>Yes</v>
          </cell>
          <cell r="J1001" t="str">
            <v>Yes</v>
          </cell>
          <cell r="K1001">
            <v>44410</v>
          </cell>
          <cell r="L1001">
            <v>44826</v>
          </cell>
          <cell r="M1001">
            <v>44851</v>
          </cell>
        </row>
        <row r="1002">
          <cell r="F1002" t="str">
            <v>0342921</v>
          </cell>
          <cell r="G1002" t="str">
            <v/>
          </cell>
          <cell r="H1002" t="str">
            <v>FINALED</v>
          </cell>
          <cell r="J1002" t="str">
            <v>Yes</v>
          </cell>
          <cell r="K1002">
            <v>44411</v>
          </cell>
          <cell r="M1002">
            <v>44512</v>
          </cell>
        </row>
        <row r="1003">
          <cell r="F1003" t="str">
            <v>0342933</v>
          </cell>
          <cell r="G1003" t="str">
            <v/>
          </cell>
          <cell r="H1003" t="str">
            <v>FINALED</v>
          </cell>
          <cell r="J1003" t="str">
            <v>Yes</v>
          </cell>
          <cell r="K1003">
            <v>44411</v>
          </cell>
        </row>
        <row r="1004">
          <cell r="F1004" t="str">
            <v>0343061</v>
          </cell>
          <cell r="G1004" t="str">
            <v>PROJECT FOR #343060</v>
          </cell>
          <cell r="H1004" t="str">
            <v>ISSUED</v>
          </cell>
          <cell r="I1004" t="str">
            <v>Yes</v>
          </cell>
          <cell r="K1004">
            <v>44415</v>
          </cell>
          <cell r="L1004">
            <v>44784</v>
          </cell>
        </row>
        <row r="1005">
          <cell r="F1005" t="str">
            <v>0343075</v>
          </cell>
          <cell r="G1005" t="str">
            <v/>
          </cell>
          <cell r="H1005" t="str">
            <v>FINALED</v>
          </cell>
          <cell r="J1005" t="str">
            <v>Yes</v>
          </cell>
          <cell r="K1005">
            <v>44417</v>
          </cell>
          <cell r="M1005">
            <v>45350</v>
          </cell>
        </row>
        <row r="1006">
          <cell r="F1006" t="str">
            <v>0343084</v>
          </cell>
          <cell r="G1006" t="str">
            <v/>
          </cell>
          <cell r="H1006" t="str">
            <v>FINALED</v>
          </cell>
          <cell r="I1006" t="str">
            <v>Yes</v>
          </cell>
          <cell r="J1006" t="str">
            <v>Yes</v>
          </cell>
          <cell r="K1006">
            <v>44417</v>
          </cell>
          <cell r="L1006">
            <v>44483</v>
          </cell>
          <cell r="M1006">
            <v>44536</v>
          </cell>
        </row>
        <row r="1007">
          <cell r="F1007" t="str">
            <v>0343093</v>
          </cell>
          <cell r="G1007" t="str">
            <v/>
          </cell>
          <cell r="H1007" t="str">
            <v>FINALED</v>
          </cell>
          <cell r="J1007" t="str">
            <v>Yes</v>
          </cell>
          <cell r="K1007">
            <v>44418</v>
          </cell>
        </row>
        <row r="1008">
          <cell r="F1008" t="str">
            <v>0343152</v>
          </cell>
          <cell r="G1008" t="str">
            <v>W/NSFD 343151</v>
          </cell>
          <cell r="H1008" t="str">
            <v>VOID</v>
          </cell>
          <cell r="I1008" t="str">
            <v>Void</v>
          </cell>
          <cell r="J1008" t="str">
            <v>Void</v>
          </cell>
          <cell r="K1008">
            <v>44419</v>
          </cell>
        </row>
        <row r="1009">
          <cell r="F1009" t="str">
            <v>0343170</v>
          </cell>
          <cell r="G1009" t="str">
            <v>Replace (E) onsite w/paving stones. off site w/ asphalt</v>
          </cell>
          <cell r="H1009" t="str">
            <v>FINALED</v>
          </cell>
          <cell r="I1009" t="str">
            <v>Yes</v>
          </cell>
          <cell r="J1009" t="str">
            <v>Yes</v>
          </cell>
          <cell r="K1009">
            <v>44420</v>
          </cell>
          <cell r="L1009">
            <v>44420</v>
          </cell>
          <cell r="M1009">
            <v>44435</v>
          </cell>
        </row>
        <row r="1010">
          <cell r="F1010" t="str">
            <v>0343188</v>
          </cell>
          <cell r="G1010" t="str">
            <v>list</v>
          </cell>
          <cell r="H1010" t="str">
            <v>ACCEPTED</v>
          </cell>
          <cell r="K1010">
            <v>44420</v>
          </cell>
        </row>
        <row r="1011">
          <cell r="F1011" t="str">
            <v>0343189</v>
          </cell>
          <cell r="G1011" t="str">
            <v>PROJECT FOR NSFD</v>
          </cell>
          <cell r="H1011" t="str">
            <v>FINALED</v>
          </cell>
          <cell r="I1011" t="str">
            <v>Yes</v>
          </cell>
          <cell r="J1011" t="str">
            <v>Yes</v>
          </cell>
          <cell r="K1011">
            <v>44420</v>
          </cell>
          <cell r="L1011">
            <v>44783</v>
          </cell>
          <cell r="M1011">
            <v>45274</v>
          </cell>
        </row>
        <row r="1012">
          <cell r="F1012" t="str">
            <v>0343190</v>
          </cell>
          <cell r="G1012" t="str">
            <v>list</v>
          </cell>
          <cell r="H1012" t="str">
            <v>WITHDRAWN</v>
          </cell>
          <cell r="I1012" t="str">
            <v>Withdrawn</v>
          </cell>
          <cell r="J1012" t="str">
            <v>Withdrawn</v>
          </cell>
          <cell r="K1012">
            <v>44420</v>
          </cell>
        </row>
        <row r="1013">
          <cell r="F1013" t="str">
            <v>0343205</v>
          </cell>
          <cell r="G1013" t="str">
            <v>FOR DRIVEWAY #316562 AND DECK #343203</v>
          </cell>
          <cell r="H1013" t="str">
            <v>FINALED</v>
          </cell>
          <cell r="I1013" t="str">
            <v>Yes</v>
          </cell>
          <cell r="J1013" t="str">
            <v>Yes</v>
          </cell>
          <cell r="K1013">
            <v>44420</v>
          </cell>
          <cell r="L1013">
            <v>44659</v>
          </cell>
          <cell r="M1013">
            <v>44706</v>
          </cell>
        </row>
        <row r="1014">
          <cell r="F1014" t="str">
            <v>0343224</v>
          </cell>
          <cell r="G1014" t="str">
            <v>TRPA PROJECT FOR SFD</v>
          </cell>
          <cell r="H1014" t="str">
            <v>ISSUED</v>
          </cell>
          <cell r="I1014" t="str">
            <v>Yes</v>
          </cell>
          <cell r="K1014">
            <v>44421</v>
          </cell>
          <cell r="L1014">
            <v>44823</v>
          </cell>
        </row>
        <row r="1015">
          <cell r="F1015" t="str">
            <v>0343239</v>
          </cell>
          <cell r="G1015" t="str">
            <v>NSFD PROJECT (343238)</v>
          </cell>
          <cell r="H1015" t="str">
            <v>ISSUED</v>
          </cell>
          <cell r="I1015" t="str">
            <v>Yes</v>
          </cell>
          <cell r="J1015" t="str">
            <v>Yes</v>
          </cell>
          <cell r="K1015">
            <v>44421</v>
          </cell>
          <cell r="L1015">
            <v>44470</v>
          </cell>
          <cell r="M1015">
            <v>45155</v>
          </cell>
        </row>
        <row r="1016">
          <cell r="F1016" t="str">
            <v>0343263</v>
          </cell>
          <cell r="G1016" t="str">
            <v/>
          </cell>
          <cell r="H1016" t="str">
            <v>FINALED</v>
          </cell>
          <cell r="J1016" t="str">
            <v>Yes</v>
          </cell>
          <cell r="K1016">
            <v>44424</v>
          </cell>
          <cell r="M1016">
            <v>44515</v>
          </cell>
        </row>
        <row r="1017">
          <cell r="F1017" t="str">
            <v>0343847</v>
          </cell>
          <cell r="G1017" t="str">
            <v/>
          </cell>
          <cell r="H1017" t="str">
            <v>FINALED</v>
          </cell>
          <cell r="J1017" t="str">
            <v>Yes</v>
          </cell>
          <cell r="K1017">
            <v>44428</v>
          </cell>
          <cell r="M1017">
            <v>44515</v>
          </cell>
        </row>
        <row r="1018">
          <cell r="F1018" t="str">
            <v>0343884</v>
          </cell>
          <cell r="G1018" t="str">
            <v>list</v>
          </cell>
          <cell r="H1018" t="str">
            <v>CLOSED</v>
          </cell>
          <cell r="K1018">
            <v>44428</v>
          </cell>
        </row>
        <row r="1019">
          <cell r="F1019" t="str">
            <v>0344100</v>
          </cell>
          <cell r="G1019" t="str">
            <v>w/garage 344099</v>
          </cell>
          <cell r="H1019" t="str">
            <v>APPROVED</v>
          </cell>
          <cell r="I1019" t="str">
            <v>Yes</v>
          </cell>
          <cell r="K1019">
            <v>44432</v>
          </cell>
          <cell r="L1019">
            <v>44764</v>
          </cell>
        </row>
        <row r="1020">
          <cell r="F1020" t="str">
            <v>0344793</v>
          </cell>
          <cell r="G1020" t="str">
            <v>Replace driveway and encroachment with asphalt</v>
          </cell>
          <cell r="H1020" t="str">
            <v>FINALED</v>
          </cell>
          <cell r="I1020" t="str">
            <v>Yes</v>
          </cell>
          <cell r="J1020" t="str">
            <v>Yes</v>
          </cell>
          <cell r="K1020">
            <v>44440</v>
          </cell>
          <cell r="L1020">
            <v>44446</v>
          </cell>
          <cell r="M1020">
            <v>45140</v>
          </cell>
        </row>
        <row r="1021">
          <cell r="F1021" t="str">
            <v>0345163</v>
          </cell>
          <cell r="G1021" t="str">
            <v>TRPA PROJECT FOR 343018</v>
          </cell>
          <cell r="H1021" t="str">
            <v>ISSUED</v>
          </cell>
          <cell r="I1021" t="str">
            <v>Yes</v>
          </cell>
          <cell r="K1021">
            <v>44444</v>
          </cell>
          <cell r="L1021">
            <v>44782</v>
          </cell>
        </row>
        <row r="1022">
          <cell r="F1022" t="str">
            <v>0346113</v>
          </cell>
          <cell r="G1022" t="str">
            <v>Replace existing asphalt Driveway Like for Like</v>
          </cell>
          <cell r="H1022" t="str">
            <v>FINALED</v>
          </cell>
          <cell r="I1022" t="str">
            <v>Yes</v>
          </cell>
          <cell r="J1022" t="str">
            <v>Yes</v>
          </cell>
          <cell r="K1022">
            <v>44448</v>
          </cell>
          <cell r="L1022">
            <v>44448</v>
          </cell>
          <cell r="M1022">
            <v>44708</v>
          </cell>
        </row>
        <row r="1023">
          <cell r="F1023" t="str">
            <v>0346119</v>
          </cell>
          <cell r="G1023" t="str">
            <v/>
          </cell>
          <cell r="H1023" t="str">
            <v>FINALED</v>
          </cell>
          <cell r="J1023" t="str">
            <v>Yes</v>
          </cell>
          <cell r="K1023">
            <v>44448</v>
          </cell>
          <cell r="M1023">
            <v>44497</v>
          </cell>
        </row>
        <row r="1024">
          <cell r="F1024" t="str">
            <v>0346213</v>
          </cell>
          <cell r="G1024" t="str">
            <v>ADDITION OVER GARAGE NEW DECK (AS BUILT)</v>
          </cell>
          <cell r="H1024" t="str">
            <v>ISSUED</v>
          </cell>
          <cell r="I1024" t="str">
            <v>Yes</v>
          </cell>
          <cell r="K1024">
            <v>44451</v>
          </cell>
          <cell r="L1024">
            <v>45069</v>
          </cell>
        </row>
        <row r="1025">
          <cell r="F1025" t="str">
            <v>0346214</v>
          </cell>
          <cell r="G1025" t="str">
            <v>PROJECT FOR COVERED ENTRY WAY</v>
          </cell>
          <cell r="H1025" t="str">
            <v>EXPIRED APPLICATION</v>
          </cell>
          <cell r="I1025" t="str">
            <v>Expired</v>
          </cell>
          <cell r="J1025" t="str">
            <v>Expired</v>
          </cell>
          <cell r="K1025">
            <v>44451</v>
          </cell>
        </row>
        <row r="1026">
          <cell r="F1026" t="str">
            <v>0346304</v>
          </cell>
          <cell r="G1026" t="str">
            <v>PROJECT FOR REMODEL/DECK #346303</v>
          </cell>
          <cell r="H1026" t="str">
            <v>ISSUED</v>
          </cell>
          <cell r="I1026" t="str">
            <v>Yes</v>
          </cell>
          <cell r="K1026">
            <v>44453</v>
          </cell>
          <cell r="L1026">
            <v>44783</v>
          </cell>
        </row>
        <row r="1027">
          <cell r="F1027" t="str">
            <v>0346432</v>
          </cell>
          <cell r="G1027" t="str">
            <v>W/SFD 346431</v>
          </cell>
          <cell r="H1027" t="str">
            <v>ISSUED</v>
          </cell>
          <cell r="I1027" t="str">
            <v>Yes</v>
          </cell>
          <cell r="K1027">
            <v>44454</v>
          </cell>
          <cell r="L1027">
            <v>44683</v>
          </cell>
        </row>
        <row r="1028">
          <cell r="F1028" t="str">
            <v>0346434</v>
          </cell>
          <cell r="G1028" t="str">
            <v/>
          </cell>
          <cell r="H1028" t="str">
            <v>FINALED</v>
          </cell>
          <cell r="J1028" t="str">
            <v>Yes</v>
          </cell>
          <cell r="K1028">
            <v>44454</v>
          </cell>
          <cell r="M1028">
            <v>44516</v>
          </cell>
        </row>
        <row r="1029">
          <cell r="F1029" t="str">
            <v>0346447</v>
          </cell>
          <cell r="G1029" t="str">
            <v>Replace asphalt driveway. 400sf onsite and 250sf off site.</v>
          </cell>
          <cell r="H1029" t="str">
            <v>FINALED</v>
          </cell>
          <cell r="I1029" t="str">
            <v>Yes</v>
          </cell>
          <cell r="J1029" t="str">
            <v>Yes</v>
          </cell>
          <cell r="K1029">
            <v>44454</v>
          </cell>
          <cell r="L1029">
            <v>44466</v>
          </cell>
          <cell r="M1029">
            <v>44489</v>
          </cell>
        </row>
        <row r="1030">
          <cell r="F1030" t="str">
            <v>0346462</v>
          </cell>
          <cell r="G1030" t="str">
            <v>ADD TRPA FILE FOR DECK ADDITONS</v>
          </cell>
          <cell r="H1030" t="str">
            <v>ISSUED</v>
          </cell>
          <cell r="I1030" t="str">
            <v>Yes</v>
          </cell>
          <cell r="K1030">
            <v>44455</v>
          </cell>
          <cell r="L1030">
            <v>44782</v>
          </cell>
        </row>
        <row r="1031">
          <cell r="F1031" t="str">
            <v>0346492</v>
          </cell>
          <cell r="G1031" t="str">
            <v>PROJECT FOR NSFD</v>
          </cell>
          <cell r="H1031" t="str">
            <v>ISSUED</v>
          </cell>
          <cell r="I1031" t="str">
            <v>Yes</v>
          </cell>
          <cell r="K1031">
            <v>44455</v>
          </cell>
          <cell r="L1031">
            <v>44475</v>
          </cell>
        </row>
        <row r="1032">
          <cell r="F1032" t="str">
            <v>0346597</v>
          </cell>
          <cell r="G1032" t="str">
            <v>LIST</v>
          </cell>
          <cell r="H1032" t="str">
            <v>ACCEPTED</v>
          </cell>
          <cell r="K1032">
            <v>44456</v>
          </cell>
        </row>
        <row r="1033">
          <cell r="F1033" t="str">
            <v>0346598</v>
          </cell>
          <cell r="G1033" t="str">
            <v>LIST</v>
          </cell>
          <cell r="H1033" t="str">
            <v>ACCEPTED</v>
          </cell>
          <cell r="K1033">
            <v>44456</v>
          </cell>
        </row>
        <row r="1034">
          <cell r="F1034" t="str">
            <v>0346761</v>
          </cell>
          <cell r="G1034" t="str">
            <v/>
          </cell>
          <cell r="H1034" t="str">
            <v>VOID</v>
          </cell>
          <cell r="I1034" t="str">
            <v>Void</v>
          </cell>
          <cell r="J1034" t="str">
            <v>Void</v>
          </cell>
          <cell r="K1034">
            <v>44460</v>
          </cell>
        </row>
        <row r="1035">
          <cell r="F1035" t="str">
            <v>0346874</v>
          </cell>
          <cell r="G1035" t="str">
            <v/>
          </cell>
          <cell r="H1035" t="str">
            <v>VOID</v>
          </cell>
          <cell r="I1035" t="str">
            <v>Void</v>
          </cell>
          <cell r="J1035" t="str">
            <v>Void</v>
          </cell>
          <cell r="K1035">
            <v>44462</v>
          </cell>
        </row>
        <row r="1036">
          <cell r="F1036" t="str">
            <v>0346875</v>
          </cell>
          <cell r="G1036" t="str">
            <v/>
          </cell>
          <cell r="H1036" t="str">
            <v>FINALED</v>
          </cell>
          <cell r="J1036" t="str">
            <v>Yes</v>
          </cell>
          <cell r="K1036">
            <v>44462</v>
          </cell>
        </row>
        <row r="1037">
          <cell r="F1037" t="str">
            <v>0346997</v>
          </cell>
          <cell r="G1037" t="str">
            <v>w/ 346996</v>
          </cell>
          <cell r="H1037" t="str">
            <v>ISSUED</v>
          </cell>
          <cell r="I1037" t="str">
            <v>Yes</v>
          </cell>
          <cell r="K1037">
            <v>44463</v>
          </cell>
          <cell r="L1037">
            <v>44959</v>
          </cell>
        </row>
        <row r="1038">
          <cell r="F1038" t="str">
            <v>0347065</v>
          </cell>
          <cell r="G1038" t="str">
            <v>NSFD</v>
          </cell>
          <cell r="H1038" t="str">
            <v>ISSUED</v>
          </cell>
          <cell r="I1038" t="str">
            <v>Yes</v>
          </cell>
          <cell r="K1038">
            <v>44466</v>
          </cell>
          <cell r="L1038">
            <v>44852</v>
          </cell>
        </row>
        <row r="1039">
          <cell r="F1039" t="str">
            <v>0347133</v>
          </cell>
          <cell r="G1039" t="str">
            <v>SITE ASSESSMENT</v>
          </cell>
          <cell r="H1039" t="str">
            <v>FINALED</v>
          </cell>
          <cell r="J1039" t="str">
            <v>Yes</v>
          </cell>
          <cell r="K1039">
            <v>44467</v>
          </cell>
          <cell r="M1039">
            <v>44517</v>
          </cell>
        </row>
        <row r="1040">
          <cell r="F1040" t="str">
            <v>0347223</v>
          </cell>
          <cell r="G1040" t="str">
            <v/>
          </cell>
          <cell r="H1040" t="str">
            <v>FINALED</v>
          </cell>
          <cell r="J1040" t="str">
            <v>Yes</v>
          </cell>
          <cell r="K1040">
            <v>44468</v>
          </cell>
          <cell r="M1040">
            <v>44530</v>
          </cell>
        </row>
        <row r="1041">
          <cell r="F1041" t="str">
            <v>0347348</v>
          </cell>
          <cell r="G1041" t="str">
            <v/>
          </cell>
          <cell r="H1041" t="str">
            <v>FINALED</v>
          </cell>
          <cell r="J1041" t="str">
            <v>Yes</v>
          </cell>
          <cell r="K1041">
            <v>44469</v>
          </cell>
          <cell r="M1041">
            <v>45001</v>
          </cell>
        </row>
        <row r="1042">
          <cell r="F1042" t="str">
            <v>0347362</v>
          </cell>
          <cell r="G1042" t="str">
            <v>DRIVEWAY AND UPDATED BMPS, Exempt decks</v>
          </cell>
          <cell r="H1042" t="str">
            <v>ISSUED</v>
          </cell>
          <cell r="I1042" t="str">
            <v>Yes</v>
          </cell>
          <cell r="K1042">
            <v>44469</v>
          </cell>
          <cell r="L1042">
            <v>44589</v>
          </cell>
        </row>
        <row r="1043">
          <cell r="F1043" t="str">
            <v>0347512</v>
          </cell>
          <cell r="G1043" t="str">
            <v>CASH SECURITY FOR 341536 REACTIVATES  TRPA 201793</v>
          </cell>
          <cell r="H1043" t="str">
            <v>ISSUED</v>
          </cell>
          <cell r="I1043" t="str">
            <v>Yes</v>
          </cell>
          <cell r="K1043">
            <v>44473</v>
          </cell>
          <cell r="L1043">
            <v>44473</v>
          </cell>
        </row>
        <row r="1044">
          <cell r="F1044" t="str">
            <v>0347675</v>
          </cell>
          <cell r="G1044" t="str">
            <v/>
          </cell>
          <cell r="H1044" t="str">
            <v>FINALED</v>
          </cell>
          <cell r="J1044" t="str">
            <v>Yes</v>
          </cell>
          <cell r="K1044">
            <v>44475</v>
          </cell>
        </row>
        <row r="1045">
          <cell r="F1045" t="str">
            <v>0347696</v>
          </cell>
          <cell r="G1045" t="str">
            <v/>
          </cell>
          <cell r="H1045" t="str">
            <v>VOID</v>
          </cell>
          <cell r="I1045" t="str">
            <v>Void</v>
          </cell>
          <cell r="J1045" t="str">
            <v>Void</v>
          </cell>
          <cell r="K1045">
            <v>44475</v>
          </cell>
        </row>
        <row r="1046">
          <cell r="F1046" t="str">
            <v>0347856</v>
          </cell>
          <cell r="G1046" t="str">
            <v>SITE ASSESSMENT</v>
          </cell>
          <cell r="H1046" t="str">
            <v>FINALED</v>
          </cell>
          <cell r="I1046" t="str">
            <v>Yes</v>
          </cell>
          <cell r="J1046" t="str">
            <v>Yes</v>
          </cell>
          <cell r="K1046">
            <v>44477</v>
          </cell>
          <cell r="L1046">
            <v>44483</v>
          </cell>
          <cell r="M1046">
            <v>44537</v>
          </cell>
        </row>
        <row r="1047">
          <cell r="F1047" t="str">
            <v>0347903</v>
          </cell>
          <cell r="G1047" t="str">
            <v>WAIT LIST</v>
          </cell>
          <cell r="H1047" t="str">
            <v>CLOSED</v>
          </cell>
          <cell r="K1047">
            <v>44480</v>
          </cell>
        </row>
        <row r="1048">
          <cell r="F1048" t="str">
            <v>0348288</v>
          </cell>
          <cell r="G1048" t="str">
            <v/>
          </cell>
          <cell r="H1048" t="str">
            <v>FINALED</v>
          </cell>
          <cell r="I1048" t="str">
            <v>Yes</v>
          </cell>
          <cell r="J1048" t="str">
            <v>Yes</v>
          </cell>
          <cell r="K1048">
            <v>44489</v>
          </cell>
          <cell r="L1048">
            <v>44533</v>
          </cell>
          <cell r="M1048">
            <v>44952</v>
          </cell>
        </row>
        <row r="1049">
          <cell r="F1049" t="str">
            <v>0348360</v>
          </cell>
          <cell r="G1049" t="str">
            <v/>
          </cell>
          <cell r="H1049" t="str">
            <v>FINALED</v>
          </cell>
          <cell r="J1049" t="str">
            <v>Yes</v>
          </cell>
          <cell r="K1049">
            <v>44491</v>
          </cell>
        </row>
        <row r="1050">
          <cell r="F1050" t="str">
            <v>0348397</v>
          </cell>
          <cell r="G1050" t="str">
            <v>COVERED CARPORT OVER EXISTING DRIVEWAY</v>
          </cell>
          <cell r="H1050" t="str">
            <v>VOID</v>
          </cell>
          <cell r="I1050" t="str">
            <v>Void</v>
          </cell>
          <cell r="J1050" t="str">
            <v>Void</v>
          </cell>
          <cell r="K1050">
            <v>44491</v>
          </cell>
          <cell r="L1050">
            <v>44677</v>
          </cell>
          <cell r="M1050">
            <v>44778</v>
          </cell>
        </row>
        <row r="1051">
          <cell r="F1051" t="str">
            <v>0348398</v>
          </cell>
          <cell r="G1051" t="str">
            <v>LIST</v>
          </cell>
          <cell r="H1051" t="str">
            <v>REASSIGNED</v>
          </cell>
          <cell r="K1051">
            <v>44494</v>
          </cell>
        </row>
        <row r="1052">
          <cell r="F1052" t="str">
            <v>0348399</v>
          </cell>
          <cell r="G1052" t="str">
            <v/>
          </cell>
          <cell r="H1052" t="str">
            <v>FINALED</v>
          </cell>
          <cell r="I1052" t="str">
            <v>Yes</v>
          </cell>
          <cell r="K1052">
            <v>44494</v>
          </cell>
          <cell r="L1052">
            <v>44533</v>
          </cell>
        </row>
        <row r="1053">
          <cell r="F1053" t="str">
            <v>0348689</v>
          </cell>
          <cell r="G1053" t="str">
            <v/>
          </cell>
          <cell r="H1053" t="str">
            <v>FINALED</v>
          </cell>
          <cell r="I1053" t="str">
            <v>Yes</v>
          </cell>
          <cell r="J1053" t="str">
            <v>Yes</v>
          </cell>
          <cell r="K1053">
            <v>44502</v>
          </cell>
          <cell r="L1053">
            <v>44533</v>
          </cell>
          <cell r="M1053">
            <v>44537</v>
          </cell>
        </row>
        <row r="1054">
          <cell r="F1054" t="str">
            <v>0348735</v>
          </cell>
          <cell r="G1054" t="str">
            <v>PROJECT FOR NSFD</v>
          </cell>
          <cell r="H1054" t="str">
            <v>ISSUED</v>
          </cell>
          <cell r="I1054" t="str">
            <v>Yes</v>
          </cell>
          <cell r="K1054">
            <v>44504</v>
          </cell>
          <cell r="L1054">
            <v>45184</v>
          </cell>
        </row>
        <row r="1055">
          <cell r="F1055" t="str">
            <v>0348739</v>
          </cell>
          <cell r="G1055" t="str">
            <v>w/ dwl 348736</v>
          </cell>
          <cell r="H1055" t="str">
            <v>ISSUED</v>
          </cell>
          <cell r="I1055" t="str">
            <v>Yes</v>
          </cell>
          <cell r="K1055">
            <v>44504</v>
          </cell>
          <cell r="L1055">
            <v>44868</v>
          </cell>
        </row>
        <row r="1056">
          <cell r="F1056" t="str">
            <v>0348760</v>
          </cell>
          <cell r="G1056" t="str">
            <v>ALLOCATION TRANS 2021-0714</v>
          </cell>
          <cell r="H1056" t="str">
            <v>FINALED</v>
          </cell>
          <cell r="I1056" t="str">
            <v>Yes</v>
          </cell>
          <cell r="J1056" t="str">
            <v>Yes</v>
          </cell>
          <cell r="K1056">
            <v>44504</v>
          </cell>
          <cell r="L1056">
            <v>44708</v>
          </cell>
          <cell r="M1056">
            <v>45097</v>
          </cell>
        </row>
        <row r="1057">
          <cell r="F1057" t="str">
            <v>0348820</v>
          </cell>
          <cell r="G1057" t="str">
            <v>FULL SITE ASSESSMENT</v>
          </cell>
          <cell r="H1057" t="str">
            <v>FINALED</v>
          </cell>
          <cell r="I1057" t="str">
            <v>Yes</v>
          </cell>
          <cell r="K1057">
            <v>44506</v>
          </cell>
          <cell r="L1057">
            <v>44533</v>
          </cell>
        </row>
        <row r="1058">
          <cell r="F1058" t="str">
            <v>0348888</v>
          </cell>
          <cell r="G1058" t="str">
            <v>PROJECT FOR NEW DECK</v>
          </cell>
          <cell r="H1058" t="str">
            <v>VOID</v>
          </cell>
          <cell r="I1058" t="str">
            <v>Void</v>
          </cell>
          <cell r="J1058" t="str">
            <v>Void</v>
          </cell>
          <cell r="K1058">
            <v>44509</v>
          </cell>
        </row>
        <row r="1059">
          <cell r="F1059" t="str">
            <v>0348921</v>
          </cell>
          <cell r="G1059" t="str">
            <v>PROJECT FOR SFD ADDITION #348916</v>
          </cell>
          <cell r="H1059" t="str">
            <v>SUBMITTED</v>
          </cell>
          <cell r="K1059">
            <v>44510</v>
          </cell>
        </row>
        <row r="1060">
          <cell r="F1060" t="str">
            <v>0348940</v>
          </cell>
          <cell r="G1060" t="str">
            <v>PROJECT SFD</v>
          </cell>
          <cell r="H1060" t="str">
            <v>ISSUED</v>
          </cell>
          <cell r="I1060" t="str">
            <v>Yes</v>
          </cell>
          <cell r="K1060">
            <v>44510</v>
          </cell>
          <cell r="L1060">
            <v>44748</v>
          </cell>
        </row>
        <row r="1061">
          <cell r="F1061" t="str">
            <v>0349156</v>
          </cell>
          <cell r="G1061" t="str">
            <v>PROJECT FOR NSFD</v>
          </cell>
          <cell r="H1061" t="str">
            <v>ISSUED</v>
          </cell>
          <cell r="I1061" t="str">
            <v>Yes</v>
          </cell>
          <cell r="K1061">
            <v>44518</v>
          </cell>
          <cell r="L1061">
            <v>44875</v>
          </cell>
        </row>
        <row r="1062">
          <cell r="F1062" t="str">
            <v>0349175</v>
          </cell>
          <cell r="G1062" t="str">
            <v>NSFD PROJECT (349174)</v>
          </cell>
          <cell r="H1062" t="str">
            <v>ISSUED</v>
          </cell>
          <cell r="I1062" t="str">
            <v>Yes</v>
          </cell>
          <cell r="K1062">
            <v>44518</v>
          </cell>
          <cell r="L1062">
            <v>44648</v>
          </cell>
        </row>
        <row r="1063">
          <cell r="F1063" t="str">
            <v>0349239</v>
          </cell>
          <cell r="G1063" t="str">
            <v>PAVE COMPACTED DIRT DRIVEWAY - INSTALL BMP'S</v>
          </cell>
          <cell r="H1063" t="str">
            <v>FINALED</v>
          </cell>
          <cell r="I1063" t="str">
            <v>Yes</v>
          </cell>
          <cell r="J1063" t="str">
            <v>Yes</v>
          </cell>
          <cell r="K1063">
            <v>44521</v>
          </cell>
          <cell r="L1063">
            <v>44664</v>
          </cell>
          <cell r="M1063">
            <v>44748</v>
          </cell>
        </row>
        <row r="1064">
          <cell r="F1064" t="str">
            <v>0349241</v>
          </cell>
          <cell r="G1064" t="str">
            <v>SFAU - DETACHED GARAGE PROJECT</v>
          </cell>
          <cell r="H1064" t="str">
            <v>ISSUED</v>
          </cell>
          <cell r="I1064" t="str">
            <v>Yes</v>
          </cell>
          <cell r="K1064">
            <v>44521</v>
          </cell>
          <cell r="L1064">
            <v>44725</v>
          </cell>
        </row>
        <row r="1065">
          <cell r="F1065" t="str">
            <v>0349269</v>
          </cell>
          <cell r="G1065" t="str">
            <v>FOR DECK AND SPA</v>
          </cell>
          <cell r="H1065" t="str">
            <v>VOID</v>
          </cell>
          <cell r="I1065" t="str">
            <v>Void</v>
          </cell>
          <cell r="J1065" t="str">
            <v>Void</v>
          </cell>
          <cell r="K1065">
            <v>44522</v>
          </cell>
        </row>
        <row r="1066">
          <cell r="F1066" t="str">
            <v>0349273</v>
          </cell>
          <cell r="G1066" t="str">
            <v/>
          </cell>
          <cell r="H1066" t="str">
            <v>ISSUED</v>
          </cell>
          <cell r="I1066" t="str">
            <v>Yes</v>
          </cell>
          <cell r="K1066">
            <v>44522</v>
          </cell>
          <cell r="L1066">
            <v>45036</v>
          </cell>
        </row>
        <row r="1067">
          <cell r="F1067" t="str">
            <v>0349303</v>
          </cell>
          <cell r="G1067" t="str">
            <v>NSFD #349302</v>
          </cell>
          <cell r="H1067" t="str">
            <v>ISSUED</v>
          </cell>
          <cell r="I1067" t="str">
            <v>Yes</v>
          </cell>
          <cell r="K1067">
            <v>44523</v>
          </cell>
          <cell r="L1067">
            <v>44973</v>
          </cell>
        </row>
        <row r="1068">
          <cell r="F1068" t="str">
            <v>0349306</v>
          </cell>
          <cell r="G1068" t="str">
            <v>NSFD (349305)</v>
          </cell>
          <cell r="H1068" t="str">
            <v>ISSUED</v>
          </cell>
          <cell r="I1068" t="str">
            <v>Yes</v>
          </cell>
          <cell r="K1068">
            <v>44523</v>
          </cell>
          <cell r="L1068">
            <v>44837</v>
          </cell>
        </row>
        <row r="1069">
          <cell r="F1069" t="str">
            <v>0349366</v>
          </cell>
          <cell r="G1069" t="str">
            <v>PROJECT FOR NSFD</v>
          </cell>
          <cell r="H1069" t="str">
            <v>REVISION</v>
          </cell>
          <cell r="I1069" t="str">
            <v>Yes</v>
          </cell>
          <cell r="K1069">
            <v>44524</v>
          </cell>
          <cell r="L1069">
            <v>44903</v>
          </cell>
        </row>
        <row r="1070">
          <cell r="F1070" t="str">
            <v>0349439</v>
          </cell>
          <cell r="G1070" t="str">
            <v>PROJECT FOR DECK ADDITION</v>
          </cell>
          <cell r="H1070" t="str">
            <v>VOID</v>
          </cell>
          <cell r="I1070" t="str">
            <v>Void</v>
          </cell>
          <cell r="J1070" t="str">
            <v>Void</v>
          </cell>
          <cell r="K1070">
            <v>44530</v>
          </cell>
        </row>
        <row r="1071">
          <cell r="F1071" t="str">
            <v>0349443</v>
          </cell>
          <cell r="G1071" t="str">
            <v>FOR SFD WITH ATTACHED ADU</v>
          </cell>
          <cell r="H1071" t="str">
            <v>EXPIRED APPLICATION</v>
          </cell>
          <cell r="I1071" t="str">
            <v>Expired</v>
          </cell>
          <cell r="J1071" t="str">
            <v>Expired</v>
          </cell>
          <cell r="K1071">
            <v>44530</v>
          </cell>
        </row>
        <row r="1072">
          <cell r="F1072" t="str">
            <v>0349489</v>
          </cell>
          <cell r="G1072" t="str">
            <v>FULL SITE ASSESSMENT</v>
          </cell>
          <cell r="H1072" t="str">
            <v>FINALED</v>
          </cell>
          <cell r="I1072" t="str">
            <v>Yes</v>
          </cell>
          <cell r="J1072" t="str">
            <v>Yes</v>
          </cell>
          <cell r="K1072">
            <v>44532</v>
          </cell>
          <cell r="L1072">
            <v>44535</v>
          </cell>
          <cell r="M1072">
            <v>45040</v>
          </cell>
        </row>
        <row r="1073">
          <cell r="F1073" t="str">
            <v>0349537</v>
          </cell>
          <cell r="G1073" t="str">
            <v/>
          </cell>
          <cell r="H1073" t="str">
            <v>FINALED</v>
          </cell>
          <cell r="J1073" t="str">
            <v>Yes</v>
          </cell>
          <cell r="K1073">
            <v>44533</v>
          </cell>
          <cell r="M1073">
            <v>44830</v>
          </cell>
        </row>
        <row r="1074">
          <cell r="F1074" t="str">
            <v>0349545</v>
          </cell>
          <cell r="G1074" t="str">
            <v>NEW DECK</v>
          </cell>
          <cell r="H1074" t="str">
            <v>VOID</v>
          </cell>
          <cell r="I1074" t="str">
            <v>Void</v>
          </cell>
          <cell r="J1074" t="str">
            <v>Void</v>
          </cell>
          <cell r="K1074">
            <v>44534</v>
          </cell>
        </row>
        <row r="1075">
          <cell r="F1075" t="str">
            <v>0349547</v>
          </cell>
          <cell r="G1075" t="str">
            <v>REPLACEMENT  SFD</v>
          </cell>
          <cell r="H1075" t="str">
            <v>SUBMITTED</v>
          </cell>
          <cell r="K1075">
            <v>44534</v>
          </cell>
        </row>
        <row r="1076">
          <cell r="F1076" t="str">
            <v>0349561</v>
          </cell>
          <cell r="G1076" t="str">
            <v>W/NSFD</v>
          </cell>
          <cell r="H1076" t="str">
            <v>ISSUED</v>
          </cell>
          <cell r="I1076" t="str">
            <v>Yes</v>
          </cell>
          <cell r="K1076">
            <v>44536</v>
          </cell>
          <cell r="L1076">
            <v>44763</v>
          </cell>
        </row>
        <row r="1077">
          <cell r="F1077" t="str">
            <v>0349568</v>
          </cell>
          <cell r="G1077" t="str">
            <v>WIT SFD</v>
          </cell>
          <cell r="H1077" t="str">
            <v>WITHDRAWN</v>
          </cell>
          <cell r="I1077" t="str">
            <v>Withdrawn</v>
          </cell>
          <cell r="J1077" t="str">
            <v>Withdrawn</v>
          </cell>
          <cell r="K1077">
            <v>44536</v>
          </cell>
        </row>
        <row r="1078">
          <cell r="F1078" t="str">
            <v>0349571</v>
          </cell>
          <cell r="G1078" t="str">
            <v>sfd 349569 gar 349570 grading 349572</v>
          </cell>
          <cell r="H1078" t="str">
            <v>ISSUED</v>
          </cell>
          <cell r="I1078" t="str">
            <v>Yes</v>
          </cell>
          <cell r="K1078">
            <v>44536</v>
          </cell>
          <cell r="L1078">
            <v>45020</v>
          </cell>
        </row>
        <row r="1079">
          <cell r="F1079" t="str">
            <v>0349648</v>
          </cell>
          <cell r="G1079" t="str">
            <v>reassigned from 318158</v>
          </cell>
          <cell r="H1079" t="str">
            <v>ACCEPTED</v>
          </cell>
          <cell r="K1079">
            <v>44539</v>
          </cell>
        </row>
        <row r="1080">
          <cell r="F1080" t="str">
            <v>0349798</v>
          </cell>
          <cell r="G1080" t="str">
            <v>NSFD  349797</v>
          </cell>
          <cell r="H1080" t="str">
            <v>REVISION</v>
          </cell>
          <cell r="I1080" t="str">
            <v>Yes</v>
          </cell>
          <cell r="K1080">
            <v>44637</v>
          </cell>
          <cell r="L1080">
            <v>45037</v>
          </cell>
        </row>
        <row r="1081">
          <cell r="F1081" t="str">
            <v>0349828</v>
          </cell>
          <cell r="G1081" t="str">
            <v>LIST</v>
          </cell>
          <cell r="H1081" t="str">
            <v>ACCEPTED</v>
          </cell>
          <cell r="K1081">
            <v>44546</v>
          </cell>
        </row>
        <row r="1082">
          <cell r="F1082" t="str">
            <v>0350046</v>
          </cell>
          <cell r="G1082" t="str">
            <v/>
          </cell>
          <cell r="H1082" t="str">
            <v>FINALED</v>
          </cell>
          <cell r="J1082" t="str">
            <v>Yes</v>
          </cell>
          <cell r="K1082">
            <v>44552</v>
          </cell>
          <cell r="M1082">
            <v>44831</v>
          </cell>
        </row>
        <row r="1083">
          <cell r="F1083" t="str">
            <v>0350109</v>
          </cell>
          <cell r="G1083" t="str">
            <v/>
          </cell>
          <cell r="H1083" t="str">
            <v>REFUND DUE</v>
          </cell>
          <cell r="K1083">
            <v>44558</v>
          </cell>
        </row>
        <row r="1084">
          <cell r="F1084" t="str">
            <v>0350114</v>
          </cell>
          <cell r="G1084" t="str">
            <v>0350113</v>
          </cell>
          <cell r="H1084" t="str">
            <v>ISSUED</v>
          </cell>
          <cell r="I1084" t="str">
            <v>Yes</v>
          </cell>
          <cell r="K1084">
            <v>44558</v>
          </cell>
          <cell r="L1084">
            <v>44852</v>
          </cell>
        </row>
        <row r="1085">
          <cell r="F1085" t="str">
            <v>0350162</v>
          </cell>
          <cell r="G1085" t="str">
            <v>Deck Exemption</v>
          </cell>
          <cell r="H1085" t="str">
            <v>APPROVED</v>
          </cell>
          <cell r="I1085" t="str">
            <v>Yes</v>
          </cell>
          <cell r="K1085">
            <v>44560</v>
          </cell>
          <cell r="L1085">
            <v>44743</v>
          </cell>
        </row>
        <row r="1086">
          <cell r="F1086" t="str">
            <v>0350209</v>
          </cell>
          <cell r="G1086" t="str">
            <v>PROJECT for NSFD, exempt deck</v>
          </cell>
          <cell r="H1086" t="str">
            <v>ISSUED</v>
          </cell>
          <cell r="I1086" t="str">
            <v>Yes</v>
          </cell>
          <cell r="K1086">
            <v>44560</v>
          </cell>
          <cell r="L1086">
            <v>44901</v>
          </cell>
        </row>
        <row r="1087">
          <cell r="F1087" t="str">
            <v>0350241</v>
          </cell>
          <cell r="G1087" t="str">
            <v>EL17-O-010</v>
          </cell>
          <cell r="H1087" t="str">
            <v>CLOSED</v>
          </cell>
          <cell r="K1087">
            <v>44564</v>
          </cell>
        </row>
        <row r="1088">
          <cell r="F1088" t="str">
            <v>0350379</v>
          </cell>
          <cell r="G1088" t="str">
            <v>list</v>
          </cell>
          <cell r="H1088" t="str">
            <v>REASSIGNED</v>
          </cell>
          <cell r="K1088">
            <v>44564</v>
          </cell>
        </row>
        <row r="1089">
          <cell r="F1089" t="str">
            <v>0350387</v>
          </cell>
          <cell r="G1089" t="str">
            <v>NSFD, exempt deck</v>
          </cell>
          <cell r="H1089" t="str">
            <v>ISSUED</v>
          </cell>
          <cell r="I1089" t="str">
            <v>Yes</v>
          </cell>
          <cell r="K1089">
            <v>44565</v>
          </cell>
          <cell r="L1089">
            <v>44712</v>
          </cell>
        </row>
        <row r="1090">
          <cell r="F1090" t="str">
            <v>0350402</v>
          </cell>
          <cell r="G1090" t="str">
            <v>GARAGE ADDITION</v>
          </cell>
          <cell r="H1090" t="str">
            <v>REFUND DUE</v>
          </cell>
          <cell r="I1090" t="str">
            <v>Yes</v>
          </cell>
          <cell r="J1090" t="str">
            <v>Yes</v>
          </cell>
          <cell r="K1090">
            <v>44565</v>
          </cell>
          <cell r="L1090">
            <v>44727</v>
          </cell>
          <cell r="M1090">
            <v>45338</v>
          </cell>
        </row>
        <row r="1091">
          <cell r="F1091" t="str">
            <v>0350599</v>
          </cell>
          <cell r="G1091" t="str">
            <v>NSFD</v>
          </cell>
          <cell r="H1091" t="str">
            <v>ISSUED</v>
          </cell>
          <cell r="I1091" t="str">
            <v>Yes</v>
          </cell>
          <cell r="K1091">
            <v>44574</v>
          </cell>
          <cell r="L1091">
            <v>44789</v>
          </cell>
        </row>
        <row r="1092">
          <cell r="F1092" t="str">
            <v>0350624</v>
          </cell>
          <cell r="G1092" t="str">
            <v>W/ 350623</v>
          </cell>
          <cell r="H1092" t="str">
            <v>SUBMITTED</v>
          </cell>
          <cell r="K1092">
            <v>44574</v>
          </cell>
        </row>
        <row r="1093">
          <cell r="F1093" t="str">
            <v>0350631</v>
          </cell>
          <cell r="G1093" t="str">
            <v>LIST</v>
          </cell>
          <cell r="H1093" t="str">
            <v>ACCEPTED</v>
          </cell>
          <cell r="K1093">
            <v>44575</v>
          </cell>
        </row>
        <row r="1094">
          <cell r="F1094" t="str">
            <v>0350668</v>
          </cell>
          <cell r="G1094" t="str">
            <v>NSFD PROJECT (340667)</v>
          </cell>
          <cell r="H1094" t="str">
            <v>ISSUED</v>
          </cell>
          <cell r="I1094" t="str">
            <v>Yes</v>
          </cell>
          <cell r="K1094">
            <v>44576</v>
          </cell>
          <cell r="L1094">
            <v>44736</v>
          </cell>
        </row>
        <row r="1095">
          <cell r="F1095" t="str">
            <v>0350690</v>
          </cell>
          <cell r="G1095" t="str">
            <v/>
          </cell>
          <cell r="H1095" t="str">
            <v>FINALED</v>
          </cell>
          <cell r="I1095" t="str">
            <v>Yes</v>
          </cell>
          <cell r="J1095" t="str">
            <v>Yes</v>
          </cell>
          <cell r="K1095">
            <v>44579</v>
          </cell>
          <cell r="L1095">
            <v>44696</v>
          </cell>
          <cell r="M1095">
            <v>44832</v>
          </cell>
        </row>
        <row r="1096">
          <cell r="F1096" t="str">
            <v>0350972</v>
          </cell>
          <cell r="G1096" t="str">
            <v/>
          </cell>
          <cell r="H1096" t="str">
            <v>FINALED</v>
          </cell>
          <cell r="J1096" t="str">
            <v>Yes</v>
          </cell>
          <cell r="K1096">
            <v>44588</v>
          </cell>
        </row>
        <row r="1097">
          <cell r="F1097" t="str">
            <v>0351003</v>
          </cell>
          <cell r="G1097" t="str">
            <v>PROJECT FOR</v>
          </cell>
          <cell r="H1097" t="str">
            <v>FINALED</v>
          </cell>
          <cell r="I1097" t="str">
            <v>Yes</v>
          </cell>
          <cell r="J1097" t="str">
            <v>Yes</v>
          </cell>
          <cell r="K1097">
            <v>44588</v>
          </cell>
          <cell r="L1097">
            <v>44678</v>
          </cell>
          <cell r="M1097">
            <v>44826</v>
          </cell>
        </row>
        <row r="1098">
          <cell r="F1098" t="str">
            <v>0351046</v>
          </cell>
          <cell r="G1098" t="str">
            <v>PROJECT FOR SPA PERMIT #351045</v>
          </cell>
          <cell r="H1098" t="str">
            <v>ISSUED</v>
          </cell>
          <cell r="I1098" t="str">
            <v>Yes</v>
          </cell>
          <cell r="K1098">
            <v>44590</v>
          </cell>
          <cell r="L1098">
            <v>44698</v>
          </cell>
        </row>
        <row r="1099">
          <cell r="F1099" t="str">
            <v>0351047</v>
          </cell>
          <cell r="G1099" t="str">
            <v>PROJECT FOR DECK ADDITION 350215</v>
          </cell>
          <cell r="H1099" t="str">
            <v>VOID</v>
          </cell>
          <cell r="I1099" t="str">
            <v>Void</v>
          </cell>
          <cell r="J1099" t="str">
            <v>Void</v>
          </cell>
          <cell r="K1099">
            <v>44590</v>
          </cell>
        </row>
        <row r="1100">
          <cell r="F1100" t="str">
            <v>0351092</v>
          </cell>
          <cell r="G1100" t="str">
            <v>PROJECT NSFD  0351089</v>
          </cell>
          <cell r="H1100" t="str">
            <v>FINALED</v>
          </cell>
          <cell r="I1100" t="str">
            <v>Yes</v>
          </cell>
          <cell r="J1100" t="str">
            <v>Yes</v>
          </cell>
          <cell r="K1100">
            <v>44593</v>
          </cell>
          <cell r="L1100">
            <v>44718</v>
          </cell>
          <cell r="M1100">
            <v>45258</v>
          </cell>
        </row>
        <row r="1101">
          <cell r="F1101" t="str">
            <v>0351140</v>
          </cell>
          <cell r="G1101" t="str">
            <v>VOID THIS IS TRPA BY TRPA</v>
          </cell>
          <cell r="H1101" t="str">
            <v>VOID</v>
          </cell>
          <cell r="I1101" t="str">
            <v>Void</v>
          </cell>
          <cell r="J1101" t="str">
            <v>Void</v>
          </cell>
          <cell r="K1101">
            <v>44594</v>
          </cell>
        </row>
        <row r="1102">
          <cell r="F1102" t="str">
            <v>0351167</v>
          </cell>
          <cell r="G1102" t="str">
            <v>LIST</v>
          </cell>
          <cell r="H1102" t="str">
            <v>CLOSED</v>
          </cell>
          <cell r="K1102">
            <v>44594</v>
          </cell>
        </row>
        <row r="1103">
          <cell r="F1103" t="str">
            <v>0351168</v>
          </cell>
          <cell r="G1103" t="str">
            <v>LIST</v>
          </cell>
          <cell r="H1103" t="str">
            <v>CLOSED</v>
          </cell>
          <cell r="K1103">
            <v>44594</v>
          </cell>
        </row>
        <row r="1104">
          <cell r="F1104" t="str">
            <v>0351169</v>
          </cell>
          <cell r="G1104" t="str">
            <v>LIST</v>
          </cell>
          <cell r="H1104" t="str">
            <v>ACCEPTED</v>
          </cell>
          <cell r="K1104">
            <v>44594</v>
          </cell>
        </row>
        <row r="1105">
          <cell r="F1105" t="str">
            <v>0351203</v>
          </cell>
          <cell r="G1105" t="str">
            <v>list</v>
          </cell>
          <cell r="H1105" t="str">
            <v>ACCEPTED</v>
          </cell>
          <cell r="K1105">
            <v>44595</v>
          </cell>
        </row>
        <row r="1106">
          <cell r="F1106" t="str">
            <v>0351205</v>
          </cell>
          <cell r="G1106" t="str">
            <v>w/ 351204</v>
          </cell>
          <cell r="H1106" t="str">
            <v>VOID</v>
          </cell>
          <cell r="I1106" t="str">
            <v>Void</v>
          </cell>
          <cell r="J1106" t="str">
            <v>Void</v>
          </cell>
          <cell r="K1106">
            <v>44595</v>
          </cell>
        </row>
        <row r="1107">
          <cell r="F1107" t="str">
            <v>0351210</v>
          </cell>
          <cell r="G1107" t="str">
            <v>FULL SITE ASSESSMENT</v>
          </cell>
          <cell r="H1107" t="str">
            <v>CLOSED</v>
          </cell>
          <cell r="K1107">
            <v>44595</v>
          </cell>
        </row>
        <row r="1108">
          <cell r="F1108" t="str">
            <v>0351221</v>
          </cell>
          <cell r="G1108" t="str">
            <v>PROJECT FOR SFDA</v>
          </cell>
          <cell r="H1108" t="str">
            <v>FINALED</v>
          </cell>
          <cell r="I1108" t="str">
            <v>Yes</v>
          </cell>
          <cell r="J1108" t="str">
            <v>Yes</v>
          </cell>
          <cell r="K1108">
            <v>44596</v>
          </cell>
          <cell r="L1108">
            <v>44727</v>
          </cell>
          <cell r="M1108">
            <v>45371</v>
          </cell>
        </row>
        <row r="1109">
          <cell r="F1109" t="str">
            <v>0351252</v>
          </cell>
          <cell r="G1109" t="str">
            <v>FULL SITE ASSESSMENT</v>
          </cell>
          <cell r="H1109" t="str">
            <v>FINALED</v>
          </cell>
          <cell r="J1109" t="str">
            <v>Yes</v>
          </cell>
          <cell r="K1109">
            <v>44596</v>
          </cell>
          <cell r="M1109">
            <v>45006</v>
          </cell>
        </row>
        <row r="1110">
          <cell r="F1110" t="str">
            <v>0351257</v>
          </cell>
          <cell r="G1110" t="str">
            <v>LIST</v>
          </cell>
          <cell r="H1110" t="str">
            <v>CLOSED</v>
          </cell>
          <cell r="K1110">
            <v>44596</v>
          </cell>
        </row>
        <row r="1111">
          <cell r="F1111" t="str">
            <v>0351356</v>
          </cell>
          <cell r="G1111" t="str">
            <v>PROJECT FOR SFD 351354</v>
          </cell>
          <cell r="H1111" t="str">
            <v>ISSUED</v>
          </cell>
          <cell r="I1111" t="str">
            <v>Yes</v>
          </cell>
          <cell r="K1111">
            <v>44600</v>
          </cell>
          <cell r="L1111">
            <v>44952</v>
          </cell>
        </row>
        <row r="1112">
          <cell r="F1112" t="str">
            <v>0351361</v>
          </cell>
          <cell r="G1112" t="str">
            <v>PROJECT FOR NSFD/GARAGE</v>
          </cell>
          <cell r="H1112" t="str">
            <v>ISSUED</v>
          </cell>
          <cell r="I1112" t="str">
            <v>Yes</v>
          </cell>
          <cell r="K1112">
            <v>44601</v>
          </cell>
          <cell r="L1112">
            <v>44722</v>
          </cell>
        </row>
        <row r="1113">
          <cell r="F1113" t="str">
            <v>0351424</v>
          </cell>
          <cell r="G1113" t="str">
            <v/>
          </cell>
          <cell r="H1113" t="str">
            <v>ISSUED</v>
          </cell>
          <cell r="I1113" t="str">
            <v>Yes</v>
          </cell>
          <cell r="K1113">
            <v>44602</v>
          </cell>
          <cell r="L1113">
            <v>45100</v>
          </cell>
        </row>
        <row r="1114">
          <cell r="F1114" t="str">
            <v>0351455</v>
          </cell>
          <cell r="G1114" t="str">
            <v>w/ sfd 351454</v>
          </cell>
          <cell r="H1114" t="str">
            <v>ISSUED</v>
          </cell>
          <cell r="I1114" t="str">
            <v>Yes</v>
          </cell>
          <cell r="K1114">
            <v>44603</v>
          </cell>
          <cell r="L1114">
            <v>44721</v>
          </cell>
        </row>
        <row r="1115">
          <cell r="F1115" t="str">
            <v>0351463</v>
          </cell>
          <cell r="G1115" t="str">
            <v>w/ sfd 351462</v>
          </cell>
          <cell r="H1115" t="str">
            <v>WITHDRAWN</v>
          </cell>
          <cell r="I1115" t="str">
            <v>Withdrawn</v>
          </cell>
          <cell r="J1115" t="str">
            <v>Withdrawn</v>
          </cell>
          <cell r="K1115">
            <v>44603</v>
          </cell>
        </row>
        <row r="1116">
          <cell r="F1116" t="str">
            <v>0351503</v>
          </cell>
          <cell r="G1116" t="str">
            <v>PROJECT FOR NSFD 351502 TRPA BY EDC BLDG DEPT   VOID</v>
          </cell>
          <cell r="H1116" t="str">
            <v>VOID</v>
          </cell>
          <cell r="I1116" t="str">
            <v>Void</v>
          </cell>
          <cell r="J1116" t="str">
            <v>Void</v>
          </cell>
          <cell r="K1116">
            <v>44605</v>
          </cell>
        </row>
        <row r="1117">
          <cell r="F1117" t="str">
            <v>0351511</v>
          </cell>
          <cell r="G1117" t="str">
            <v>LIST</v>
          </cell>
          <cell r="H1117" t="str">
            <v>CLOSED</v>
          </cell>
          <cell r="K1117">
            <v>44606</v>
          </cell>
        </row>
        <row r="1118">
          <cell r="F1118" t="str">
            <v>0351554</v>
          </cell>
          <cell r="G1118" t="str">
            <v/>
          </cell>
          <cell r="H1118" t="str">
            <v>FINALED</v>
          </cell>
          <cell r="I1118" t="str">
            <v>Yes</v>
          </cell>
          <cell r="J1118" t="str">
            <v>Yes</v>
          </cell>
          <cell r="K1118">
            <v>44606</v>
          </cell>
          <cell r="L1118">
            <v>45314</v>
          </cell>
          <cell r="M1118">
            <v>45314</v>
          </cell>
        </row>
        <row r="1119">
          <cell r="F1119" t="str">
            <v>0351586</v>
          </cell>
          <cell r="G1119" t="str">
            <v>FOR SFDR #351584 (DEMO #351585)</v>
          </cell>
          <cell r="H1119" t="str">
            <v>ISSUED</v>
          </cell>
          <cell r="I1119" t="str">
            <v>Yes</v>
          </cell>
          <cell r="K1119">
            <v>44607</v>
          </cell>
          <cell r="L1119">
            <v>45077</v>
          </cell>
        </row>
        <row r="1120">
          <cell r="F1120" t="str">
            <v>0351621</v>
          </cell>
          <cell r="G1120" t="str">
            <v>NSFD PROJECT  (351620)</v>
          </cell>
          <cell r="H1120" t="str">
            <v>FINALED</v>
          </cell>
          <cell r="I1120" t="str">
            <v>Yes</v>
          </cell>
          <cell r="J1120" t="str">
            <v>Yes</v>
          </cell>
          <cell r="K1120">
            <v>44608</v>
          </cell>
          <cell r="L1120">
            <v>44811</v>
          </cell>
          <cell r="M1120">
            <v>45211</v>
          </cell>
        </row>
        <row r="1121">
          <cell r="F1121" t="str">
            <v>0351690</v>
          </cell>
          <cell r="G1121" t="str">
            <v>NSFD #351689</v>
          </cell>
          <cell r="H1121" t="str">
            <v>ISSUED</v>
          </cell>
          <cell r="I1121" t="str">
            <v>Yes</v>
          </cell>
          <cell r="K1121">
            <v>44610</v>
          </cell>
          <cell r="L1121">
            <v>44841</v>
          </cell>
        </row>
        <row r="1122">
          <cell r="F1122" t="str">
            <v>0351828</v>
          </cell>
          <cell r="G1122" t="str">
            <v/>
          </cell>
          <cell r="H1122" t="str">
            <v>SUBMITTED</v>
          </cell>
          <cell r="K1122">
            <v>44616</v>
          </cell>
        </row>
        <row r="1123">
          <cell r="F1123" t="str">
            <v>0351835</v>
          </cell>
          <cell r="G1123" t="str">
            <v>NSFA PROJECT (351834)</v>
          </cell>
          <cell r="H1123" t="str">
            <v>ISSUED</v>
          </cell>
          <cell r="I1123" t="str">
            <v>Yes</v>
          </cell>
          <cell r="K1123">
            <v>44616</v>
          </cell>
          <cell r="L1123">
            <v>44768</v>
          </cell>
        </row>
        <row r="1124">
          <cell r="F1124" t="str">
            <v>0351882</v>
          </cell>
          <cell r="G1124" t="str">
            <v/>
          </cell>
          <cell r="H1124" t="str">
            <v>FINALED</v>
          </cell>
          <cell r="J1124" t="str">
            <v>Yes</v>
          </cell>
          <cell r="K1124">
            <v>44617</v>
          </cell>
          <cell r="M1124">
            <v>44964</v>
          </cell>
        </row>
        <row r="1125">
          <cell r="F1125" t="str">
            <v>0351891</v>
          </cell>
          <cell r="G1125" t="str">
            <v>FULL SITE ASSESSMENT</v>
          </cell>
          <cell r="H1125" t="str">
            <v>FINALED</v>
          </cell>
          <cell r="J1125" t="str">
            <v>Yes</v>
          </cell>
          <cell r="K1125">
            <v>44620</v>
          </cell>
          <cell r="M1125">
            <v>45060</v>
          </cell>
        </row>
        <row r="1126">
          <cell r="F1126" t="str">
            <v>0351919</v>
          </cell>
          <cell r="G1126" t="str">
            <v>LIST</v>
          </cell>
          <cell r="H1126" t="str">
            <v>ACCEPTED</v>
          </cell>
          <cell r="K1126">
            <v>44620</v>
          </cell>
        </row>
        <row r="1127">
          <cell r="F1127" t="str">
            <v>0351939</v>
          </cell>
          <cell r="G1127" t="str">
            <v/>
          </cell>
          <cell r="H1127" t="str">
            <v>ACCEPTED</v>
          </cell>
          <cell r="K1127">
            <v>44621</v>
          </cell>
        </row>
        <row r="1128">
          <cell r="F1128" t="str">
            <v>0351992</v>
          </cell>
          <cell r="G1128" t="str">
            <v/>
          </cell>
          <cell r="H1128" t="str">
            <v>LIST</v>
          </cell>
          <cell r="K1128">
            <v>44623</v>
          </cell>
        </row>
        <row r="1129">
          <cell r="F1129" t="str">
            <v>0352011</v>
          </cell>
          <cell r="G1129" t="str">
            <v>WITH NSFD #352010</v>
          </cell>
          <cell r="H1129" t="str">
            <v>ISSUED</v>
          </cell>
          <cell r="I1129" t="str">
            <v>Yes</v>
          </cell>
          <cell r="K1129">
            <v>44623</v>
          </cell>
          <cell r="L1129">
            <v>44789</v>
          </cell>
        </row>
        <row r="1130">
          <cell r="F1130" t="str">
            <v>0352067</v>
          </cell>
          <cell r="G1130" t="str">
            <v/>
          </cell>
          <cell r="H1130" t="str">
            <v>ACCEPTED</v>
          </cell>
          <cell r="K1130">
            <v>44627</v>
          </cell>
        </row>
        <row r="1131">
          <cell r="F1131" t="str">
            <v>0352186</v>
          </cell>
          <cell r="G1131" t="str">
            <v>Remove and replace driveway with asphalt</v>
          </cell>
          <cell r="H1131" t="str">
            <v>ISSUED</v>
          </cell>
          <cell r="I1131" t="str">
            <v>Yes</v>
          </cell>
          <cell r="K1131">
            <v>44629</v>
          </cell>
          <cell r="L1131">
            <v>44631</v>
          </cell>
        </row>
        <row r="1132">
          <cell r="F1132" t="str">
            <v>0352264</v>
          </cell>
          <cell r="G1132" t="str">
            <v/>
          </cell>
          <cell r="H1132" t="str">
            <v>SUBMITTED</v>
          </cell>
          <cell r="K1132">
            <v>44631</v>
          </cell>
        </row>
        <row r="1133">
          <cell r="F1133" t="str">
            <v>0352351</v>
          </cell>
          <cell r="G1133" t="str">
            <v>PROJECT FOR 352350 TRPA BY EDC BLDG</v>
          </cell>
          <cell r="H1133" t="str">
            <v>WITHDRAWN</v>
          </cell>
          <cell r="I1133" t="str">
            <v>Withdrawn</v>
          </cell>
          <cell r="J1133" t="str">
            <v>Withdrawn</v>
          </cell>
          <cell r="K1133">
            <v>44635</v>
          </cell>
        </row>
        <row r="1134">
          <cell r="F1134" t="str">
            <v>0352400</v>
          </cell>
          <cell r="G1134" t="str">
            <v>SFDA 352399 TRPA BY EDC BLDG</v>
          </cell>
          <cell r="H1134" t="str">
            <v>ISSUED</v>
          </cell>
          <cell r="I1134" t="str">
            <v>Yes</v>
          </cell>
          <cell r="K1134">
            <v>44636</v>
          </cell>
          <cell r="L1134">
            <v>44861</v>
          </cell>
        </row>
        <row r="1135">
          <cell r="F1135" t="str">
            <v>0352423</v>
          </cell>
          <cell r="G1135" t="str">
            <v>FULL SITE ASSESSMENT</v>
          </cell>
          <cell r="H1135" t="str">
            <v>FINALED</v>
          </cell>
          <cell r="J1135" t="str">
            <v>Yes</v>
          </cell>
          <cell r="K1135">
            <v>44637</v>
          </cell>
          <cell r="M1135">
            <v>44866</v>
          </cell>
        </row>
        <row r="1136">
          <cell r="F1136" t="str">
            <v>0352434</v>
          </cell>
          <cell r="G1136" t="str">
            <v>void</v>
          </cell>
          <cell r="H1136" t="str">
            <v>VOID</v>
          </cell>
          <cell r="I1136" t="str">
            <v>Void</v>
          </cell>
          <cell r="J1136" t="str">
            <v>Void</v>
          </cell>
          <cell r="K1136">
            <v>44637</v>
          </cell>
        </row>
        <row r="1137">
          <cell r="F1137" t="str">
            <v>0352513</v>
          </cell>
          <cell r="G1137" t="str">
            <v>LIST</v>
          </cell>
          <cell r="H1137" t="str">
            <v>ACCEPTED</v>
          </cell>
          <cell r="K1137">
            <v>44639</v>
          </cell>
        </row>
        <row r="1138">
          <cell r="F1138" t="str">
            <v>0352625</v>
          </cell>
          <cell r="G1138" t="str">
            <v>FULL SITE ASSESSMENT</v>
          </cell>
          <cell r="H1138" t="str">
            <v>FINALED</v>
          </cell>
          <cell r="J1138" t="str">
            <v>Yes</v>
          </cell>
          <cell r="K1138">
            <v>44643</v>
          </cell>
          <cell r="M1138">
            <v>44974</v>
          </cell>
        </row>
        <row r="1139">
          <cell r="F1139" t="str">
            <v>0352668</v>
          </cell>
          <cell r="G1139" t="str">
            <v>PAVE COMPACTED DIRT DRIVEWAY AND PARKING (UNDER CARPORT)</v>
          </cell>
          <cell r="H1139" t="str">
            <v>FINALED</v>
          </cell>
          <cell r="I1139" t="str">
            <v>Yes</v>
          </cell>
          <cell r="J1139" t="str">
            <v>Yes</v>
          </cell>
          <cell r="K1139">
            <v>44643</v>
          </cell>
          <cell r="L1139">
            <v>44662</v>
          </cell>
          <cell r="M1139">
            <v>45105</v>
          </cell>
        </row>
        <row r="1140">
          <cell r="F1140" t="str">
            <v>0352679</v>
          </cell>
          <cell r="G1140" t="str">
            <v>TRPA BY EDC BLDG</v>
          </cell>
          <cell r="H1140" t="str">
            <v>VOID</v>
          </cell>
          <cell r="I1140" t="str">
            <v>Void</v>
          </cell>
          <cell r="J1140" t="str">
            <v>Void</v>
          </cell>
          <cell r="K1140">
            <v>44643</v>
          </cell>
        </row>
        <row r="1141">
          <cell r="F1141" t="str">
            <v>0352692</v>
          </cell>
          <cell r="G1141" t="str">
            <v>LIST</v>
          </cell>
          <cell r="H1141" t="str">
            <v>REASSIGNED</v>
          </cell>
          <cell r="K1141">
            <v>44644</v>
          </cell>
        </row>
        <row r="1142">
          <cell r="F1142" t="str">
            <v>0352724</v>
          </cell>
          <cell r="G1142" t="str">
            <v>FULL SITE ASSESSMENT</v>
          </cell>
          <cell r="H1142" t="str">
            <v>FINALED</v>
          </cell>
          <cell r="J1142" t="str">
            <v>Yes</v>
          </cell>
          <cell r="K1142">
            <v>44644</v>
          </cell>
          <cell r="M1142">
            <v>44944</v>
          </cell>
        </row>
        <row r="1143">
          <cell r="F1143" t="str">
            <v>0352727</v>
          </cell>
          <cell r="G1143" t="str">
            <v>REMOVE / REPLACE AND ADD</v>
          </cell>
          <cell r="H1143" t="str">
            <v>ISSUED</v>
          </cell>
          <cell r="I1143" t="str">
            <v>Yes</v>
          </cell>
          <cell r="K1143">
            <v>44644</v>
          </cell>
          <cell r="L1143">
            <v>44648</v>
          </cell>
        </row>
        <row r="1144">
          <cell r="F1144" t="str">
            <v>0352790</v>
          </cell>
          <cell r="G1144" t="str">
            <v/>
          </cell>
          <cell r="H1144" t="str">
            <v>ISSUED</v>
          </cell>
          <cell r="I1144" t="str">
            <v>Yes</v>
          </cell>
          <cell r="K1144">
            <v>44648</v>
          </cell>
          <cell r="L1144">
            <v>44972</v>
          </cell>
        </row>
        <row r="1145">
          <cell r="F1145" t="str">
            <v>0352828</v>
          </cell>
          <cell r="G1145" t="str">
            <v>FULL SITE ASSESSMENT</v>
          </cell>
          <cell r="H1145" t="str">
            <v>FINALED</v>
          </cell>
          <cell r="I1145" t="str">
            <v>Yes</v>
          </cell>
          <cell r="J1145" t="str">
            <v>Yes</v>
          </cell>
          <cell r="K1145">
            <v>44649</v>
          </cell>
          <cell r="L1145">
            <v>44852</v>
          </cell>
          <cell r="M1145">
            <v>44916</v>
          </cell>
        </row>
        <row r="1146">
          <cell r="F1146" t="str">
            <v>0352841</v>
          </cell>
          <cell r="G1146" t="str">
            <v/>
          </cell>
          <cell r="H1146" t="str">
            <v>ISSUED</v>
          </cell>
          <cell r="I1146" t="str">
            <v>Yes</v>
          </cell>
          <cell r="K1146">
            <v>44650</v>
          </cell>
          <cell r="L1146">
            <v>44999</v>
          </cell>
        </row>
        <row r="1147">
          <cell r="F1147" t="str">
            <v>0352856</v>
          </cell>
          <cell r="G1147" t="str">
            <v/>
          </cell>
          <cell r="H1147" t="str">
            <v>VOID</v>
          </cell>
          <cell r="I1147" t="str">
            <v>Void</v>
          </cell>
          <cell r="J1147" t="str">
            <v>Void</v>
          </cell>
          <cell r="K1147">
            <v>44650</v>
          </cell>
        </row>
        <row r="1148">
          <cell r="F1148" t="str">
            <v>0352864</v>
          </cell>
          <cell r="G1148" t="str">
            <v>w/352561</v>
          </cell>
          <cell r="H1148" t="str">
            <v>ISSUED</v>
          </cell>
          <cell r="I1148" t="str">
            <v>Yes</v>
          </cell>
          <cell r="K1148">
            <v>44650</v>
          </cell>
          <cell r="L1148">
            <v>44824</v>
          </cell>
        </row>
        <row r="1149">
          <cell r="F1149" t="str">
            <v>0352916</v>
          </cell>
          <cell r="G1149" t="str">
            <v>PAVED PATIO, BMP'S</v>
          </cell>
          <cell r="H1149" t="str">
            <v>ISSUED</v>
          </cell>
          <cell r="I1149" t="str">
            <v>Yes</v>
          </cell>
          <cell r="K1149">
            <v>44652</v>
          </cell>
          <cell r="L1149">
            <v>44739</v>
          </cell>
        </row>
        <row r="1150">
          <cell r="F1150" t="str">
            <v>0353164</v>
          </cell>
          <cell r="G1150" t="str">
            <v>COVERAGE EXEMPTION AND BMP'S FOR #341450</v>
          </cell>
          <cell r="H1150" t="str">
            <v>FINALED</v>
          </cell>
          <cell r="I1150" t="str">
            <v>Yes</v>
          </cell>
          <cell r="J1150" t="str">
            <v>Yes</v>
          </cell>
          <cell r="K1150">
            <v>44660</v>
          </cell>
          <cell r="L1150">
            <v>44750</v>
          </cell>
          <cell r="M1150">
            <v>44844</v>
          </cell>
        </row>
        <row r="1151">
          <cell r="F1151" t="str">
            <v>0353198</v>
          </cell>
          <cell r="G1151" t="str">
            <v/>
          </cell>
          <cell r="H1151" t="str">
            <v>ISSUED</v>
          </cell>
          <cell r="I1151" t="str">
            <v>Yes</v>
          </cell>
          <cell r="K1151">
            <v>44662</v>
          </cell>
          <cell r="L1151">
            <v>44956</v>
          </cell>
        </row>
        <row r="1152">
          <cell r="F1152" t="str">
            <v>0353200</v>
          </cell>
          <cell r="G1152" t="str">
            <v>w/ 353199</v>
          </cell>
          <cell r="H1152" t="str">
            <v>ISSUED</v>
          </cell>
          <cell r="I1152" t="str">
            <v>Yes</v>
          </cell>
          <cell r="K1152">
            <v>44662</v>
          </cell>
          <cell r="L1152">
            <v>45086</v>
          </cell>
        </row>
        <row r="1153">
          <cell r="F1153" t="str">
            <v>0353213</v>
          </cell>
          <cell r="G1153" t="str">
            <v>SHARED PROJECT FOR NSFD #353211 AND ADU OVER GARAGE #353212</v>
          </cell>
          <cell r="H1153" t="str">
            <v>ISSUED</v>
          </cell>
          <cell r="I1153" t="str">
            <v>Yes</v>
          </cell>
          <cell r="K1153">
            <v>44663</v>
          </cell>
          <cell r="L1153">
            <v>44770</v>
          </cell>
        </row>
        <row r="1154">
          <cell r="F1154" t="str">
            <v>0353225</v>
          </cell>
          <cell r="G1154" t="str">
            <v>WAIT LIST</v>
          </cell>
          <cell r="H1154" t="str">
            <v>CLOSED</v>
          </cell>
          <cell r="K1154">
            <v>44663</v>
          </cell>
        </row>
        <row r="1155">
          <cell r="F1155" t="str">
            <v>0353282</v>
          </cell>
          <cell r="G1155" t="str">
            <v/>
          </cell>
          <cell r="H1155" t="str">
            <v>REASSIGNED</v>
          </cell>
          <cell r="K1155">
            <v>44665</v>
          </cell>
        </row>
        <row r="1156">
          <cell r="F1156" t="str">
            <v>0353346</v>
          </cell>
          <cell r="G1156" t="str">
            <v/>
          </cell>
          <cell r="H1156" t="str">
            <v>SUBMITTED</v>
          </cell>
          <cell r="K1156">
            <v>44666</v>
          </cell>
        </row>
        <row r="1157">
          <cell r="F1157" t="str">
            <v>0353360</v>
          </cell>
          <cell r="G1157" t="str">
            <v/>
          </cell>
          <cell r="H1157" t="str">
            <v>REASSIGNED</v>
          </cell>
          <cell r="K1157">
            <v>44666</v>
          </cell>
        </row>
        <row r="1158">
          <cell r="F1158" t="str">
            <v>0353411</v>
          </cell>
          <cell r="G1158" t="str">
            <v>Replace with paver onsite and asphalt offsite</v>
          </cell>
          <cell r="H1158" t="str">
            <v>FINALED</v>
          </cell>
          <cell r="I1158" t="str">
            <v>Yes</v>
          </cell>
          <cell r="J1158" t="str">
            <v>Yes</v>
          </cell>
          <cell r="K1158">
            <v>44669</v>
          </cell>
          <cell r="L1158">
            <v>44677</v>
          </cell>
          <cell r="M1158">
            <v>44736</v>
          </cell>
        </row>
        <row r="1159">
          <cell r="F1159" t="str">
            <v>0353454</v>
          </cell>
          <cell r="G1159" t="str">
            <v/>
          </cell>
          <cell r="H1159" t="str">
            <v>ISSUED</v>
          </cell>
          <cell r="I1159" t="str">
            <v>Yes</v>
          </cell>
          <cell r="K1159">
            <v>44670</v>
          </cell>
          <cell r="L1159">
            <v>45048</v>
          </cell>
        </row>
        <row r="1160">
          <cell r="F1160" t="str">
            <v>0353492</v>
          </cell>
          <cell r="G1160" t="str">
            <v>FOR DECK 353276</v>
          </cell>
          <cell r="H1160" t="str">
            <v>ISSUED</v>
          </cell>
          <cell r="I1160" t="str">
            <v>Yes</v>
          </cell>
          <cell r="K1160">
            <v>44671</v>
          </cell>
          <cell r="L1160">
            <v>44803</v>
          </cell>
        </row>
        <row r="1161">
          <cell r="F1161" t="str">
            <v>0353516</v>
          </cell>
          <cell r="G1161" t="str">
            <v/>
          </cell>
          <cell r="H1161" t="str">
            <v>ISSUED</v>
          </cell>
          <cell r="I1161" t="str">
            <v>Yes</v>
          </cell>
          <cell r="K1161">
            <v>44671</v>
          </cell>
          <cell r="L1161">
            <v>45104</v>
          </cell>
        </row>
        <row r="1162">
          <cell r="F1162" t="str">
            <v>0353610</v>
          </cell>
          <cell r="G1162" t="str">
            <v>EL-20-O-005</v>
          </cell>
          <cell r="H1162" t="str">
            <v>CLOSED</v>
          </cell>
          <cell r="K1162">
            <v>44673</v>
          </cell>
        </row>
        <row r="1163">
          <cell r="F1163" t="str">
            <v>0353612</v>
          </cell>
          <cell r="G1163" t="str">
            <v>EL-20-O-027</v>
          </cell>
          <cell r="H1163" t="str">
            <v>CLOSED</v>
          </cell>
          <cell r="K1163">
            <v>44673</v>
          </cell>
        </row>
        <row r="1164">
          <cell r="F1164" t="str">
            <v>0353632</v>
          </cell>
          <cell r="G1164" t="str">
            <v>FOR SFD #353633 - W/RUU TRANSFER</v>
          </cell>
          <cell r="H1164" t="str">
            <v>ISSUED</v>
          </cell>
          <cell r="I1164" t="str">
            <v>Yes</v>
          </cell>
          <cell r="K1164">
            <v>44676</v>
          </cell>
          <cell r="L1164">
            <v>45091</v>
          </cell>
        </row>
        <row r="1165">
          <cell r="F1165" t="str">
            <v>0353749</v>
          </cell>
          <cell r="G1165" t="str">
            <v>Replace driveway with asphalt</v>
          </cell>
          <cell r="H1165" t="str">
            <v>ISSUED</v>
          </cell>
          <cell r="I1165" t="str">
            <v>Yes</v>
          </cell>
          <cell r="K1165">
            <v>44678</v>
          </cell>
          <cell r="L1165">
            <v>44716</v>
          </cell>
        </row>
        <row r="1166">
          <cell r="F1166" t="str">
            <v>0353781</v>
          </cell>
          <cell r="G1166" t="str">
            <v>FULL SITE ASSESSMENT</v>
          </cell>
          <cell r="H1166" t="str">
            <v>FINALED</v>
          </cell>
          <cell r="J1166" t="str">
            <v>Yes</v>
          </cell>
          <cell r="K1166">
            <v>44679</v>
          </cell>
        </row>
        <row r="1167">
          <cell r="F1167" t="str">
            <v>0353786</v>
          </cell>
          <cell r="G1167" t="str">
            <v>Replace driveway with asphalt</v>
          </cell>
          <cell r="H1167" t="str">
            <v>ISSUED</v>
          </cell>
          <cell r="I1167" t="str">
            <v>Yes</v>
          </cell>
          <cell r="K1167">
            <v>44679</v>
          </cell>
          <cell r="L1167">
            <v>44719</v>
          </cell>
        </row>
        <row r="1168">
          <cell r="F1168" t="str">
            <v>0353881</v>
          </cell>
          <cell r="G1168" t="str">
            <v>LIST</v>
          </cell>
          <cell r="H1168" t="str">
            <v>ACCEPTED</v>
          </cell>
          <cell r="K1168">
            <v>44683</v>
          </cell>
        </row>
        <row r="1169">
          <cell r="F1169" t="str">
            <v>0353897</v>
          </cell>
          <cell r="G1169" t="str">
            <v>REMOVE AND REPLACE</v>
          </cell>
          <cell r="H1169" t="str">
            <v>FINALED</v>
          </cell>
          <cell r="I1169" t="str">
            <v>Yes</v>
          </cell>
          <cell r="J1169" t="str">
            <v>Yes</v>
          </cell>
          <cell r="K1169">
            <v>44684</v>
          </cell>
          <cell r="L1169">
            <v>44688</v>
          </cell>
          <cell r="M1169">
            <v>44719</v>
          </cell>
        </row>
        <row r="1170">
          <cell r="F1170" t="str">
            <v>0353899</v>
          </cell>
          <cell r="G1170" t="str">
            <v>REMOVE AND REPLACE</v>
          </cell>
          <cell r="H1170" t="str">
            <v>ISSUED</v>
          </cell>
          <cell r="I1170" t="str">
            <v>Yes</v>
          </cell>
          <cell r="K1170">
            <v>44684</v>
          </cell>
          <cell r="L1170">
            <v>44688</v>
          </cell>
        </row>
        <row r="1171">
          <cell r="F1171" t="str">
            <v>0353900</v>
          </cell>
          <cell r="G1171" t="str">
            <v>REMOVE AND REPLACE</v>
          </cell>
          <cell r="H1171" t="str">
            <v>ISSUED</v>
          </cell>
          <cell r="I1171" t="str">
            <v>Yes</v>
          </cell>
          <cell r="K1171">
            <v>44684</v>
          </cell>
          <cell r="L1171">
            <v>44693</v>
          </cell>
        </row>
        <row r="1172">
          <cell r="F1172" t="str">
            <v>0353901</v>
          </cell>
          <cell r="G1172" t="str">
            <v>REMOVE AND REPLACE</v>
          </cell>
          <cell r="H1172" t="str">
            <v>ISSUED</v>
          </cell>
          <cell r="I1172" t="str">
            <v>Yes</v>
          </cell>
          <cell r="K1172">
            <v>44684</v>
          </cell>
          <cell r="L1172">
            <v>44688</v>
          </cell>
        </row>
        <row r="1173">
          <cell r="F1173" t="str">
            <v>0353917</v>
          </cell>
          <cell r="G1173" t="str">
            <v>PROJECT WITH 353916 DET GARAGE</v>
          </cell>
          <cell r="H1173" t="str">
            <v>ISSUED</v>
          </cell>
          <cell r="I1173" t="str">
            <v>Yes</v>
          </cell>
          <cell r="K1173">
            <v>44684</v>
          </cell>
          <cell r="L1173">
            <v>45042</v>
          </cell>
        </row>
        <row r="1174">
          <cell r="F1174" t="str">
            <v>0353993</v>
          </cell>
          <cell r="G1174" t="str">
            <v>w/353990</v>
          </cell>
          <cell r="H1174" t="str">
            <v>VOID</v>
          </cell>
          <cell r="I1174" t="str">
            <v>Void</v>
          </cell>
          <cell r="J1174" t="str">
            <v>Void</v>
          </cell>
          <cell r="K1174">
            <v>44686</v>
          </cell>
        </row>
        <row r="1175">
          <cell r="F1175" t="str">
            <v>0354036</v>
          </cell>
          <cell r="G1175" t="str">
            <v>LIST</v>
          </cell>
          <cell r="H1175" t="str">
            <v>ACCEPTED</v>
          </cell>
          <cell r="K1175">
            <v>44676</v>
          </cell>
        </row>
        <row r="1176">
          <cell r="F1176" t="str">
            <v>0354066</v>
          </cell>
          <cell r="G1176" t="str">
            <v>FULL SITE ASSESSMENT</v>
          </cell>
          <cell r="H1176" t="str">
            <v>FINALED</v>
          </cell>
          <cell r="J1176" t="str">
            <v>Yes</v>
          </cell>
          <cell r="K1176">
            <v>44690</v>
          </cell>
          <cell r="M1176">
            <v>44914</v>
          </cell>
        </row>
        <row r="1177">
          <cell r="F1177" t="str">
            <v>0354207</v>
          </cell>
          <cell r="G1177" t="str">
            <v>SFDA - DET GARAGE WITH GUEST ROOM</v>
          </cell>
          <cell r="H1177" t="str">
            <v>ISSUED</v>
          </cell>
          <cell r="I1177" t="str">
            <v>Yes</v>
          </cell>
          <cell r="K1177">
            <v>44694</v>
          </cell>
          <cell r="L1177">
            <v>45049</v>
          </cell>
        </row>
        <row r="1178">
          <cell r="F1178" t="str">
            <v>0354211</v>
          </cell>
          <cell r="G1178" t="str">
            <v>LIST</v>
          </cell>
          <cell r="H1178" t="str">
            <v>ACCEPTED</v>
          </cell>
          <cell r="K1178">
            <v>44694</v>
          </cell>
        </row>
        <row r="1179">
          <cell r="F1179" t="str">
            <v>0354263</v>
          </cell>
          <cell r="G1179" t="str">
            <v>LIST</v>
          </cell>
          <cell r="H1179" t="str">
            <v>REFUND DUE</v>
          </cell>
          <cell r="K1179">
            <v>44694</v>
          </cell>
        </row>
        <row r="1180">
          <cell r="F1180" t="str">
            <v>0354267</v>
          </cell>
          <cell r="G1180" t="str">
            <v>LIST</v>
          </cell>
          <cell r="H1180" t="str">
            <v>ACCEPTED</v>
          </cell>
          <cell r="K1180">
            <v>44694</v>
          </cell>
        </row>
        <row r="1181">
          <cell r="F1181" t="str">
            <v>0354312</v>
          </cell>
          <cell r="G1181" t="str">
            <v>REMOVE AND REPLACE</v>
          </cell>
          <cell r="H1181" t="str">
            <v>FINALED</v>
          </cell>
          <cell r="I1181" t="str">
            <v>Yes</v>
          </cell>
          <cell r="J1181" t="str">
            <v>Yes</v>
          </cell>
          <cell r="K1181">
            <v>44698</v>
          </cell>
          <cell r="L1181">
            <v>44742</v>
          </cell>
          <cell r="M1181">
            <v>44757</v>
          </cell>
        </row>
        <row r="1182">
          <cell r="F1182" t="str">
            <v>0354319</v>
          </cell>
          <cell r="G1182" t="str">
            <v>REMOVE AND REPLACE</v>
          </cell>
          <cell r="H1182" t="str">
            <v>ISSUED</v>
          </cell>
          <cell r="I1182" t="str">
            <v>Yes</v>
          </cell>
          <cell r="K1182">
            <v>44698</v>
          </cell>
          <cell r="L1182">
            <v>44718</v>
          </cell>
        </row>
        <row r="1183">
          <cell r="F1183" t="str">
            <v>0354333</v>
          </cell>
          <cell r="G1183" t="str">
            <v>FULL SITE ASSESSMENT</v>
          </cell>
          <cell r="H1183" t="str">
            <v>FINALED</v>
          </cell>
          <cell r="J1183" t="str">
            <v>Yes</v>
          </cell>
          <cell r="K1183">
            <v>44698</v>
          </cell>
        </row>
        <row r="1184">
          <cell r="F1184" t="str">
            <v>0354375</v>
          </cell>
          <cell r="G1184" t="str">
            <v>reassigned to 370141</v>
          </cell>
          <cell r="H1184" t="str">
            <v>REASSIGNED</v>
          </cell>
          <cell r="K1184">
            <v>44699</v>
          </cell>
        </row>
        <row r="1185">
          <cell r="F1185" t="str">
            <v>0354380</v>
          </cell>
          <cell r="G1185" t="str">
            <v>LIST</v>
          </cell>
          <cell r="H1185" t="str">
            <v>ACCEPTED</v>
          </cell>
          <cell r="K1185">
            <v>44699</v>
          </cell>
        </row>
        <row r="1186">
          <cell r="F1186" t="str">
            <v>0354388</v>
          </cell>
          <cell r="G1186" t="str">
            <v>remove / replace and deck addition</v>
          </cell>
          <cell r="H1186" t="str">
            <v>ISSUED</v>
          </cell>
          <cell r="I1186" t="str">
            <v>Yes</v>
          </cell>
          <cell r="K1186">
            <v>44699</v>
          </cell>
          <cell r="L1186">
            <v>45244</v>
          </cell>
        </row>
        <row r="1187">
          <cell r="F1187" t="str">
            <v>0354390</v>
          </cell>
          <cell r="G1187" t="str">
            <v>DECK (354389)</v>
          </cell>
          <cell r="H1187" t="str">
            <v>ISSUED</v>
          </cell>
          <cell r="I1187" t="str">
            <v>Yes</v>
          </cell>
          <cell r="K1187">
            <v>44699</v>
          </cell>
          <cell r="L1187">
            <v>44833</v>
          </cell>
        </row>
        <row r="1188">
          <cell r="F1188" t="str">
            <v>0354440</v>
          </cell>
          <cell r="G1188" t="str">
            <v>FULL SITE ASSESSMENT</v>
          </cell>
          <cell r="H1188" t="str">
            <v>ISSUED</v>
          </cell>
          <cell r="K1188">
            <v>44700</v>
          </cell>
        </row>
        <row r="1189">
          <cell r="F1189" t="str">
            <v>0354575</v>
          </cell>
          <cell r="G1189" t="str">
            <v/>
          </cell>
          <cell r="H1189" t="str">
            <v>ISSUED</v>
          </cell>
          <cell r="I1189" t="str">
            <v>Yes</v>
          </cell>
          <cell r="K1189">
            <v>44706</v>
          </cell>
          <cell r="L1189">
            <v>44998</v>
          </cell>
        </row>
        <row r="1190">
          <cell r="F1190" t="str">
            <v>0354687</v>
          </cell>
          <cell r="G1190" t="str">
            <v>list</v>
          </cell>
          <cell r="H1190" t="str">
            <v>CLOSED</v>
          </cell>
          <cell r="K1190">
            <v>44712</v>
          </cell>
        </row>
        <row r="1191">
          <cell r="F1191" t="str">
            <v>0354858</v>
          </cell>
          <cell r="G1191" t="str">
            <v>Replace driveway</v>
          </cell>
          <cell r="H1191" t="str">
            <v>FINALED</v>
          </cell>
          <cell r="I1191" t="str">
            <v>Yes</v>
          </cell>
          <cell r="J1191" t="str">
            <v>Yes</v>
          </cell>
          <cell r="K1191">
            <v>44719</v>
          </cell>
          <cell r="L1191">
            <v>44719</v>
          </cell>
          <cell r="M1191">
            <v>44844</v>
          </cell>
        </row>
        <row r="1192">
          <cell r="F1192" t="str">
            <v>0354902</v>
          </cell>
          <cell r="G1192" t="str">
            <v>Replace driveway/walkway W/pavers 908sf. Approach w/asphalt</v>
          </cell>
          <cell r="H1192" t="str">
            <v>FINALED</v>
          </cell>
          <cell r="I1192" t="str">
            <v>Yes</v>
          </cell>
          <cell r="J1192" t="str">
            <v>Yes</v>
          </cell>
          <cell r="K1192">
            <v>44719</v>
          </cell>
          <cell r="L1192">
            <v>44721</v>
          </cell>
          <cell r="M1192">
            <v>44748</v>
          </cell>
        </row>
        <row r="1193">
          <cell r="F1193" t="str">
            <v>0354968</v>
          </cell>
          <cell r="G1193" t="str">
            <v>Replace with pavers onsite 540sf offsite 325sf asphalt</v>
          </cell>
          <cell r="H1193" t="str">
            <v>FINALED</v>
          </cell>
          <cell r="I1193" t="str">
            <v>Yes</v>
          </cell>
          <cell r="J1193" t="str">
            <v>Yes</v>
          </cell>
          <cell r="K1193">
            <v>44721</v>
          </cell>
          <cell r="L1193">
            <v>44721</v>
          </cell>
          <cell r="M1193">
            <v>44848</v>
          </cell>
        </row>
        <row r="1194">
          <cell r="F1194" t="str">
            <v>0354993</v>
          </cell>
          <cell r="G1194" t="str">
            <v>Replace with 850sf pavers onsite 325 asphalt offsite.</v>
          </cell>
          <cell r="H1194" t="str">
            <v>FINALED</v>
          </cell>
          <cell r="I1194" t="str">
            <v>Yes</v>
          </cell>
          <cell r="J1194" t="str">
            <v>Yes</v>
          </cell>
          <cell r="K1194">
            <v>44722</v>
          </cell>
          <cell r="L1194">
            <v>44722</v>
          </cell>
          <cell r="M1194">
            <v>44740</v>
          </cell>
        </row>
        <row r="1195">
          <cell r="F1195" t="str">
            <v>0355021</v>
          </cell>
          <cell r="G1195" t="str">
            <v>FULL SITE ASSESSMENT</v>
          </cell>
          <cell r="H1195" t="str">
            <v>FINALED</v>
          </cell>
          <cell r="J1195" t="str">
            <v>Yes</v>
          </cell>
          <cell r="K1195">
            <v>44723</v>
          </cell>
        </row>
        <row r="1196">
          <cell r="F1196" t="str">
            <v>0355028</v>
          </cell>
          <cell r="G1196" t="str">
            <v>FULL SITE ASSESSMENT</v>
          </cell>
          <cell r="H1196" t="str">
            <v>FINALED</v>
          </cell>
          <cell r="I1196" t="str">
            <v>Yes</v>
          </cell>
          <cell r="J1196" t="str">
            <v>Yes</v>
          </cell>
          <cell r="K1196">
            <v>44723</v>
          </cell>
          <cell r="L1196">
            <v>44726</v>
          </cell>
          <cell r="M1196">
            <v>44887</v>
          </cell>
        </row>
        <row r="1197">
          <cell r="F1197" t="str">
            <v>0355112</v>
          </cell>
          <cell r="G1197" t="str">
            <v>Replace with asphalt 400sf onsite and 120sf offsite</v>
          </cell>
          <cell r="H1197" t="str">
            <v>FINALED</v>
          </cell>
          <cell r="I1197" t="str">
            <v>Yes</v>
          </cell>
          <cell r="J1197" t="str">
            <v>Yes</v>
          </cell>
          <cell r="K1197">
            <v>44726</v>
          </cell>
          <cell r="L1197">
            <v>44726</v>
          </cell>
          <cell r="M1197">
            <v>44761</v>
          </cell>
        </row>
        <row r="1198">
          <cell r="F1198" t="str">
            <v>0355241</v>
          </cell>
          <cell r="G1198" t="str">
            <v>Replace with asphalt 400sf onsite and encroachment</v>
          </cell>
          <cell r="H1198" t="str">
            <v>ISSUED</v>
          </cell>
          <cell r="I1198" t="str">
            <v>Yes</v>
          </cell>
          <cell r="K1198">
            <v>44729</v>
          </cell>
          <cell r="L1198">
            <v>44732</v>
          </cell>
        </row>
        <row r="1199">
          <cell r="F1199" t="str">
            <v>0355272</v>
          </cell>
          <cell r="G1199" t="str">
            <v>FULL SITE ASSESSMENT</v>
          </cell>
          <cell r="H1199" t="str">
            <v>FINALED</v>
          </cell>
          <cell r="J1199" t="str">
            <v>Yes</v>
          </cell>
          <cell r="K1199">
            <v>44732</v>
          </cell>
          <cell r="M1199">
            <v>45007</v>
          </cell>
        </row>
        <row r="1200">
          <cell r="F1200" t="str">
            <v>0355288</v>
          </cell>
          <cell r="G1200" t="str">
            <v>PARTIAL SITE ASSESSMENT</v>
          </cell>
          <cell r="H1200" t="str">
            <v>FINALED</v>
          </cell>
          <cell r="I1200" t="str">
            <v>Yes</v>
          </cell>
          <cell r="J1200" t="str">
            <v>Yes</v>
          </cell>
          <cell r="K1200">
            <v>44732</v>
          </cell>
          <cell r="L1200">
            <v>44732</v>
          </cell>
          <cell r="M1200">
            <v>44915</v>
          </cell>
        </row>
        <row r="1201">
          <cell r="F1201" t="str">
            <v>0355300</v>
          </cell>
          <cell r="G1201" t="str">
            <v>PROJECT FOR 0355299</v>
          </cell>
          <cell r="H1201" t="str">
            <v>ISSUED</v>
          </cell>
          <cell r="I1201" t="str">
            <v>Yes</v>
          </cell>
          <cell r="K1201">
            <v>44733</v>
          </cell>
          <cell r="L1201">
            <v>45089</v>
          </cell>
        </row>
        <row r="1202">
          <cell r="F1202" t="str">
            <v>0355331</v>
          </cell>
          <cell r="G1202" t="str">
            <v>FULL SITE ASSESSMENT</v>
          </cell>
          <cell r="H1202" t="str">
            <v>FINALED</v>
          </cell>
          <cell r="I1202" t="str">
            <v>Yes</v>
          </cell>
          <cell r="J1202" t="str">
            <v>Yes</v>
          </cell>
          <cell r="K1202">
            <v>44733</v>
          </cell>
          <cell r="L1202">
            <v>44865</v>
          </cell>
          <cell r="M1202">
            <v>44916</v>
          </cell>
        </row>
        <row r="1203">
          <cell r="F1203" t="str">
            <v>0355379</v>
          </cell>
          <cell r="G1203" t="str">
            <v>FULL SITE ASSESSMENT</v>
          </cell>
          <cell r="H1203" t="str">
            <v>FINALED</v>
          </cell>
          <cell r="J1203" t="str">
            <v>Yes</v>
          </cell>
          <cell r="K1203">
            <v>44734</v>
          </cell>
          <cell r="M1203">
            <v>44951</v>
          </cell>
        </row>
        <row r="1204">
          <cell r="F1204" t="str">
            <v>0355392</v>
          </cell>
          <cell r="G1204" t="str">
            <v/>
          </cell>
          <cell r="H1204" t="str">
            <v>VOID</v>
          </cell>
          <cell r="I1204" t="str">
            <v>Void</v>
          </cell>
          <cell r="J1204" t="str">
            <v>Void</v>
          </cell>
          <cell r="K1204">
            <v>44735</v>
          </cell>
        </row>
        <row r="1205">
          <cell r="F1205" t="str">
            <v>0355393</v>
          </cell>
          <cell r="G1205" t="str">
            <v/>
          </cell>
          <cell r="H1205" t="str">
            <v>VOID</v>
          </cell>
          <cell r="I1205" t="str">
            <v>Void</v>
          </cell>
          <cell r="J1205" t="str">
            <v>Void</v>
          </cell>
          <cell r="K1205">
            <v>44735</v>
          </cell>
        </row>
        <row r="1206">
          <cell r="F1206" t="str">
            <v>0355446</v>
          </cell>
          <cell r="G1206" t="str">
            <v>FULL SITE ASSESSMENT</v>
          </cell>
          <cell r="H1206" t="str">
            <v>FINALED</v>
          </cell>
          <cell r="J1206" t="str">
            <v>Yes</v>
          </cell>
          <cell r="K1206">
            <v>44736</v>
          </cell>
          <cell r="M1206">
            <v>44988</v>
          </cell>
        </row>
        <row r="1207">
          <cell r="F1207" t="str">
            <v>0355473</v>
          </cell>
          <cell r="G1207" t="str">
            <v>PROJECT WITH 355472</v>
          </cell>
          <cell r="H1207" t="str">
            <v>ISSUED</v>
          </cell>
          <cell r="I1207" t="str">
            <v>Yes</v>
          </cell>
          <cell r="K1207">
            <v>44736</v>
          </cell>
          <cell r="L1207">
            <v>45232</v>
          </cell>
        </row>
        <row r="1208">
          <cell r="F1208" t="str">
            <v>0355488</v>
          </cell>
          <cell r="G1208" t="str">
            <v>WITH 355487</v>
          </cell>
          <cell r="H1208" t="str">
            <v>ISSUED</v>
          </cell>
          <cell r="I1208" t="str">
            <v>Yes</v>
          </cell>
          <cell r="K1208">
            <v>44736</v>
          </cell>
          <cell r="L1208">
            <v>45069</v>
          </cell>
        </row>
        <row r="1209">
          <cell r="F1209" t="str">
            <v>0355497</v>
          </cell>
          <cell r="G1209" t="str">
            <v>FULL SITE ASSESSMENT</v>
          </cell>
          <cell r="H1209" t="str">
            <v>FINALED</v>
          </cell>
          <cell r="J1209" t="str">
            <v>Yes</v>
          </cell>
          <cell r="K1209">
            <v>44736</v>
          </cell>
          <cell r="M1209">
            <v>44909</v>
          </cell>
        </row>
        <row r="1210">
          <cell r="F1210" t="str">
            <v>0355647</v>
          </cell>
          <cell r="G1210" t="str">
            <v>NSFD</v>
          </cell>
          <cell r="H1210" t="str">
            <v>ISSUED</v>
          </cell>
          <cell r="I1210" t="str">
            <v>Yes</v>
          </cell>
          <cell r="K1210">
            <v>44741</v>
          </cell>
          <cell r="L1210">
            <v>45072</v>
          </cell>
        </row>
        <row r="1211">
          <cell r="F1211" t="str">
            <v>0355658</v>
          </cell>
          <cell r="G1211" t="str">
            <v>REPLACE DRIVEWAY/ENCROACHMENT W/RESTORATION AND BMP</v>
          </cell>
          <cell r="H1211" t="str">
            <v>FINALED</v>
          </cell>
          <cell r="I1211" t="str">
            <v>Yes</v>
          </cell>
          <cell r="J1211" t="str">
            <v>Yes</v>
          </cell>
          <cell r="K1211">
            <v>44742</v>
          </cell>
          <cell r="L1211">
            <v>45013</v>
          </cell>
          <cell r="M1211">
            <v>45167</v>
          </cell>
        </row>
        <row r="1212">
          <cell r="F1212" t="str">
            <v>0355750</v>
          </cell>
          <cell r="G1212" t="str">
            <v>R/R ASPHALT WITH PAVERS</v>
          </cell>
          <cell r="H1212" t="str">
            <v>ISSUED</v>
          </cell>
          <cell r="I1212" t="str">
            <v>Yes</v>
          </cell>
          <cell r="K1212">
            <v>44747</v>
          </cell>
          <cell r="L1212">
            <v>44806</v>
          </cell>
        </row>
        <row r="1213">
          <cell r="F1213" t="str">
            <v>0355789</v>
          </cell>
          <cell r="G1213" t="str">
            <v/>
          </cell>
          <cell r="H1213" t="str">
            <v>SUBMITTED</v>
          </cell>
          <cell r="K1213">
            <v>44748</v>
          </cell>
        </row>
        <row r="1214">
          <cell r="F1214" t="str">
            <v>0355853</v>
          </cell>
          <cell r="G1214" t="str">
            <v>FULL SITE ASSESSMENT</v>
          </cell>
          <cell r="H1214" t="str">
            <v>FINALED</v>
          </cell>
          <cell r="J1214" t="str">
            <v>Yes</v>
          </cell>
          <cell r="K1214">
            <v>44750</v>
          </cell>
        </row>
        <row r="1215">
          <cell r="F1215" t="str">
            <v>0355885</v>
          </cell>
          <cell r="G1215" t="str">
            <v>DEMO #355881 SFDR #355882</v>
          </cell>
          <cell r="H1215" t="str">
            <v>ISSUED</v>
          </cell>
          <cell r="I1215" t="str">
            <v>Yes</v>
          </cell>
          <cell r="K1215">
            <v>44751</v>
          </cell>
          <cell r="L1215">
            <v>45153</v>
          </cell>
        </row>
        <row r="1216">
          <cell r="F1216" t="str">
            <v>0355935</v>
          </cell>
          <cell r="G1216" t="str">
            <v>R/R EXISTING DRIVWAY</v>
          </cell>
          <cell r="H1216" t="str">
            <v>FINALED</v>
          </cell>
          <cell r="I1216" t="str">
            <v>Yes</v>
          </cell>
          <cell r="J1216" t="str">
            <v>Yes</v>
          </cell>
          <cell r="K1216">
            <v>44754</v>
          </cell>
          <cell r="L1216">
            <v>44755</v>
          </cell>
          <cell r="M1216">
            <v>44841</v>
          </cell>
        </row>
        <row r="1217">
          <cell r="F1217" t="str">
            <v>0355991</v>
          </cell>
          <cell r="G1217" t="str">
            <v>w/ 355990</v>
          </cell>
          <cell r="H1217" t="str">
            <v>ISSUED</v>
          </cell>
          <cell r="I1217" t="str">
            <v>Yes</v>
          </cell>
          <cell r="K1217">
            <v>44755</v>
          </cell>
          <cell r="L1217">
            <v>44915</v>
          </cell>
        </row>
        <row r="1218">
          <cell r="F1218" t="str">
            <v>0355992</v>
          </cell>
          <cell r="G1218" t="str">
            <v>PROJECT FOR 349173 - DECK AND SITE BMP</v>
          </cell>
          <cell r="H1218" t="str">
            <v>ISSUED</v>
          </cell>
          <cell r="I1218" t="str">
            <v>Yes</v>
          </cell>
          <cell r="K1218">
            <v>44755</v>
          </cell>
          <cell r="L1218">
            <v>44803</v>
          </cell>
        </row>
        <row r="1219">
          <cell r="F1219" t="str">
            <v>0356003</v>
          </cell>
          <cell r="G1219" t="str">
            <v>WITH REPLACE 356002</v>
          </cell>
          <cell r="H1219" t="str">
            <v>ISSUED</v>
          </cell>
          <cell r="I1219" t="str">
            <v>Yes</v>
          </cell>
          <cell r="K1219">
            <v>44756</v>
          </cell>
          <cell r="L1219">
            <v>45117</v>
          </cell>
        </row>
        <row r="1220">
          <cell r="F1220" t="str">
            <v>0356106</v>
          </cell>
          <cell r="G1220" t="str">
            <v>W/356105</v>
          </cell>
          <cell r="H1220" t="str">
            <v>ISSUED</v>
          </cell>
          <cell r="I1220" t="str">
            <v>Yes</v>
          </cell>
          <cell r="K1220">
            <v>44761</v>
          </cell>
          <cell r="L1220">
            <v>45070</v>
          </cell>
        </row>
        <row r="1221">
          <cell r="F1221" t="str">
            <v>0356108</v>
          </cell>
          <cell r="G1221" t="str">
            <v>W/356107</v>
          </cell>
          <cell r="H1221" t="str">
            <v>ISSUED</v>
          </cell>
          <cell r="I1221" t="str">
            <v>Yes</v>
          </cell>
          <cell r="K1221">
            <v>44761</v>
          </cell>
          <cell r="L1221">
            <v>45176</v>
          </cell>
        </row>
        <row r="1222">
          <cell r="F1222" t="str">
            <v>0356131</v>
          </cell>
          <cell r="G1222" t="str">
            <v/>
          </cell>
          <cell r="H1222" t="str">
            <v>FINALED</v>
          </cell>
          <cell r="I1222" t="str">
            <v>Yes</v>
          </cell>
          <cell r="J1222" t="str">
            <v>Yes</v>
          </cell>
          <cell r="K1222">
            <v>44761</v>
          </cell>
          <cell r="L1222">
            <v>44774</v>
          </cell>
          <cell r="M1222">
            <v>44967</v>
          </cell>
        </row>
        <row r="1223">
          <cell r="F1223" t="str">
            <v>0356197</v>
          </cell>
          <cell r="G1223" t="str">
            <v>WITH 356196</v>
          </cell>
          <cell r="H1223" t="str">
            <v>ISSUED</v>
          </cell>
          <cell r="I1223" t="str">
            <v>Yes</v>
          </cell>
          <cell r="K1223">
            <v>44763</v>
          </cell>
          <cell r="L1223">
            <v>45113</v>
          </cell>
        </row>
        <row r="1224">
          <cell r="F1224" t="str">
            <v>0356201</v>
          </cell>
          <cell r="G1224" t="str">
            <v>FULL</v>
          </cell>
          <cell r="H1224" t="str">
            <v>FINALED</v>
          </cell>
          <cell r="I1224" t="str">
            <v>Yes</v>
          </cell>
          <cell r="J1224" t="str">
            <v>Yes</v>
          </cell>
          <cell r="K1224">
            <v>44763</v>
          </cell>
          <cell r="L1224">
            <v>44819</v>
          </cell>
          <cell r="M1224">
            <v>45182</v>
          </cell>
        </row>
        <row r="1225">
          <cell r="F1225" t="str">
            <v>0356226</v>
          </cell>
          <cell r="G1225" t="str">
            <v/>
          </cell>
          <cell r="H1225" t="str">
            <v>FINALED</v>
          </cell>
          <cell r="J1225" t="str">
            <v>Yes</v>
          </cell>
          <cell r="K1225">
            <v>44763</v>
          </cell>
          <cell r="M1225">
            <v>44915</v>
          </cell>
        </row>
        <row r="1226">
          <cell r="F1226" t="str">
            <v>0356227</v>
          </cell>
          <cell r="G1226" t="str">
            <v>Replace driveway and encroachment w/asphalt</v>
          </cell>
          <cell r="H1226" t="str">
            <v>FINALED</v>
          </cell>
          <cell r="I1226" t="str">
            <v>Yes</v>
          </cell>
          <cell r="J1226" t="str">
            <v>Yes</v>
          </cell>
          <cell r="K1226">
            <v>44763</v>
          </cell>
          <cell r="L1226">
            <v>44767</v>
          </cell>
          <cell r="M1226">
            <v>44819</v>
          </cell>
        </row>
        <row r="1227">
          <cell r="F1227" t="str">
            <v>0356247</v>
          </cell>
          <cell r="G1227" t="str">
            <v>FULL</v>
          </cell>
          <cell r="H1227" t="str">
            <v>ISSUED</v>
          </cell>
          <cell r="I1227" t="str">
            <v>Yes</v>
          </cell>
          <cell r="K1227">
            <v>44764</v>
          </cell>
          <cell r="L1227">
            <v>44819</v>
          </cell>
        </row>
        <row r="1228">
          <cell r="F1228" t="str">
            <v>0356267</v>
          </cell>
          <cell r="G1228" t="str">
            <v>2nd alloc</v>
          </cell>
          <cell r="H1228" t="str">
            <v>CLOSED</v>
          </cell>
          <cell r="K1228">
            <v>44764</v>
          </cell>
        </row>
        <row r="1229">
          <cell r="F1229" t="str">
            <v>0356281</v>
          </cell>
          <cell r="G1229" t="str">
            <v>PROJECT FOR 356280</v>
          </cell>
          <cell r="H1229" t="str">
            <v>ISSUED</v>
          </cell>
          <cell r="I1229" t="str">
            <v>Yes</v>
          </cell>
          <cell r="K1229">
            <v>44765</v>
          </cell>
          <cell r="L1229">
            <v>45265</v>
          </cell>
        </row>
        <row r="1230">
          <cell r="F1230" t="str">
            <v>0356285</v>
          </cell>
          <cell r="G1230" t="str">
            <v>wait list</v>
          </cell>
          <cell r="H1230" t="str">
            <v>ACCEPTED</v>
          </cell>
          <cell r="K1230">
            <v>44767</v>
          </cell>
        </row>
        <row r="1231">
          <cell r="F1231" t="str">
            <v>0356358</v>
          </cell>
          <cell r="G1231" t="str">
            <v/>
          </cell>
          <cell r="H1231" t="str">
            <v>ISSUED</v>
          </cell>
          <cell r="I1231" t="str">
            <v>Yes</v>
          </cell>
          <cell r="K1231">
            <v>44768</v>
          </cell>
          <cell r="L1231">
            <v>45195</v>
          </cell>
        </row>
        <row r="1232">
          <cell r="F1232" t="str">
            <v>0356359</v>
          </cell>
          <cell r="G1232" t="str">
            <v/>
          </cell>
          <cell r="H1232" t="str">
            <v>FINALED</v>
          </cell>
          <cell r="I1232" t="str">
            <v>Yes</v>
          </cell>
          <cell r="J1232" t="str">
            <v>Yes</v>
          </cell>
          <cell r="K1232">
            <v>44768</v>
          </cell>
          <cell r="L1232">
            <v>44862</v>
          </cell>
          <cell r="M1232">
            <v>44956</v>
          </cell>
        </row>
        <row r="1233">
          <cell r="F1233" t="str">
            <v>0356366</v>
          </cell>
          <cell r="G1233" t="str">
            <v>w/ 351497</v>
          </cell>
          <cell r="H1233" t="str">
            <v>ISSUED</v>
          </cell>
          <cell r="I1233" t="str">
            <v>Yes</v>
          </cell>
          <cell r="K1233">
            <v>44768</v>
          </cell>
          <cell r="L1233">
            <v>44775</v>
          </cell>
        </row>
        <row r="1234">
          <cell r="F1234" t="str">
            <v>0356439</v>
          </cell>
          <cell r="G1234" t="str">
            <v>w/ 356438</v>
          </cell>
          <cell r="H1234" t="str">
            <v>ISSUED</v>
          </cell>
          <cell r="I1234" t="str">
            <v>Yes</v>
          </cell>
          <cell r="K1234">
            <v>44770</v>
          </cell>
          <cell r="L1234">
            <v>45034</v>
          </cell>
        </row>
        <row r="1235">
          <cell r="F1235" t="str">
            <v>0356489</v>
          </cell>
          <cell r="G1235" t="str">
            <v>Replace driveway and encroachment with asphalt like for like</v>
          </cell>
          <cell r="H1235" t="str">
            <v>ISSUED</v>
          </cell>
          <cell r="I1235" t="str">
            <v>Yes</v>
          </cell>
          <cell r="K1235">
            <v>44771</v>
          </cell>
          <cell r="L1235">
            <v>44774</v>
          </cell>
        </row>
        <row r="1236">
          <cell r="F1236" t="str">
            <v>0356599</v>
          </cell>
          <cell r="G1236" t="str">
            <v>FULL SITE ASSESSMENT</v>
          </cell>
          <cell r="H1236" t="str">
            <v>FINALED</v>
          </cell>
          <cell r="J1236" t="str">
            <v>Yes</v>
          </cell>
          <cell r="K1236">
            <v>44775</v>
          </cell>
          <cell r="M1236">
            <v>44886</v>
          </cell>
        </row>
        <row r="1237">
          <cell r="F1237" t="str">
            <v>0356607</v>
          </cell>
          <cell r="G1237" t="str">
            <v>FULL SITE ASSESSMENT</v>
          </cell>
          <cell r="H1237" t="str">
            <v>APPROVED</v>
          </cell>
          <cell r="K1237">
            <v>44775</v>
          </cell>
        </row>
        <row r="1238">
          <cell r="F1238" t="str">
            <v>0356680</v>
          </cell>
          <cell r="G1238" t="str">
            <v>Replace driveway</v>
          </cell>
          <cell r="H1238" t="str">
            <v>FINALED</v>
          </cell>
          <cell r="I1238" t="str">
            <v>Yes</v>
          </cell>
          <cell r="J1238" t="str">
            <v>Yes</v>
          </cell>
          <cell r="K1238">
            <v>44777</v>
          </cell>
          <cell r="L1238">
            <v>44781</v>
          </cell>
          <cell r="M1238">
            <v>45212</v>
          </cell>
        </row>
        <row r="1239">
          <cell r="F1239" t="str">
            <v>0356737</v>
          </cell>
          <cell r="G1239" t="str">
            <v>FULL SITE ASSESSMENT</v>
          </cell>
          <cell r="H1239" t="str">
            <v>FINALED</v>
          </cell>
          <cell r="J1239" t="str">
            <v>Yes</v>
          </cell>
          <cell r="K1239">
            <v>44781</v>
          </cell>
        </row>
        <row r="1240">
          <cell r="F1240" t="str">
            <v>0356792</v>
          </cell>
          <cell r="G1240" t="str">
            <v>FULL SITE ASSESSMENT</v>
          </cell>
          <cell r="H1240" t="str">
            <v>FINALED</v>
          </cell>
          <cell r="J1240" t="str">
            <v>Yes</v>
          </cell>
          <cell r="K1240">
            <v>44783</v>
          </cell>
          <cell r="M1240">
            <v>45160</v>
          </cell>
        </row>
        <row r="1241">
          <cell r="F1241" t="str">
            <v>0356796</v>
          </cell>
          <cell r="G1241" t="str">
            <v>FULL SITE ASSESSMENT</v>
          </cell>
          <cell r="H1241" t="str">
            <v>FINALED</v>
          </cell>
          <cell r="J1241" t="str">
            <v>Yes</v>
          </cell>
          <cell r="K1241">
            <v>44783</v>
          </cell>
        </row>
        <row r="1242">
          <cell r="F1242" t="str">
            <v>0357097</v>
          </cell>
          <cell r="G1242" t="str">
            <v>R/R DRIVEWAY WITH PERVIOUS PAVER DRIVEWAY</v>
          </cell>
          <cell r="H1242" t="str">
            <v>WITHDRAWN</v>
          </cell>
          <cell r="I1242" t="str">
            <v>Withdrawn</v>
          </cell>
          <cell r="J1242" t="str">
            <v>Withdrawn</v>
          </cell>
          <cell r="K1242">
            <v>44791</v>
          </cell>
        </row>
        <row r="1243">
          <cell r="F1243" t="str">
            <v>0357105</v>
          </cell>
          <cell r="G1243" t="str">
            <v>R/R ASPHALT DRIVEWAY 1700 SQF</v>
          </cell>
          <cell r="H1243" t="str">
            <v>FINALED</v>
          </cell>
          <cell r="I1243" t="str">
            <v>Yes</v>
          </cell>
          <cell r="J1243" t="str">
            <v>Yes</v>
          </cell>
          <cell r="K1243">
            <v>44791</v>
          </cell>
          <cell r="L1243">
            <v>45104</v>
          </cell>
          <cell r="M1243">
            <v>45139</v>
          </cell>
        </row>
        <row r="1244">
          <cell r="F1244" t="str">
            <v>0357147</v>
          </cell>
          <cell r="G1244" t="str">
            <v>FULL SITE ASSESSMENT</v>
          </cell>
          <cell r="H1244" t="str">
            <v>FINALED</v>
          </cell>
          <cell r="J1244" t="str">
            <v>Yes</v>
          </cell>
          <cell r="K1244">
            <v>44792</v>
          </cell>
          <cell r="M1244">
            <v>45215</v>
          </cell>
        </row>
        <row r="1245">
          <cell r="F1245" t="str">
            <v>0357167</v>
          </cell>
          <cell r="G1245" t="str">
            <v>WAIT LIST</v>
          </cell>
          <cell r="H1245" t="str">
            <v>VOID</v>
          </cell>
          <cell r="I1245" t="str">
            <v>Void</v>
          </cell>
          <cell r="J1245" t="str">
            <v>Void</v>
          </cell>
          <cell r="K1245">
            <v>44792</v>
          </cell>
        </row>
        <row r="1246">
          <cell r="F1246" t="str">
            <v>0357187</v>
          </cell>
          <cell r="G1246" t="str">
            <v>WAIT LIST</v>
          </cell>
          <cell r="H1246" t="str">
            <v>CLOSED</v>
          </cell>
          <cell r="K1246">
            <v>44795</v>
          </cell>
        </row>
        <row r="1247">
          <cell r="F1247" t="str">
            <v>0357247</v>
          </cell>
          <cell r="G1247" t="str">
            <v>R/R EXISTING DRIVEWAY APX 420 SQF W/150 SQF OFF SITE</v>
          </cell>
          <cell r="H1247" t="str">
            <v>FINALED</v>
          </cell>
          <cell r="I1247" t="str">
            <v>Yes</v>
          </cell>
          <cell r="J1247" t="str">
            <v>Yes</v>
          </cell>
          <cell r="K1247">
            <v>44796</v>
          </cell>
          <cell r="L1247">
            <v>44839</v>
          </cell>
          <cell r="M1247">
            <v>45147</v>
          </cell>
        </row>
        <row r="1248">
          <cell r="F1248" t="str">
            <v>0357396</v>
          </cell>
          <cell r="G1248" t="str">
            <v>Site Assessment</v>
          </cell>
          <cell r="H1248" t="str">
            <v>FINALED</v>
          </cell>
          <cell r="J1248" t="str">
            <v>Yes</v>
          </cell>
          <cell r="K1248">
            <v>44799</v>
          </cell>
        </row>
        <row r="1249">
          <cell r="F1249" t="str">
            <v>0357413</v>
          </cell>
          <cell r="G1249" t="str">
            <v>Replace driveway 620sf onsite and 200sf offsite w/asphalt</v>
          </cell>
          <cell r="H1249" t="str">
            <v>ISSUED</v>
          </cell>
          <cell r="I1249" t="str">
            <v>Yes</v>
          </cell>
          <cell r="K1249">
            <v>44799</v>
          </cell>
          <cell r="L1249">
            <v>44811</v>
          </cell>
        </row>
        <row r="1250">
          <cell r="F1250" t="str">
            <v>0357462</v>
          </cell>
          <cell r="G1250" t="str">
            <v>FULL SITE ASSESSMENT</v>
          </cell>
          <cell r="H1250" t="str">
            <v>FINALED</v>
          </cell>
          <cell r="J1250" t="str">
            <v>Yes</v>
          </cell>
          <cell r="K1250">
            <v>44802</v>
          </cell>
        </row>
        <row r="1251">
          <cell r="F1251" t="str">
            <v>0357475</v>
          </cell>
          <cell r="G1251" t="str">
            <v/>
          </cell>
          <cell r="H1251" t="str">
            <v>VOID</v>
          </cell>
          <cell r="I1251" t="str">
            <v>Void</v>
          </cell>
          <cell r="J1251" t="str">
            <v>Void</v>
          </cell>
          <cell r="K1251">
            <v>44803</v>
          </cell>
        </row>
        <row r="1252">
          <cell r="F1252" t="str">
            <v>0357507</v>
          </cell>
          <cell r="G1252" t="str">
            <v>New asphalt driveway 630sf onsite and 190sf offsite.</v>
          </cell>
          <cell r="H1252" t="str">
            <v>FINALED</v>
          </cell>
          <cell r="I1252" t="str">
            <v>Yes</v>
          </cell>
          <cell r="J1252" t="str">
            <v>Yes</v>
          </cell>
          <cell r="K1252">
            <v>44803</v>
          </cell>
          <cell r="L1252">
            <v>44805</v>
          </cell>
          <cell r="M1252">
            <v>44833</v>
          </cell>
        </row>
        <row r="1253">
          <cell r="F1253" t="str">
            <v>0357558</v>
          </cell>
          <cell r="G1253" t="str">
            <v>w/ demo 357557, replac 357556</v>
          </cell>
          <cell r="H1253" t="str">
            <v>ISSUED</v>
          </cell>
          <cell r="I1253" t="str">
            <v>Yes</v>
          </cell>
          <cell r="K1253">
            <v>44805</v>
          </cell>
          <cell r="L1253">
            <v>45064</v>
          </cell>
        </row>
        <row r="1254">
          <cell r="F1254" t="str">
            <v>0357660</v>
          </cell>
          <cell r="G1254" t="str">
            <v>Replace asphalt driveway 320sf onsite and 140sf offsite</v>
          </cell>
          <cell r="H1254" t="str">
            <v>FINALED</v>
          </cell>
          <cell r="I1254" t="str">
            <v>Yes</v>
          </cell>
          <cell r="J1254" t="str">
            <v>Yes</v>
          </cell>
          <cell r="K1254">
            <v>44810</v>
          </cell>
          <cell r="L1254">
            <v>44810</v>
          </cell>
          <cell r="M1254">
            <v>44881</v>
          </cell>
        </row>
        <row r="1255">
          <cell r="F1255" t="str">
            <v>0357662</v>
          </cell>
          <cell r="G1255" t="str">
            <v>re assigned from 332694</v>
          </cell>
          <cell r="H1255" t="str">
            <v>REASSIGNED</v>
          </cell>
          <cell r="K1255">
            <v>44810</v>
          </cell>
        </row>
        <row r="1256">
          <cell r="F1256" t="str">
            <v>0357678</v>
          </cell>
          <cell r="G1256" t="str">
            <v/>
          </cell>
          <cell r="H1256" t="str">
            <v>CLOSED</v>
          </cell>
          <cell r="K1256">
            <v>44811</v>
          </cell>
        </row>
        <row r="1257">
          <cell r="F1257" t="str">
            <v>0357732</v>
          </cell>
          <cell r="G1257" t="str">
            <v>R/R ASPHALT DRIVEWAY W/PAVERS 320 ONSITE 135 OFFSITE</v>
          </cell>
          <cell r="H1257" t="str">
            <v>FINALED</v>
          </cell>
          <cell r="I1257" t="str">
            <v>Yes</v>
          </cell>
          <cell r="J1257" t="str">
            <v>Yes</v>
          </cell>
          <cell r="K1257">
            <v>44812</v>
          </cell>
          <cell r="L1257">
            <v>44813</v>
          </cell>
          <cell r="M1257">
            <v>44848</v>
          </cell>
        </row>
        <row r="1258">
          <cell r="F1258" t="str">
            <v>0357745</v>
          </cell>
          <cell r="G1258" t="str">
            <v>FOR DECK ALTERATION W/#357743</v>
          </cell>
          <cell r="H1258" t="str">
            <v>ISSUED</v>
          </cell>
          <cell r="I1258" t="str">
            <v>Yes</v>
          </cell>
          <cell r="K1258">
            <v>44812</v>
          </cell>
          <cell r="L1258">
            <v>45036</v>
          </cell>
        </row>
        <row r="1259">
          <cell r="F1259" t="str">
            <v>0357752</v>
          </cell>
          <cell r="G1259" t="str">
            <v>R/R EXISTING AC W/ NEW PAVERS</v>
          </cell>
          <cell r="H1259" t="str">
            <v>ISSUED</v>
          </cell>
          <cell r="I1259" t="str">
            <v>Yes</v>
          </cell>
          <cell r="K1259">
            <v>44812</v>
          </cell>
          <cell r="L1259">
            <v>44813</v>
          </cell>
        </row>
        <row r="1260">
          <cell r="F1260" t="str">
            <v>0357809</v>
          </cell>
          <cell r="G1260" t="str">
            <v/>
          </cell>
          <cell r="H1260" t="str">
            <v>ACCEPTED</v>
          </cell>
          <cell r="K1260">
            <v>44813</v>
          </cell>
        </row>
        <row r="1261">
          <cell r="F1261" t="str">
            <v>0357811</v>
          </cell>
          <cell r="G1261" t="str">
            <v>LIST</v>
          </cell>
          <cell r="H1261" t="str">
            <v>CLOSED</v>
          </cell>
          <cell r="K1261">
            <v>44816</v>
          </cell>
        </row>
        <row r="1262">
          <cell r="F1262" t="str">
            <v>0358035</v>
          </cell>
          <cell r="G1262" t="str">
            <v>FULL SITE ASSESSMENT</v>
          </cell>
          <cell r="H1262" t="str">
            <v>FINALED</v>
          </cell>
          <cell r="I1262" t="str">
            <v>Yes</v>
          </cell>
          <cell r="J1262" t="str">
            <v>Yes</v>
          </cell>
          <cell r="K1262">
            <v>44823</v>
          </cell>
          <cell r="L1262">
            <v>45134</v>
          </cell>
          <cell r="M1262">
            <v>45162</v>
          </cell>
        </row>
        <row r="1263">
          <cell r="F1263" t="str">
            <v>0358071</v>
          </cell>
          <cell r="G1263" t="str">
            <v/>
          </cell>
          <cell r="H1263" t="str">
            <v>FINALED</v>
          </cell>
          <cell r="I1263" t="str">
            <v>Yes</v>
          </cell>
          <cell r="J1263" t="str">
            <v>Yes</v>
          </cell>
          <cell r="K1263">
            <v>44823</v>
          </cell>
          <cell r="L1263">
            <v>44848</v>
          </cell>
          <cell r="M1263">
            <v>45137</v>
          </cell>
        </row>
        <row r="1264">
          <cell r="F1264" t="str">
            <v>0358093</v>
          </cell>
          <cell r="G1264" t="str">
            <v>NSFD</v>
          </cell>
          <cell r="H1264" t="str">
            <v>ISSUED</v>
          </cell>
          <cell r="I1264" t="str">
            <v>Yes</v>
          </cell>
          <cell r="K1264">
            <v>44824</v>
          </cell>
          <cell r="L1264">
            <v>45089</v>
          </cell>
        </row>
        <row r="1265">
          <cell r="F1265" t="str">
            <v>0358103</v>
          </cell>
          <cell r="G1265" t="str">
            <v>FULL SITE ASSESSMENT</v>
          </cell>
          <cell r="H1265" t="str">
            <v>FINALED</v>
          </cell>
          <cell r="I1265" t="str">
            <v>Yes</v>
          </cell>
          <cell r="J1265" t="str">
            <v>Yes</v>
          </cell>
          <cell r="K1265">
            <v>44824</v>
          </cell>
          <cell r="L1265">
            <v>44769</v>
          </cell>
          <cell r="M1265">
            <v>45218</v>
          </cell>
        </row>
        <row r="1266">
          <cell r="F1266" t="str">
            <v>0358104</v>
          </cell>
          <cell r="G1266" t="str">
            <v>LCV/SEZ DELINEATION</v>
          </cell>
          <cell r="H1266" t="str">
            <v>FINALED</v>
          </cell>
          <cell r="I1266" t="str">
            <v>Yes</v>
          </cell>
          <cell r="J1266" t="str">
            <v>Yes</v>
          </cell>
          <cell r="K1266">
            <v>44824</v>
          </cell>
          <cell r="L1266">
            <v>44845</v>
          </cell>
          <cell r="M1266">
            <v>45104</v>
          </cell>
        </row>
        <row r="1267">
          <cell r="F1267" t="str">
            <v>0358189</v>
          </cell>
          <cell r="G1267" t="str">
            <v>REPLACE/EXPAND DRIVEWAY, NEW LANDSCAPE COVERAGE, BMP'S</v>
          </cell>
          <cell r="H1267" t="str">
            <v>FINALED</v>
          </cell>
          <cell r="I1267" t="str">
            <v>Yes</v>
          </cell>
          <cell r="J1267" t="str">
            <v>Yes</v>
          </cell>
          <cell r="K1267">
            <v>44826</v>
          </cell>
          <cell r="L1267">
            <v>44827</v>
          </cell>
          <cell r="M1267">
            <v>45204</v>
          </cell>
        </row>
        <row r="1268">
          <cell r="F1268" t="str">
            <v>0358239</v>
          </cell>
          <cell r="G1268" t="str">
            <v>PROJECT FOR 353923 / 353925</v>
          </cell>
          <cell r="H1268" t="str">
            <v>ISSUED</v>
          </cell>
          <cell r="I1268" t="str">
            <v>Yes</v>
          </cell>
          <cell r="K1268">
            <v>44827</v>
          </cell>
          <cell r="L1268">
            <v>44901</v>
          </cell>
        </row>
        <row r="1269">
          <cell r="F1269" t="str">
            <v>0358267</v>
          </cell>
          <cell r="G1269" t="str">
            <v>FULL SA</v>
          </cell>
          <cell r="H1269" t="str">
            <v>FINALED</v>
          </cell>
          <cell r="J1269" t="str">
            <v>Yes</v>
          </cell>
          <cell r="K1269">
            <v>44830</v>
          </cell>
          <cell r="M1269">
            <v>45303</v>
          </cell>
        </row>
        <row r="1270">
          <cell r="F1270" t="str">
            <v>0358315</v>
          </cell>
          <cell r="G1270" t="str">
            <v>FULL</v>
          </cell>
          <cell r="H1270" t="str">
            <v>FINALED</v>
          </cell>
          <cell r="J1270" t="str">
            <v>Yes</v>
          </cell>
          <cell r="K1270">
            <v>44831</v>
          </cell>
        </row>
        <row r="1271">
          <cell r="F1271" t="str">
            <v>0358321</v>
          </cell>
          <cell r="G1271" t="str">
            <v/>
          </cell>
          <cell r="H1271" t="str">
            <v>ACCEPTED</v>
          </cell>
          <cell r="K1271">
            <v>44831</v>
          </cell>
        </row>
        <row r="1272">
          <cell r="F1272" t="str">
            <v>0358324</v>
          </cell>
          <cell r="G1272" t="str">
            <v>COMMERCIAL SITE ASSESSMENT (LCV AND COVERAGE VERIF/BANKING)</v>
          </cell>
          <cell r="H1272" t="str">
            <v>APPROVED</v>
          </cell>
          <cell r="K1272">
            <v>44831</v>
          </cell>
        </row>
        <row r="1273">
          <cell r="F1273" t="str">
            <v>0358527</v>
          </cell>
          <cell r="G1273" t="str">
            <v>FULL SITE ASSESSMENT</v>
          </cell>
          <cell r="H1273" t="str">
            <v>FINALED</v>
          </cell>
          <cell r="I1273" t="str">
            <v>Yes</v>
          </cell>
          <cell r="J1273" t="str">
            <v>Yes</v>
          </cell>
          <cell r="K1273">
            <v>44839</v>
          </cell>
          <cell r="L1273">
            <v>44841</v>
          </cell>
          <cell r="M1273">
            <v>45266</v>
          </cell>
        </row>
        <row r="1274">
          <cell r="F1274" t="str">
            <v>0358582</v>
          </cell>
          <cell r="G1274" t="str">
            <v/>
          </cell>
          <cell r="H1274" t="str">
            <v>FINALED</v>
          </cell>
          <cell r="J1274" t="str">
            <v>Yes</v>
          </cell>
          <cell r="K1274">
            <v>44841</v>
          </cell>
          <cell r="M1274">
            <v>45163</v>
          </cell>
        </row>
        <row r="1275">
          <cell r="F1275" t="str">
            <v>0358583</v>
          </cell>
          <cell r="G1275" t="str">
            <v/>
          </cell>
          <cell r="H1275" t="str">
            <v>FINALED</v>
          </cell>
          <cell r="I1275" t="str">
            <v>Yes</v>
          </cell>
          <cell r="J1275" t="str">
            <v>Yes</v>
          </cell>
          <cell r="K1275">
            <v>44841</v>
          </cell>
          <cell r="L1275">
            <v>45162</v>
          </cell>
          <cell r="M1275">
            <v>45223</v>
          </cell>
        </row>
        <row r="1276">
          <cell r="F1276" t="str">
            <v>0358677</v>
          </cell>
          <cell r="G1276" t="str">
            <v/>
          </cell>
          <cell r="H1276" t="str">
            <v>FINALED</v>
          </cell>
          <cell r="J1276" t="str">
            <v>Yes</v>
          </cell>
          <cell r="K1276">
            <v>44845</v>
          </cell>
        </row>
        <row r="1277">
          <cell r="F1277" t="str">
            <v>0358747</v>
          </cell>
          <cell r="G1277" t="str">
            <v>For #358746</v>
          </cell>
          <cell r="H1277" t="str">
            <v>VOID</v>
          </cell>
          <cell r="I1277" t="str">
            <v>Void</v>
          </cell>
          <cell r="J1277" t="str">
            <v>Void</v>
          </cell>
          <cell r="K1277">
            <v>44847</v>
          </cell>
        </row>
        <row r="1278">
          <cell r="F1278" t="str">
            <v>0358749</v>
          </cell>
          <cell r="G1278" t="str">
            <v/>
          </cell>
          <cell r="H1278" t="str">
            <v>CLOSED</v>
          </cell>
          <cell r="K1278">
            <v>44847</v>
          </cell>
        </row>
        <row r="1279">
          <cell r="F1279" t="str">
            <v>0358750</v>
          </cell>
          <cell r="G1279" t="str">
            <v/>
          </cell>
          <cell r="H1279" t="str">
            <v>FINALED</v>
          </cell>
          <cell r="I1279" t="str">
            <v>Yes</v>
          </cell>
          <cell r="J1279" t="str">
            <v>Yes</v>
          </cell>
          <cell r="K1279">
            <v>44847</v>
          </cell>
          <cell r="L1279">
            <v>45190</v>
          </cell>
          <cell r="M1279">
            <v>45303</v>
          </cell>
        </row>
        <row r="1280">
          <cell r="F1280" t="str">
            <v>0358837</v>
          </cell>
          <cell r="G1280" t="str">
            <v>R/R DRIVEWAY L/L</v>
          </cell>
          <cell r="H1280" t="str">
            <v>SUBMITTED</v>
          </cell>
          <cell r="K1280">
            <v>44851</v>
          </cell>
        </row>
        <row r="1281">
          <cell r="F1281" t="str">
            <v>0359009</v>
          </cell>
          <cell r="G1281" t="str">
            <v/>
          </cell>
          <cell r="H1281" t="str">
            <v>ISSUED</v>
          </cell>
          <cell r="I1281" t="str">
            <v>Yes</v>
          </cell>
          <cell r="K1281">
            <v>44854</v>
          </cell>
          <cell r="L1281">
            <v>45064</v>
          </cell>
        </row>
        <row r="1282">
          <cell r="F1282" t="str">
            <v>0359020</v>
          </cell>
          <cell r="G1282" t="str">
            <v>R/R DRIVEWAY</v>
          </cell>
          <cell r="H1282" t="str">
            <v>ISSUED</v>
          </cell>
          <cell r="I1282" t="str">
            <v>Yes</v>
          </cell>
          <cell r="K1282">
            <v>44854</v>
          </cell>
          <cell r="L1282">
            <v>45223</v>
          </cell>
        </row>
        <row r="1283">
          <cell r="F1283" t="str">
            <v>0359022</v>
          </cell>
          <cell r="G1283" t="str">
            <v>w/ 355880</v>
          </cell>
          <cell r="H1283" t="str">
            <v>VOID</v>
          </cell>
          <cell r="I1283" t="str">
            <v>Void</v>
          </cell>
          <cell r="J1283" t="str">
            <v>Void</v>
          </cell>
          <cell r="K1283">
            <v>44854</v>
          </cell>
        </row>
        <row r="1284">
          <cell r="F1284" t="str">
            <v>0360159</v>
          </cell>
          <cell r="G1284" t="str">
            <v/>
          </cell>
          <cell r="H1284" t="str">
            <v>ACCEPTED</v>
          </cell>
          <cell r="K1284">
            <v>44859</v>
          </cell>
        </row>
        <row r="1285">
          <cell r="F1285" t="str">
            <v>0360249</v>
          </cell>
          <cell r="G1285" t="str">
            <v/>
          </cell>
          <cell r="H1285" t="str">
            <v>FINALED</v>
          </cell>
          <cell r="J1285" t="str">
            <v>Yes</v>
          </cell>
          <cell r="K1285">
            <v>44861</v>
          </cell>
        </row>
        <row r="1286">
          <cell r="F1286" t="str">
            <v>0360311</v>
          </cell>
          <cell r="G1286" t="str">
            <v/>
          </cell>
          <cell r="H1286" t="str">
            <v>FINALED</v>
          </cell>
          <cell r="J1286" t="str">
            <v>Yes</v>
          </cell>
          <cell r="K1286">
            <v>44865</v>
          </cell>
        </row>
        <row r="1287">
          <cell r="F1287" t="str">
            <v>0360317</v>
          </cell>
          <cell r="G1287" t="str">
            <v/>
          </cell>
          <cell r="H1287" t="str">
            <v>FINALED</v>
          </cell>
          <cell r="J1287" t="str">
            <v>Yes</v>
          </cell>
          <cell r="K1287">
            <v>44865</v>
          </cell>
        </row>
        <row r="1288">
          <cell r="F1288" t="str">
            <v>0360343</v>
          </cell>
          <cell r="G1288" t="str">
            <v/>
          </cell>
          <cell r="H1288" t="str">
            <v>ACCEPTED</v>
          </cell>
          <cell r="K1288">
            <v>44866</v>
          </cell>
        </row>
        <row r="1289">
          <cell r="F1289" t="str">
            <v>0360424</v>
          </cell>
          <cell r="G1289" t="str">
            <v/>
          </cell>
          <cell r="H1289" t="str">
            <v>ACCEPTED</v>
          </cell>
          <cell r="K1289">
            <v>44868</v>
          </cell>
        </row>
        <row r="1290">
          <cell r="F1290" t="str">
            <v>0360434</v>
          </cell>
          <cell r="G1290" t="str">
            <v>FULL</v>
          </cell>
          <cell r="H1290" t="str">
            <v>APPROVED</v>
          </cell>
          <cell r="K1290">
            <v>44868</v>
          </cell>
        </row>
        <row r="1291">
          <cell r="F1291" t="str">
            <v>0360436</v>
          </cell>
          <cell r="G1291" t="str">
            <v>FULL</v>
          </cell>
          <cell r="H1291" t="str">
            <v>FINALED</v>
          </cell>
          <cell r="J1291" t="str">
            <v>Yes</v>
          </cell>
          <cell r="K1291">
            <v>44868</v>
          </cell>
          <cell r="M1291">
            <v>45203</v>
          </cell>
        </row>
        <row r="1292">
          <cell r="F1292" t="str">
            <v>0360438</v>
          </cell>
          <cell r="G1292" t="str">
            <v>FULL</v>
          </cell>
          <cell r="H1292" t="str">
            <v>WITHDRAWN</v>
          </cell>
          <cell r="I1292" t="str">
            <v>Withdrawn</v>
          </cell>
          <cell r="J1292" t="str">
            <v>Withdrawn</v>
          </cell>
          <cell r="K1292">
            <v>44868</v>
          </cell>
        </row>
        <row r="1293">
          <cell r="F1293" t="str">
            <v>0360480</v>
          </cell>
          <cell r="G1293" t="str">
            <v/>
          </cell>
          <cell r="H1293" t="str">
            <v>LIST</v>
          </cell>
          <cell r="K1293">
            <v>44869</v>
          </cell>
        </row>
        <row r="1294">
          <cell r="F1294" t="str">
            <v>0360481</v>
          </cell>
          <cell r="G1294" t="str">
            <v/>
          </cell>
          <cell r="H1294" t="str">
            <v>REASSIGNED</v>
          </cell>
          <cell r="K1294">
            <v>44869</v>
          </cell>
        </row>
        <row r="1295">
          <cell r="F1295" t="str">
            <v>0360485</v>
          </cell>
          <cell r="G1295" t="str">
            <v/>
          </cell>
          <cell r="H1295" t="str">
            <v>ACCEPTED</v>
          </cell>
          <cell r="K1295">
            <v>44869</v>
          </cell>
        </row>
        <row r="1296">
          <cell r="F1296" t="str">
            <v>0360589</v>
          </cell>
          <cell r="G1296" t="str">
            <v/>
          </cell>
          <cell r="H1296" t="str">
            <v>FINALED</v>
          </cell>
          <cell r="J1296" t="str">
            <v>Yes</v>
          </cell>
          <cell r="K1296">
            <v>44874</v>
          </cell>
          <cell r="M1296">
            <v>45160</v>
          </cell>
        </row>
        <row r="1297">
          <cell r="F1297" t="str">
            <v>0360674</v>
          </cell>
          <cell r="G1297" t="str">
            <v/>
          </cell>
          <cell r="H1297" t="str">
            <v>FINALED</v>
          </cell>
          <cell r="J1297" t="str">
            <v>Yes</v>
          </cell>
          <cell r="K1297">
            <v>44875</v>
          </cell>
        </row>
        <row r="1298">
          <cell r="F1298" t="str">
            <v>0360697</v>
          </cell>
          <cell r="G1298" t="str">
            <v>FULL</v>
          </cell>
          <cell r="H1298" t="str">
            <v>FINALED</v>
          </cell>
          <cell r="J1298" t="str">
            <v>Yes</v>
          </cell>
          <cell r="K1298">
            <v>44875</v>
          </cell>
          <cell r="M1298">
            <v>45295</v>
          </cell>
        </row>
        <row r="1299">
          <cell r="F1299" t="str">
            <v>0360716</v>
          </cell>
          <cell r="G1299" t="str">
            <v>EL-19-O-030</v>
          </cell>
          <cell r="H1299" t="str">
            <v>CLOSED</v>
          </cell>
          <cell r="K1299">
            <v>44879</v>
          </cell>
        </row>
        <row r="1300">
          <cell r="F1300" t="str">
            <v>0361279</v>
          </cell>
          <cell r="G1300" t="str">
            <v>PROJECT FOR 361278</v>
          </cell>
          <cell r="H1300" t="str">
            <v>APPROVED</v>
          </cell>
          <cell r="I1300" t="str">
            <v>Yes</v>
          </cell>
          <cell r="K1300">
            <v>44901</v>
          </cell>
          <cell r="L1300">
            <v>45288</v>
          </cell>
        </row>
        <row r="1301">
          <cell r="F1301" t="str">
            <v>0361369</v>
          </cell>
          <cell r="G1301" t="str">
            <v>REPLACE HOME 0361369 PROJECT</v>
          </cell>
          <cell r="H1301" t="str">
            <v>ISSUED</v>
          </cell>
          <cell r="I1301" t="str">
            <v>Yes</v>
          </cell>
          <cell r="K1301">
            <v>44902</v>
          </cell>
          <cell r="L1301">
            <v>45148</v>
          </cell>
        </row>
        <row r="1302">
          <cell r="F1302" t="str">
            <v>0361625</v>
          </cell>
          <cell r="G1302" t="str">
            <v>RE-ASSIGNED TO 369289</v>
          </cell>
          <cell r="H1302" t="str">
            <v>REASSIGNED</v>
          </cell>
          <cell r="K1302">
            <v>44911</v>
          </cell>
        </row>
        <row r="1303">
          <cell r="F1303" t="str">
            <v>0361843</v>
          </cell>
          <cell r="G1303" t="str">
            <v>Exempt deck 229sf bld 361840</v>
          </cell>
          <cell r="H1303" t="str">
            <v>ISSUED</v>
          </cell>
          <cell r="I1303" t="str">
            <v>Yes</v>
          </cell>
          <cell r="K1303">
            <v>44917</v>
          </cell>
          <cell r="L1303">
            <v>45264</v>
          </cell>
        </row>
        <row r="1304">
          <cell r="F1304" t="str">
            <v>0361853</v>
          </cell>
          <cell r="G1304" t="str">
            <v>FOR 361852</v>
          </cell>
          <cell r="H1304" t="str">
            <v>SUBMITTED</v>
          </cell>
          <cell r="K1304">
            <v>44917</v>
          </cell>
        </row>
        <row r="1305">
          <cell r="F1305" t="str">
            <v>0361873</v>
          </cell>
          <cell r="G1305" t="str">
            <v/>
          </cell>
          <cell r="H1305" t="str">
            <v>APPROVED</v>
          </cell>
          <cell r="K1305">
            <v>44917</v>
          </cell>
        </row>
        <row r="1306">
          <cell r="F1306" t="str">
            <v>0361886</v>
          </cell>
          <cell r="G1306" t="str">
            <v>PROJECT FOR 0361885</v>
          </cell>
          <cell r="H1306" t="str">
            <v>ISSUED</v>
          </cell>
          <cell r="I1306" t="str">
            <v>Yes</v>
          </cell>
          <cell r="K1306">
            <v>44922</v>
          </cell>
          <cell r="L1306">
            <v>45083</v>
          </cell>
        </row>
        <row r="1307">
          <cell r="F1307" t="str">
            <v>0361922</v>
          </cell>
          <cell r="G1307" t="str">
            <v>w/trpa 0361921</v>
          </cell>
          <cell r="H1307" t="str">
            <v>ISSUED</v>
          </cell>
          <cell r="I1307" t="str">
            <v>Yes</v>
          </cell>
          <cell r="K1307">
            <v>44922</v>
          </cell>
          <cell r="L1307">
            <v>45176</v>
          </cell>
        </row>
        <row r="1308">
          <cell r="F1308" t="str">
            <v>0361966</v>
          </cell>
          <cell r="G1308" t="str">
            <v/>
          </cell>
          <cell r="H1308" t="str">
            <v>ACCEPTED</v>
          </cell>
          <cell r="K1308">
            <v>44923</v>
          </cell>
        </row>
        <row r="1309">
          <cell r="F1309" t="str">
            <v>0361973</v>
          </cell>
          <cell r="G1309" t="str">
            <v/>
          </cell>
          <cell r="H1309" t="str">
            <v>SUBMITTED</v>
          </cell>
          <cell r="K1309">
            <v>44924</v>
          </cell>
        </row>
        <row r="1310">
          <cell r="F1310" t="str">
            <v>0361986</v>
          </cell>
          <cell r="G1310" t="str">
            <v/>
          </cell>
          <cell r="H1310" t="str">
            <v>VOID</v>
          </cell>
          <cell r="I1310" t="str">
            <v>Void</v>
          </cell>
          <cell r="J1310" t="str">
            <v>Void</v>
          </cell>
          <cell r="K1310">
            <v>44924</v>
          </cell>
        </row>
        <row r="1311">
          <cell r="F1311" t="str">
            <v>0362013</v>
          </cell>
          <cell r="G1311" t="str">
            <v/>
          </cell>
          <cell r="H1311" t="str">
            <v>SUBMITTED</v>
          </cell>
          <cell r="K1311">
            <v>44924</v>
          </cell>
        </row>
        <row r="1312">
          <cell r="F1312" t="str">
            <v>0362023</v>
          </cell>
          <cell r="G1312" t="str">
            <v>PROJECT# 0362022</v>
          </cell>
          <cell r="H1312" t="str">
            <v>ISSUED</v>
          </cell>
          <cell r="I1312" t="str">
            <v>Yes</v>
          </cell>
          <cell r="K1312">
            <v>44924</v>
          </cell>
          <cell r="L1312">
            <v>45163</v>
          </cell>
        </row>
        <row r="1313">
          <cell r="F1313" t="str">
            <v>0362144</v>
          </cell>
          <cell r="G1313" t="str">
            <v>LIST</v>
          </cell>
          <cell r="H1313" t="str">
            <v>CLOSED</v>
          </cell>
          <cell r="K1313">
            <v>44931</v>
          </cell>
        </row>
        <row r="1314">
          <cell r="F1314" t="str">
            <v>0362168</v>
          </cell>
          <cell r="G1314" t="str">
            <v/>
          </cell>
          <cell r="H1314" t="str">
            <v>FINALED</v>
          </cell>
          <cell r="J1314" t="str">
            <v>Yes</v>
          </cell>
          <cell r="K1314">
            <v>44932</v>
          </cell>
          <cell r="M1314">
            <v>44950</v>
          </cell>
        </row>
        <row r="1315">
          <cell r="F1315" t="str">
            <v>0362248</v>
          </cell>
          <cell r="G1315" t="str">
            <v>list</v>
          </cell>
          <cell r="H1315" t="str">
            <v>ACCEPTED</v>
          </cell>
          <cell r="K1315">
            <v>44936</v>
          </cell>
        </row>
        <row r="1316">
          <cell r="F1316" t="str">
            <v>0362468</v>
          </cell>
          <cell r="G1316" t="str">
            <v>building 0362467</v>
          </cell>
          <cell r="H1316" t="str">
            <v>ISSUED</v>
          </cell>
          <cell r="I1316" t="str">
            <v>Yes</v>
          </cell>
          <cell r="K1316">
            <v>44946</v>
          </cell>
          <cell r="L1316">
            <v>45125</v>
          </cell>
        </row>
        <row r="1317">
          <cell r="F1317" t="str">
            <v>0362700</v>
          </cell>
          <cell r="G1317" t="str">
            <v/>
          </cell>
          <cell r="H1317" t="str">
            <v>CLOSED</v>
          </cell>
          <cell r="K1317">
            <v>44959</v>
          </cell>
        </row>
        <row r="1318">
          <cell r="F1318" t="str">
            <v>0362767</v>
          </cell>
          <cell r="G1318" t="str">
            <v/>
          </cell>
          <cell r="H1318" t="str">
            <v>SUBMITTED</v>
          </cell>
          <cell r="K1318">
            <v>44963</v>
          </cell>
        </row>
        <row r="1319">
          <cell r="F1319" t="str">
            <v>0362961</v>
          </cell>
          <cell r="G1319" t="str">
            <v>FOR #0362960</v>
          </cell>
          <cell r="H1319" t="str">
            <v>SUBMITTED</v>
          </cell>
          <cell r="K1319">
            <v>44971</v>
          </cell>
        </row>
        <row r="1320">
          <cell r="F1320" t="str">
            <v>0363097</v>
          </cell>
          <cell r="G1320" t="str">
            <v/>
          </cell>
          <cell r="H1320" t="str">
            <v>LIST</v>
          </cell>
          <cell r="K1320">
            <v>44974</v>
          </cell>
        </row>
        <row r="1321">
          <cell r="F1321" t="str">
            <v>0363197</v>
          </cell>
          <cell r="G1321" t="str">
            <v>FULL</v>
          </cell>
          <cell r="H1321" t="str">
            <v>FINALED</v>
          </cell>
          <cell r="I1321" t="str">
            <v>Yes</v>
          </cell>
          <cell r="J1321" t="str">
            <v>Yes</v>
          </cell>
          <cell r="K1321">
            <v>44979</v>
          </cell>
          <cell r="L1321">
            <v>45134</v>
          </cell>
          <cell r="M1321">
            <v>45315</v>
          </cell>
        </row>
        <row r="1322">
          <cell r="F1322" t="str">
            <v>0363325</v>
          </cell>
          <cell r="G1322" t="str">
            <v/>
          </cell>
          <cell r="H1322" t="str">
            <v>FINALED</v>
          </cell>
          <cell r="I1322" t="str">
            <v>Yes</v>
          </cell>
          <cell r="J1322" t="str">
            <v>Yes</v>
          </cell>
          <cell r="K1322">
            <v>44987</v>
          </cell>
          <cell r="L1322">
            <v>45196</v>
          </cell>
          <cell r="M1322">
            <v>45317</v>
          </cell>
        </row>
        <row r="1323">
          <cell r="F1323" t="str">
            <v>0363337</v>
          </cell>
          <cell r="G1323" t="str">
            <v/>
          </cell>
          <cell r="H1323" t="str">
            <v>LIST</v>
          </cell>
          <cell r="K1323">
            <v>44987</v>
          </cell>
        </row>
        <row r="1324">
          <cell r="F1324" t="str">
            <v>0363843</v>
          </cell>
          <cell r="G1324" t="str">
            <v>LIST</v>
          </cell>
          <cell r="H1324" t="str">
            <v>LIST</v>
          </cell>
          <cell r="K1324">
            <v>44998</v>
          </cell>
        </row>
        <row r="1325">
          <cell r="F1325" t="str">
            <v>0363957</v>
          </cell>
          <cell r="G1325" t="str">
            <v>wait list</v>
          </cell>
          <cell r="H1325" t="str">
            <v>ACCEPTED</v>
          </cell>
          <cell r="K1325">
            <v>45000</v>
          </cell>
        </row>
        <row r="1326">
          <cell r="F1326" t="str">
            <v>0364529</v>
          </cell>
          <cell r="G1326" t="str">
            <v>Exempt deck 163sf</v>
          </cell>
          <cell r="H1326" t="str">
            <v>APPROVED</v>
          </cell>
          <cell r="K1326">
            <v>45015</v>
          </cell>
        </row>
        <row r="1327">
          <cell r="F1327" t="str">
            <v>0364530</v>
          </cell>
          <cell r="G1327" t="str">
            <v>LAND CAPABILITY VERIFICATION / SEZ DELINIATION</v>
          </cell>
          <cell r="H1327" t="str">
            <v>FINALED</v>
          </cell>
          <cell r="J1327" t="str">
            <v>Yes</v>
          </cell>
          <cell r="K1327">
            <v>45015</v>
          </cell>
          <cell r="M1327">
            <v>45106</v>
          </cell>
        </row>
        <row r="1328">
          <cell r="F1328" t="str">
            <v>0364539</v>
          </cell>
          <cell r="G1328" t="str">
            <v>FULL</v>
          </cell>
          <cell r="H1328" t="str">
            <v>APPROVED</v>
          </cell>
          <cell r="K1328">
            <v>45015</v>
          </cell>
        </row>
        <row r="1329">
          <cell r="F1329" t="str">
            <v>0364572</v>
          </cell>
          <cell r="G1329" t="str">
            <v>WITH SFD</v>
          </cell>
          <cell r="H1329" t="str">
            <v>SUBMITTED</v>
          </cell>
          <cell r="K1329">
            <v>45016</v>
          </cell>
        </row>
        <row r="1330">
          <cell r="F1330" t="str">
            <v>0364670</v>
          </cell>
          <cell r="G1330" t="str">
            <v>LAND CAPABILITY / SEZ DELINEATION</v>
          </cell>
          <cell r="H1330" t="str">
            <v>FINALED</v>
          </cell>
          <cell r="I1330" t="str">
            <v>Yes</v>
          </cell>
          <cell r="J1330" t="str">
            <v>Yes</v>
          </cell>
          <cell r="K1330">
            <v>45020</v>
          </cell>
          <cell r="L1330">
            <v>45021</v>
          </cell>
          <cell r="M1330">
            <v>45135</v>
          </cell>
        </row>
        <row r="1331">
          <cell r="F1331" t="str">
            <v>0364868</v>
          </cell>
          <cell r="G1331" t="str">
            <v>SFDA-MINOR - #358766</v>
          </cell>
          <cell r="H1331" t="str">
            <v>ISSUED</v>
          </cell>
          <cell r="I1331" t="str">
            <v>Yes</v>
          </cell>
          <cell r="K1331">
            <v>45026</v>
          </cell>
          <cell r="L1331">
            <v>45148</v>
          </cell>
        </row>
        <row r="1332">
          <cell r="F1332" t="str">
            <v>0365095</v>
          </cell>
          <cell r="G1332" t="str">
            <v>PROJECT FOR 0365094</v>
          </cell>
          <cell r="H1332" t="str">
            <v>SUBMITTED</v>
          </cell>
          <cell r="K1332">
            <v>45033</v>
          </cell>
        </row>
        <row r="1333">
          <cell r="F1333" t="str">
            <v>0365113</v>
          </cell>
          <cell r="G1333" t="str">
            <v>FOR #361807  - DECK AND ADDITION</v>
          </cell>
          <cell r="H1333" t="str">
            <v>ISSUED</v>
          </cell>
          <cell r="I1333" t="str">
            <v>Yes</v>
          </cell>
          <cell r="K1333">
            <v>45033</v>
          </cell>
          <cell r="L1333">
            <v>45119</v>
          </cell>
        </row>
        <row r="1334">
          <cell r="F1334" t="str">
            <v>0365171</v>
          </cell>
          <cell r="G1334" t="str">
            <v>PROJECT FOR 0363158/370280 ADDITION</v>
          </cell>
          <cell r="H1334" t="str">
            <v>ISSUED</v>
          </cell>
          <cell r="I1334" t="str">
            <v>Yes</v>
          </cell>
          <cell r="K1334">
            <v>45034</v>
          </cell>
          <cell r="L1334">
            <v>45212</v>
          </cell>
        </row>
        <row r="1335">
          <cell r="F1335" t="str">
            <v>0365205</v>
          </cell>
          <cell r="G1335" t="str">
            <v/>
          </cell>
          <cell r="H1335" t="str">
            <v>SUBMITTED</v>
          </cell>
          <cell r="K1335">
            <v>45035</v>
          </cell>
        </row>
        <row r="1336">
          <cell r="F1336" t="str">
            <v>0365234</v>
          </cell>
          <cell r="G1336" t="str">
            <v/>
          </cell>
          <cell r="H1336" t="str">
            <v>ISSUED</v>
          </cell>
          <cell r="I1336" t="str">
            <v>Yes</v>
          </cell>
          <cell r="K1336">
            <v>45036</v>
          </cell>
          <cell r="L1336">
            <v>45166</v>
          </cell>
        </row>
        <row r="1337">
          <cell r="F1337" t="str">
            <v>0365244</v>
          </cell>
          <cell r="G1337" t="str">
            <v>FULL SITE ASSESSMENT</v>
          </cell>
          <cell r="H1337" t="str">
            <v>APPROVED</v>
          </cell>
          <cell r="K1337">
            <v>45036</v>
          </cell>
        </row>
        <row r="1338">
          <cell r="F1338" t="str">
            <v>0365250</v>
          </cell>
          <cell r="G1338" t="str">
            <v/>
          </cell>
          <cell r="H1338" t="str">
            <v>LIST</v>
          </cell>
          <cell r="K1338">
            <v>45036</v>
          </cell>
        </row>
        <row r="1339">
          <cell r="F1339" t="str">
            <v>0365408</v>
          </cell>
          <cell r="G1339" t="str">
            <v>RELOCATE DRIVEWAY</v>
          </cell>
          <cell r="H1339" t="str">
            <v>APPROVED</v>
          </cell>
          <cell r="I1339" t="str">
            <v>Yes</v>
          </cell>
          <cell r="J1339" t="str">
            <v>Yes</v>
          </cell>
          <cell r="K1339">
            <v>45041</v>
          </cell>
          <cell r="L1339">
            <v>45147</v>
          </cell>
          <cell r="M1339">
            <v>45203</v>
          </cell>
        </row>
        <row r="1340">
          <cell r="F1340" t="str">
            <v>0365418</v>
          </cell>
          <cell r="G1340" t="str">
            <v>w/ building 0365417</v>
          </cell>
          <cell r="H1340" t="str">
            <v>SUBMITTED</v>
          </cell>
          <cell r="K1340">
            <v>45041</v>
          </cell>
        </row>
        <row r="1341">
          <cell r="F1341" t="str">
            <v>0365496</v>
          </cell>
          <cell r="G1341" t="str">
            <v>PROJECT FOR DECK PERMIT 0365268</v>
          </cell>
          <cell r="H1341" t="str">
            <v>VOID</v>
          </cell>
          <cell r="I1341" t="str">
            <v>Void</v>
          </cell>
          <cell r="J1341" t="str">
            <v>Void</v>
          </cell>
          <cell r="K1341">
            <v>45044</v>
          </cell>
        </row>
        <row r="1342">
          <cell r="F1342" t="str">
            <v>0365648</v>
          </cell>
          <cell r="G1342" t="str">
            <v>EL-23-O-001</v>
          </cell>
          <cell r="H1342" t="str">
            <v>RESERVED</v>
          </cell>
          <cell r="K1342">
            <v>45049</v>
          </cell>
        </row>
        <row r="1343">
          <cell r="F1343" t="str">
            <v>0365649</v>
          </cell>
          <cell r="G1343" t="str">
            <v>EL-23-O-002</v>
          </cell>
          <cell r="H1343" t="str">
            <v>RESERVED</v>
          </cell>
          <cell r="K1343">
            <v>45049</v>
          </cell>
        </row>
        <row r="1344">
          <cell r="F1344" t="str">
            <v>0365650</v>
          </cell>
          <cell r="G1344" t="str">
            <v>EL-23-O-003</v>
          </cell>
          <cell r="H1344" t="str">
            <v>RESERVED</v>
          </cell>
          <cell r="K1344">
            <v>45049</v>
          </cell>
        </row>
        <row r="1345">
          <cell r="F1345" t="str">
            <v>0365651</v>
          </cell>
          <cell r="G1345" t="str">
            <v>EL-23-O-004</v>
          </cell>
          <cell r="H1345" t="str">
            <v>RESERVED</v>
          </cell>
          <cell r="K1345">
            <v>45049</v>
          </cell>
        </row>
        <row r="1346">
          <cell r="F1346" t="str">
            <v>0365652</v>
          </cell>
          <cell r="G1346" t="str">
            <v>EL-23-O-005</v>
          </cell>
          <cell r="H1346" t="str">
            <v>RESERVED</v>
          </cell>
          <cell r="K1346">
            <v>45049</v>
          </cell>
        </row>
        <row r="1347">
          <cell r="F1347" t="str">
            <v>0365653</v>
          </cell>
          <cell r="G1347" t="str">
            <v>EL-23-O-006</v>
          </cell>
          <cell r="H1347" t="str">
            <v>RESERVED</v>
          </cell>
          <cell r="K1347">
            <v>45049</v>
          </cell>
        </row>
        <row r="1348">
          <cell r="F1348" t="str">
            <v>0365654</v>
          </cell>
          <cell r="G1348" t="str">
            <v>EL-23-O-007</v>
          </cell>
          <cell r="H1348" t="str">
            <v>RESERVED</v>
          </cell>
          <cell r="K1348">
            <v>45049</v>
          </cell>
        </row>
        <row r="1349">
          <cell r="F1349" t="str">
            <v>0365655</v>
          </cell>
          <cell r="G1349" t="str">
            <v>EL-23-O-008</v>
          </cell>
          <cell r="H1349" t="str">
            <v>RESERVED</v>
          </cell>
          <cell r="K1349">
            <v>45049</v>
          </cell>
        </row>
        <row r="1350">
          <cell r="F1350" t="str">
            <v>0365656</v>
          </cell>
          <cell r="G1350" t="str">
            <v>EL-23-O-009</v>
          </cell>
          <cell r="H1350" t="str">
            <v>RESERVED</v>
          </cell>
          <cell r="K1350">
            <v>45049</v>
          </cell>
        </row>
        <row r="1351">
          <cell r="F1351" t="str">
            <v>0365657</v>
          </cell>
          <cell r="G1351" t="str">
            <v>EL-23-O-010</v>
          </cell>
          <cell r="H1351" t="str">
            <v>RESERVED</v>
          </cell>
          <cell r="K1351">
            <v>45049</v>
          </cell>
        </row>
        <row r="1352">
          <cell r="F1352" t="str">
            <v>0365658</v>
          </cell>
          <cell r="G1352" t="str">
            <v>EL-23-O-011</v>
          </cell>
          <cell r="H1352" t="str">
            <v>RESERVED</v>
          </cell>
          <cell r="K1352">
            <v>45049</v>
          </cell>
        </row>
        <row r="1353">
          <cell r="F1353" t="str">
            <v>0365659</v>
          </cell>
          <cell r="G1353" t="str">
            <v>EL-23-O-012</v>
          </cell>
          <cell r="H1353" t="str">
            <v>RESERVED</v>
          </cell>
          <cell r="K1353">
            <v>45049</v>
          </cell>
        </row>
        <row r="1354">
          <cell r="F1354" t="str">
            <v>0365660</v>
          </cell>
          <cell r="G1354" t="str">
            <v>EL-23-O-013</v>
          </cell>
          <cell r="H1354" t="str">
            <v>RESERVED</v>
          </cell>
          <cell r="K1354">
            <v>45049</v>
          </cell>
        </row>
        <row r="1355">
          <cell r="F1355" t="str">
            <v>0365661</v>
          </cell>
          <cell r="G1355" t="str">
            <v>EL-23-O-014</v>
          </cell>
          <cell r="H1355" t="str">
            <v>RESERVED</v>
          </cell>
          <cell r="K1355">
            <v>45049</v>
          </cell>
        </row>
        <row r="1356">
          <cell r="F1356" t="str">
            <v>0365662</v>
          </cell>
          <cell r="G1356" t="str">
            <v>EL-23-O-015</v>
          </cell>
          <cell r="H1356" t="str">
            <v>RESERVED</v>
          </cell>
          <cell r="K1356">
            <v>45049</v>
          </cell>
        </row>
        <row r="1357">
          <cell r="F1357" t="str">
            <v>0365663</v>
          </cell>
          <cell r="G1357" t="str">
            <v>EL-23-O-016</v>
          </cell>
          <cell r="H1357" t="str">
            <v>RESERVED</v>
          </cell>
          <cell r="K1357">
            <v>45049</v>
          </cell>
        </row>
        <row r="1358">
          <cell r="F1358" t="str">
            <v>0365664</v>
          </cell>
          <cell r="G1358" t="str">
            <v>EL-23-O-017</v>
          </cell>
          <cell r="H1358" t="str">
            <v>RESERVED</v>
          </cell>
          <cell r="K1358">
            <v>45049</v>
          </cell>
        </row>
        <row r="1359">
          <cell r="F1359" t="str">
            <v>0365665</v>
          </cell>
          <cell r="G1359" t="str">
            <v>EL-23-O-018</v>
          </cell>
          <cell r="H1359" t="str">
            <v>RESERVED</v>
          </cell>
          <cell r="K1359">
            <v>45049</v>
          </cell>
        </row>
        <row r="1360">
          <cell r="F1360" t="str">
            <v>0365666</v>
          </cell>
          <cell r="G1360" t="str">
            <v>EL-23-O-019</v>
          </cell>
          <cell r="H1360" t="str">
            <v>RESERVED</v>
          </cell>
          <cell r="K1360">
            <v>45049</v>
          </cell>
        </row>
        <row r="1361">
          <cell r="F1361" t="str">
            <v>0365667</v>
          </cell>
          <cell r="G1361" t="str">
            <v>EL-23-O-020</v>
          </cell>
          <cell r="H1361" t="str">
            <v>RESERVED</v>
          </cell>
          <cell r="K1361">
            <v>45049</v>
          </cell>
        </row>
        <row r="1362">
          <cell r="F1362" t="str">
            <v>0365668</v>
          </cell>
          <cell r="G1362" t="str">
            <v>EL-23-O-021</v>
          </cell>
          <cell r="H1362" t="str">
            <v>RESERVED</v>
          </cell>
          <cell r="K1362">
            <v>45049</v>
          </cell>
        </row>
        <row r="1363">
          <cell r="F1363" t="str">
            <v>0365669</v>
          </cell>
          <cell r="G1363" t="str">
            <v>EL-23-O-022</v>
          </cell>
          <cell r="H1363" t="str">
            <v>OPEN</v>
          </cell>
          <cell r="K1363">
            <v>45049</v>
          </cell>
        </row>
        <row r="1364">
          <cell r="F1364" t="str">
            <v>0365670</v>
          </cell>
          <cell r="G1364" t="str">
            <v>EL-23-O-023</v>
          </cell>
          <cell r="H1364" t="str">
            <v>RESERVED</v>
          </cell>
          <cell r="K1364">
            <v>45049</v>
          </cell>
        </row>
        <row r="1365">
          <cell r="F1365" t="str">
            <v>0365671</v>
          </cell>
          <cell r="G1365" t="str">
            <v>EL-23-O-024</v>
          </cell>
          <cell r="H1365" t="str">
            <v>RESERVED</v>
          </cell>
          <cell r="K1365">
            <v>45049</v>
          </cell>
        </row>
        <row r="1366">
          <cell r="F1366" t="str">
            <v>0365672</v>
          </cell>
          <cell r="G1366" t="str">
            <v>EL-23-O-025</v>
          </cell>
          <cell r="H1366" t="str">
            <v>RESERVED</v>
          </cell>
          <cell r="K1366">
            <v>45049</v>
          </cell>
        </row>
        <row r="1367">
          <cell r="F1367" t="str">
            <v>0365674</v>
          </cell>
          <cell r="G1367" t="str">
            <v/>
          </cell>
          <cell r="H1367" t="str">
            <v>SUBMITTED</v>
          </cell>
          <cell r="K1367">
            <v>45049</v>
          </cell>
        </row>
        <row r="1368">
          <cell r="F1368" t="str">
            <v>0365675</v>
          </cell>
          <cell r="G1368" t="str">
            <v>EL-23-O-026</v>
          </cell>
          <cell r="H1368" t="str">
            <v>RESERVED</v>
          </cell>
          <cell r="K1368">
            <v>45049</v>
          </cell>
        </row>
        <row r="1369">
          <cell r="F1369" t="str">
            <v>0365676</v>
          </cell>
          <cell r="G1369" t="str">
            <v>EL-23-O-027</v>
          </cell>
          <cell r="H1369" t="str">
            <v>RESERVED</v>
          </cell>
          <cell r="K1369">
            <v>45049</v>
          </cell>
        </row>
        <row r="1370">
          <cell r="F1370" t="str">
            <v>0365677</v>
          </cell>
          <cell r="G1370" t="str">
            <v>EL-23-O-028</v>
          </cell>
          <cell r="H1370" t="str">
            <v>RESERVED</v>
          </cell>
          <cell r="K1370">
            <v>45049</v>
          </cell>
        </row>
        <row r="1371">
          <cell r="F1371" t="str">
            <v>0365678</v>
          </cell>
          <cell r="G1371" t="str">
            <v>EL-23-O-029</v>
          </cell>
          <cell r="H1371" t="str">
            <v>RESERVED</v>
          </cell>
          <cell r="K1371">
            <v>45049</v>
          </cell>
        </row>
        <row r="1372">
          <cell r="F1372" t="str">
            <v>0365679</v>
          </cell>
          <cell r="G1372" t="str">
            <v>EL-23-O-030</v>
          </cell>
          <cell r="H1372" t="str">
            <v>RESERVED</v>
          </cell>
          <cell r="K1372">
            <v>45049</v>
          </cell>
        </row>
        <row r="1373">
          <cell r="F1373" t="str">
            <v>0365684</v>
          </cell>
          <cell r="G1373" t="str">
            <v>EL-24-O-001</v>
          </cell>
          <cell r="H1373" t="str">
            <v>RESERVED</v>
          </cell>
          <cell r="K1373">
            <v>45049</v>
          </cell>
        </row>
        <row r="1374">
          <cell r="F1374" t="str">
            <v>0365685</v>
          </cell>
          <cell r="G1374" t="str">
            <v>EL-24-O-002</v>
          </cell>
          <cell r="H1374" t="str">
            <v>RESERVED</v>
          </cell>
          <cell r="K1374">
            <v>45049</v>
          </cell>
        </row>
        <row r="1375">
          <cell r="F1375" t="str">
            <v>0365686</v>
          </cell>
          <cell r="G1375" t="str">
            <v>EL-24-O-003</v>
          </cell>
          <cell r="H1375" t="str">
            <v>RESERVED</v>
          </cell>
          <cell r="K1375">
            <v>45049</v>
          </cell>
        </row>
        <row r="1376">
          <cell r="F1376" t="str">
            <v>0365687</v>
          </cell>
          <cell r="G1376" t="str">
            <v>EL-24-O-004</v>
          </cell>
          <cell r="H1376" t="str">
            <v>RESERVED</v>
          </cell>
          <cell r="K1376">
            <v>45049</v>
          </cell>
        </row>
        <row r="1377">
          <cell r="F1377" t="str">
            <v>0365688</v>
          </cell>
          <cell r="G1377" t="str">
            <v>EL-24-O-005</v>
          </cell>
          <cell r="H1377" t="str">
            <v>RESERVED</v>
          </cell>
          <cell r="K1377">
            <v>45049</v>
          </cell>
        </row>
        <row r="1378">
          <cell r="F1378" t="str">
            <v>0365689</v>
          </cell>
          <cell r="G1378" t="str">
            <v>EL-24-O-006</v>
          </cell>
          <cell r="H1378" t="str">
            <v>CLOSED</v>
          </cell>
          <cell r="K1378">
            <v>45049</v>
          </cell>
        </row>
        <row r="1379">
          <cell r="F1379" t="str">
            <v>0365690</v>
          </cell>
          <cell r="G1379" t="str">
            <v>EL-24-O-007</v>
          </cell>
          <cell r="H1379" t="str">
            <v>RESERVED</v>
          </cell>
          <cell r="K1379">
            <v>45049</v>
          </cell>
        </row>
        <row r="1380">
          <cell r="F1380" t="str">
            <v>0365691</v>
          </cell>
          <cell r="G1380" t="str">
            <v>EL-24-O-008</v>
          </cell>
          <cell r="H1380" t="str">
            <v>RESERVED</v>
          </cell>
          <cell r="K1380">
            <v>45049</v>
          </cell>
        </row>
        <row r="1381">
          <cell r="F1381" t="str">
            <v>0365692</v>
          </cell>
          <cell r="G1381" t="str">
            <v>EL-24-O-009</v>
          </cell>
          <cell r="H1381" t="str">
            <v>RESERVED</v>
          </cell>
          <cell r="K1381">
            <v>45049</v>
          </cell>
        </row>
        <row r="1382">
          <cell r="F1382" t="str">
            <v>0365693</v>
          </cell>
          <cell r="G1382" t="str">
            <v>EL-24-O-010</v>
          </cell>
          <cell r="H1382" t="str">
            <v>RESERVED</v>
          </cell>
          <cell r="K1382">
            <v>45049</v>
          </cell>
        </row>
        <row r="1383">
          <cell r="F1383" t="str">
            <v>0365694</v>
          </cell>
          <cell r="G1383" t="str">
            <v>EL-24-O-011</v>
          </cell>
          <cell r="H1383" t="str">
            <v>RESERVED</v>
          </cell>
          <cell r="K1383">
            <v>45049</v>
          </cell>
        </row>
        <row r="1384">
          <cell r="F1384" t="str">
            <v>0365695</v>
          </cell>
          <cell r="G1384" t="str">
            <v>EL-24-O-012</v>
          </cell>
          <cell r="H1384" t="str">
            <v>RESERVED</v>
          </cell>
          <cell r="K1384">
            <v>45049</v>
          </cell>
        </row>
        <row r="1385">
          <cell r="F1385" t="str">
            <v>0365696</v>
          </cell>
          <cell r="G1385" t="str">
            <v>EL-24-O-013</v>
          </cell>
          <cell r="H1385" t="str">
            <v>OPEN</v>
          </cell>
          <cell r="K1385">
            <v>45049</v>
          </cell>
        </row>
        <row r="1386">
          <cell r="F1386" t="str">
            <v>0365697</v>
          </cell>
          <cell r="G1386" t="str">
            <v>EL-24-O-014</v>
          </cell>
          <cell r="H1386" t="str">
            <v>OPEN</v>
          </cell>
          <cell r="K1386">
            <v>45049</v>
          </cell>
        </row>
        <row r="1387">
          <cell r="F1387" t="str">
            <v>0365698</v>
          </cell>
          <cell r="G1387" t="str">
            <v>EL-24-O-015</v>
          </cell>
          <cell r="H1387" t="str">
            <v>OPEN</v>
          </cell>
          <cell r="K1387">
            <v>45049</v>
          </cell>
        </row>
        <row r="1388">
          <cell r="F1388" t="str">
            <v>0365699</v>
          </cell>
          <cell r="G1388" t="str">
            <v>EL-24-O-016</v>
          </cell>
          <cell r="H1388" t="str">
            <v>OPEN</v>
          </cell>
          <cell r="K1388">
            <v>45049</v>
          </cell>
        </row>
        <row r="1389">
          <cell r="F1389" t="str">
            <v>0365700</v>
          </cell>
          <cell r="G1389" t="str">
            <v>EL-24-O-017</v>
          </cell>
          <cell r="H1389" t="str">
            <v>OPEN</v>
          </cell>
          <cell r="K1389">
            <v>45049</v>
          </cell>
        </row>
        <row r="1390">
          <cell r="F1390" t="str">
            <v>0365701</v>
          </cell>
          <cell r="G1390" t="str">
            <v>EL-24-O-018</v>
          </cell>
          <cell r="H1390" t="str">
            <v>OPEN</v>
          </cell>
          <cell r="K1390">
            <v>45049</v>
          </cell>
        </row>
        <row r="1391">
          <cell r="F1391" t="str">
            <v>0365702</v>
          </cell>
          <cell r="G1391" t="str">
            <v>EL-24-O-019</v>
          </cell>
          <cell r="H1391" t="str">
            <v>OPEN</v>
          </cell>
          <cell r="K1391">
            <v>45049</v>
          </cell>
        </row>
        <row r="1392">
          <cell r="F1392" t="str">
            <v>0365703</v>
          </cell>
          <cell r="G1392" t="str">
            <v>EL-24-O-020</v>
          </cell>
          <cell r="H1392" t="str">
            <v>OPEN</v>
          </cell>
          <cell r="K1392">
            <v>45049</v>
          </cell>
        </row>
        <row r="1393">
          <cell r="F1393" t="str">
            <v>0365704</v>
          </cell>
          <cell r="G1393" t="str">
            <v>EL-24-O-021</v>
          </cell>
          <cell r="H1393" t="str">
            <v>OPEN</v>
          </cell>
          <cell r="K1393">
            <v>45049</v>
          </cell>
        </row>
        <row r="1394">
          <cell r="F1394" t="str">
            <v>0365705</v>
          </cell>
          <cell r="G1394" t="str">
            <v>EL-24-O-022</v>
          </cell>
          <cell r="H1394" t="str">
            <v>OPEN</v>
          </cell>
          <cell r="K1394">
            <v>45049</v>
          </cell>
        </row>
        <row r="1395">
          <cell r="F1395" t="str">
            <v>0365706</v>
          </cell>
          <cell r="G1395" t="str">
            <v>EL-24-O-023</v>
          </cell>
          <cell r="H1395" t="str">
            <v>OPEN</v>
          </cell>
          <cell r="K1395">
            <v>45049</v>
          </cell>
        </row>
        <row r="1396">
          <cell r="F1396" t="str">
            <v>0365707</v>
          </cell>
          <cell r="G1396" t="str">
            <v>EL-24-O-024</v>
          </cell>
          <cell r="H1396" t="str">
            <v>OPEN</v>
          </cell>
          <cell r="K1396">
            <v>45049</v>
          </cell>
        </row>
        <row r="1397">
          <cell r="F1397" t="str">
            <v>0365708</v>
          </cell>
          <cell r="G1397" t="str">
            <v>EL-24-O-025</v>
          </cell>
          <cell r="H1397" t="str">
            <v>OPEN</v>
          </cell>
          <cell r="K1397">
            <v>45049</v>
          </cell>
        </row>
        <row r="1398">
          <cell r="F1398" t="str">
            <v>0365709</v>
          </cell>
          <cell r="G1398" t="str">
            <v>EL-24-O-026</v>
          </cell>
          <cell r="H1398" t="str">
            <v>OPEN</v>
          </cell>
          <cell r="K1398">
            <v>45049</v>
          </cell>
        </row>
        <row r="1399">
          <cell r="F1399" t="str">
            <v>0365710</v>
          </cell>
          <cell r="G1399" t="str">
            <v>EL-24-O-027</v>
          </cell>
          <cell r="H1399" t="str">
            <v>OPEN</v>
          </cell>
          <cell r="K1399">
            <v>45049</v>
          </cell>
        </row>
        <row r="1400">
          <cell r="F1400" t="str">
            <v>0365711</v>
          </cell>
          <cell r="G1400" t="str">
            <v>EL-24-O-028</v>
          </cell>
          <cell r="H1400" t="str">
            <v>OPEN</v>
          </cell>
          <cell r="K1400">
            <v>45049</v>
          </cell>
        </row>
        <row r="1401">
          <cell r="F1401" t="str">
            <v>0365712</v>
          </cell>
          <cell r="G1401" t="str">
            <v>HOLD FOR TRPA LOW IPS LOTS</v>
          </cell>
          <cell r="H1401" t="str">
            <v>SUBMITTED</v>
          </cell>
          <cell r="K1401">
            <v>45049</v>
          </cell>
        </row>
        <row r="1402">
          <cell r="F1402" t="str">
            <v>0365713</v>
          </cell>
          <cell r="G1402" t="str">
            <v>HOLD FOR TRPA LOW IPS LOTS</v>
          </cell>
          <cell r="H1402" t="str">
            <v>SUBMITTED</v>
          </cell>
          <cell r="K1402">
            <v>45049</v>
          </cell>
        </row>
        <row r="1403">
          <cell r="F1403" t="str">
            <v>0365756</v>
          </cell>
          <cell r="G1403" t="str">
            <v>REPAIR AND PARTIAL REPLACEMENT OF DAMAGED DWELLING</v>
          </cell>
          <cell r="H1403" t="str">
            <v>ISSUED</v>
          </cell>
          <cell r="I1403" t="str">
            <v>Yes</v>
          </cell>
          <cell r="K1403">
            <v>45050</v>
          </cell>
          <cell r="L1403">
            <v>45090</v>
          </cell>
        </row>
        <row r="1404">
          <cell r="F1404" t="str">
            <v>0365816</v>
          </cell>
          <cell r="G1404" t="str">
            <v>Replace existing 400sf onsite &amp; 220sf offsite.</v>
          </cell>
          <cell r="H1404" t="str">
            <v>ISSUED</v>
          </cell>
          <cell r="I1404" t="str">
            <v>Yes</v>
          </cell>
          <cell r="K1404">
            <v>45051</v>
          </cell>
          <cell r="L1404">
            <v>45057</v>
          </cell>
        </row>
        <row r="1405">
          <cell r="F1405" t="str">
            <v>0365905</v>
          </cell>
          <cell r="G1405" t="str">
            <v/>
          </cell>
          <cell r="H1405" t="str">
            <v>SUBMITTED</v>
          </cell>
          <cell r="K1405">
            <v>45055</v>
          </cell>
        </row>
        <row r="1406">
          <cell r="F1406" t="str">
            <v>0365980</v>
          </cell>
          <cell r="G1406" t="str">
            <v>R/R W/PAVERS &amp; ASPHALT APPROACH</v>
          </cell>
          <cell r="H1406" t="str">
            <v>FINALED</v>
          </cell>
          <cell r="I1406" t="str">
            <v>Yes</v>
          </cell>
          <cell r="J1406" t="str">
            <v>Yes</v>
          </cell>
          <cell r="K1406">
            <v>45057</v>
          </cell>
          <cell r="L1406">
            <v>45061</v>
          </cell>
          <cell r="M1406">
            <v>45105</v>
          </cell>
        </row>
        <row r="1407">
          <cell r="F1407" t="str">
            <v>0366000</v>
          </cell>
          <cell r="G1407" t="str">
            <v>reassigned from 0350379</v>
          </cell>
          <cell r="H1407" t="str">
            <v>LIST</v>
          </cell>
          <cell r="K1407">
            <v>45057</v>
          </cell>
        </row>
        <row r="1408">
          <cell r="F1408" t="str">
            <v>0366073</v>
          </cell>
          <cell r="G1408" t="str">
            <v/>
          </cell>
          <cell r="H1408" t="str">
            <v>LIST</v>
          </cell>
          <cell r="K1408">
            <v>45061</v>
          </cell>
        </row>
        <row r="1409">
          <cell r="F1409" t="str">
            <v>0366096</v>
          </cell>
          <cell r="G1409" t="str">
            <v>reassigned FROM 340850</v>
          </cell>
          <cell r="H1409" t="str">
            <v>LIST</v>
          </cell>
          <cell r="K1409">
            <v>45061</v>
          </cell>
        </row>
        <row r="1410">
          <cell r="F1410" t="str">
            <v>0366099</v>
          </cell>
          <cell r="G1410" t="str">
            <v/>
          </cell>
          <cell r="H1410" t="str">
            <v>SUBMITTED</v>
          </cell>
          <cell r="K1410">
            <v>45061</v>
          </cell>
        </row>
        <row r="1411">
          <cell r="F1411" t="str">
            <v>0366158</v>
          </cell>
          <cell r="G1411" t="str">
            <v>FULL -</v>
          </cell>
          <cell r="H1411" t="str">
            <v>ISSUED</v>
          </cell>
          <cell r="K1411">
            <v>45063</v>
          </cell>
        </row>
        <row r="1412">
          <cell r="F1412" t="str">
            <v>0366166</v>
          </cell>
          <cell r="G1412" t="str">
            <v/>
          </cell>
          <cell r="H1412" t="str">
            <v>VOID</v>
          </cell>
          <cell r="I1412" t="str">
            <v>Void</v>
          </cell>
          <cell r="J1412" t="str">
            <v>Void</v>
          </cell>
          <cell r="K1412">
            <v>45063</v>
          </cell>
        </row>
        <row r="1413">
          <cell r="F1413" t="str">
            <v>0366174</v>
          </cell>
          <cell r="G1413" t="str">
            <v>NEW PAVED DRIVEWAY W/BMP'S</v>
          </cell>
          <cell r="H1413" t="str">
            <v>ISSUED</v>
          </cell>
          <cell r="I1413" t="str">
            <v>Yes</v>
          </cell>
          <cell r="K1413">
            <v>45063</v>
          </cell>
          <cell r="L1413">
            <v>45077</v>
          </cell>
        </row>
        <row r="1414">
          <cell r="F1414" t="str">
            <v>0366301</v>
          </cell>
          <cell r="G1414" t="str">
            <v>PROJECT FOR 0360812</v>
          </cell>
          <cell r="H1414" t="str">
            <v>ISSUED</v>
          </cell>
          <cell r="I1414" t="str">
            <v>Yes</v>
          </cell>
          <cell r="K1414">
            <v>45065</v>
          </cell>
          <cell r="L1414">
            <v>45069</v>
          </cell>
        </row>
        <row r="1415">
          <cell r="F1415" t="str">
            <v>0366361</v>
          </cell>
          <cell r="G1415" t="str">
            <v/>
          </cell>
          <cell r="H1415" t="str">
            <v>SUBMITTED</v>
          </cell>
          <cell r="K1415">
            <v>45069</v>
          </cell>
        </row>
        <row r="1416">
          <cell r="F1416" t="str">
            <v>0366418</v>
          </cell>
          <cell r="G1416" t="str">
            <v>PROJECT FOR 0366417</v>
          </cell>
          <cell r="H1416" t="str">
            <v>SUBMITTED</v>
          </cell>
          <cell r="K1416">
            <v>45071</v>
          </cell>
        </row>
        <row r="1417">
          <cell r="F1417" t="str">
            <v>0366420</v>
          </cell>
          <cell r="G1417" t="str">
            <v/>
          </cell>
          <cell r="H1417" t="str">
            <v>FINALED</v>
          </cell>
          <cell r="J1417" t="str">
            <v>Yes</v>
          </cell>
          <cell r="K1417">
            <v>45071</v>
          </cell>
        </row>
        <row r="1418">
          <cell r="F1418" t="str">
            <v>0366427</v>
          </cell>
          <cell r="G1418" t="str">
            <v/>
          </cell>
          <cell r="H1418" t="str">
            <v>LIST</v>
          </cell>
          <cell r="K1418">
            <v>45071</v>
          </cell>
        </row>
        <row r="1419">
          <cell r="F1419" t="str">
            <v>0366511</v>
          </cell>
          <cell r="G1419" t="str">
            <v>W/NSFD 0366510</v>
          </cell>
          <cell r="H1419" t="str">
            <v>SUBMITTED</v>
          </cell>
          <cell r="K1419">
            <v>45077</v>
          </cell>
        </row>
        <row r="1420">
          <cell r="F1420" t="str">
            <v>0366533</v>
          </cell>
          <cell r="G1420" t="str">
            <v>FOR  366531/366532</v>
          </cell>
          <cell r="H1420" t="str">
            <v>APPROVED</v>
          </cell>
          <cell r="K1420">
            <v>45077</v>
          </cell>
        </row>
        <row r="1421">
          <cell r="F1421" t="str">
            <v>0366539</v>
          </cell>
          <cell r="G1421" t="str">
            <v>FULL WITH LAND CAPIBILITY</v>
          </cell>
          <cell r="H1421" t="str">
            <v>FINALED</v>
          </cell>
          <cell r="J1421" t="str">
            <v>Yes</v>
          </cell>
          <cell r="K1421">
            <v>45077</v>
          </cell>
        </row>
        <row r="1422">
          <cell r="F1422" t="str">
            <v>0366593</v>
          </cell>
          <cell r="G1422" t="str">
            <v>PROJECT FOR 0366553</v>
          </cell>
          <cell r="H1422" t="str">
            <v>APPROVED</v>
          </cell>
          <cell r="K1422">
            <v>45079</v>
          </cell>
        </row>
        <row r="1423">
          <cell r="F1423" t="str">
            <v>0366622</v>
          </cell>
          <cell r="G1423" t="str">
            <v>with 361328</v>
          </cell>
          <cell r="H1423" t="str">
            <v>ISSUED</v>
          </cell>
          <cell r="I1423" t="str">
            <v>Yes</v>
          </cell>
          <cell r="K1423">
            <v>45079</v>
          </cell>
          <cell r="L1423">
            <v>45148</v>
          </cell>
        </row>
        <row r="1424">
          <cell r="F1424" t="str">
            <v>0366626</v>
          </cell>
          <cell r="G1424" t="str">
            <v>reassigned from 348398.</v>
          </cell>
          <cell r="H1424" t="str">
            <v>LIST</v>
          </cell>
          <cell r="K1424">
            <v>45079</v>
          </cell>
        </row>
        <row r="1425">
          <cell r="F1425" t="str">
            <v>0366629</v>
          </cell>
          <cell r="G1425" t="str">
            <v>reassigned from 341189</v>
          </cell>
          <cell r="H1425" t="str">
            <v>LIST</v>
          </cell>
          <cell r="K1425">
            <v>45079</v>
          </cell>
        </row>
        <row r="1426">
          <cell r="F1426" t="str">
            <v>0366632</v>
          </cell>
          <cell r="G1426" t="str">
            <v>reassigned from 342814</v>
          </cell>
          <cell r="H1426" t="str">
            <v>LIST</v>
          </cell>
          <cell r="K1426">
            <v>45079</v>
          </cell>
        </row>
        <row r="1427">
          <cell r="F1427" t="str">
            <v>0366633</v>
          </cell>
          <cell r="G1427" t="str">
            <v>LIST</v>
          </cell>
          <cell r="H1427" t="str">
            <v>ACCEPTED</v>
          </cell>
          <cell r="K1427">
            <v>45082</v>
          </cell>
        </row>
        <row r="1428">
          <cell r="F1428" t="str">
            <v>0366696</v>
          </cell>
          <cell r="G1428" t="str">
            <v/>
          </cell>
          <cell r="H1428" t="str">
            <v>ACCEPTED</v>
          </cell>
          <cell r="K1428">
            <v>45083</v>
          </cell>
        </row>
        <row r="1429">
          <cell r="F1429" t="str">
            <v>0366713</v>
          </cell>
          <cell r="G1429" t="str">
            <v>NEW DRIVEWAY OVERLAY</v>
          </cell>
          <cell r="H1429" t="str">
            <v>FINALED</v>
          </cell>
          <cell r="I1429" t="str">
            <v>Yes</v>
          </cell>
          <cell r="J1429" t="str">
            <v>Yes</v>
          </cell>
          <cell r="K1429">
            <v>45083</v>
          </cell>
          <cell r="L1429">
            <v>45138</v>
          </cell>
          <cell r="M1429">
            <v>45217</v>
          </cell>
        </row>
        <row r="1430">
          <cell r="F1430" t="str">
            <v>0366817</v>
          </cell>
          <cell r="G1430" t="str">
            <v>re assign from 340847</v>
          </cell>
          <cell r="H1430" t="str">
            <v>LIST</v>
          </cell>
          <cell r="K1430">
            <v>45085</v>
          </cell>
        </row>
        <row r="1431">
          <cell r="F1431" t="str">
            <v>0366875</v>
          </cell>
          <cell r="G1431" t="str">
            <v>Deck exempt coverage</v>
          </cell>
          <cell r="H1431" t="str">
            <v>ISSUED</v>
          </cell>
          <cell r="I1431" t="str">
            <v>Yes</v>
          </cell>
          <cell r="K1431">
            <v>45089</v>
          </cell>
          <cell r="L1431">
            <v>45345</v>
          </cell>
        </row>
        <row r="1432">
          <cell r="F1432" t="str">
            <v>0366879</v>
          </cell>
          <cell r="G1432" t="str">
            <v/>
          </cell>
          <cell r="H1432" t="str">
            <v>ISSUED</v>
          </cell>
          <cell r="K1432">
            <v>45089</v>
          </cell>
        </row>
        <row r="1433">
          <cell r="F1433" t="str">
            <v>0366888</v>
          </cell>
          <cell r="G1433" t="str">
            <v>reassigned from 340413</v>
          </cell>
          <cell r="H1433" t="str">
            <v>SUBMITTED</v>
          </cell>
          <cell r="K1433">
            <v>45089</v>
          </cell>
        </row>
        <row r="1434">
          <cell r="F1434" t="str">
            <v>0366890</v>
          </cell>
          <cell r="G1434" t="str">
            <v>reassigned from 340413</v>
          </cell>
          <cell r="H1434" t="str">
            <v>LIST</v>
          </cell>
          <cell r="K1434">
            <v>45089</v>
          </cell>
        </row>
        <row r="1435">
          <cell r="F1435" t="str">
            <v>0366905</v>
          </cell>
          <cell r="G1435" t="str">
            <v>AS-BUILT PARKING PAD</v>
          </cell>
          <cell r="H1435" t="str">
            <v>SUBMITTED</v>
          </cell>
          <cell r="K1435">
            <v>45090</v>
          </cell>
        </row>
        <row r="1436">
          <cell r="F1436" t="str">
            <v>0366908</v>
          </cell>
          <cell r="G1436" t="str">
            <v>DECK PERMIT #357563</v>
          </cell>
          <cell r="H1436" t="str">
            <v>ISSUED</v>
          </cell>
          <cell r="I1436" t="str">
            <v>Yes</v>
          </cell>
          <cell r="K1436">
            <v>45090</v>
          </cell>
          <cell r="L1436">
            <v>45148</v>
          </cell>
        </row>
        <row r="1437">
          <cell r="F1437" t="str">
            <v>0366983</v>
          </cell>
          <cell r="G1437" t="str">
            <v>FULL ASSESSMENT</v>
          </cell>
          <cell r="H1437" t="str">
            <v>FINALED</v>
          </cell>
          <cell r="J1437" t="str">
            <v>Yes</v>
          </cell>
          <cell r="K1437">
            <v>45092</v>
          </cell>
        </row>
        <row r="1438">
          <cell r="F1438" t="str">
            <v>0367105</v>
          </cell>
          <cell r="G1438" t="str">
            <v/>
          </cell>
          <cell r="H1438" t="str">
            <v>ACCEPTED</v>
          </cell>
          <cell r="K1438">
            <v>45097</v>
          </cell>
        </row>
        <row r="1439">
          <cell r="F1439" t="str">
            <v>0367500</v>
          </cell>
          <cell r="G1439" t="str">
            <v>PROJECT FOR 363413</v>
          </cell>
          <cell r="H1439" t="str">
            <v>ISSUED</v>
          </cell>
          <cell r="I1439" t="str">
            <v>Yes</v>
          </cell>
          <cell r="K1439">
            <v>45112</v>
          </cell>
          <cell r="L1439">
            <v>45134</v>
          </cell>
        </row>
        <row r="1440">
          <cell r="F1440" t="str">
            <v>0367590</v>
          </cell>
          <cell r="G1440" t="str">
            <v>LIST</v>
          </cell>
          <cell r="H1440" t="str">
            <v>CLOSED</v>
          </cell>
          <cell r="K1440">
            <v>45117</v>
          </cell>
        </row>
        <row r="1441">
          <cell r="F1441" t="str">
            <v>0367607</v>
          </cell>
          <cell r="G1441" t="str">
            <v>FULL</v>
          </cell>
          <cell r="H1441" t="str">
            <v>APPROVED</v>
          </cell>
          <cell r="K1441">
            <v>45117</v>
          </cell>
        </row>
        <row r="1442">
          <cell r="F1442" t="str">
            <v>0367616</v>
          </cell>
          <cell r="G1442" t="str">
            <v>REPAVE EXISTING DRIVEWAY</v>
          </cell>
          <cell r="H1442" t="str">
            <v>ISSUED</v>
          </cell>
          <cell r="I1442" t="str">
            <v>Yes</v>
          </cell>
          <cell r="K1442">
            <v>45117</v>
          </cell>
          <cell r="L1442">
            <v>45138</v>
          </cell>
        </row>
        <row r="1443">
          <cell r="F1443" t="str">
            <v>0367617</v>
          </cell>
          <cell r="G1443" t="str">
            <v>REPAVE EXISTING DRIVEWAY</v>
          </cell>
          <cell r="H1443" t="str">
            <v>FINALED</v>
          </cell>
          <cell r="I1443" t="str">
            <v>Yes</v>
          </cell>
          <cell r="J1443" t="str">
            <v>Yes</v>
          </cell>
          <cell r="K1443">
            <v>45117</v>
          </cell>
          <cell r="L1443">
            <v>45138</v>
          </cell>
          <cell r="M1443">
            <v>45175</v>
          </cell>
        </row>
        <row r="1444">
          <cell r="F1444" t="str">
            <v>0367626</v>
          </cell>
          <cell r="G1444" t="str">
            <v>REMOVE AND REPLACING</v>
          </cell>
          <cell r="H1444" t="str">
            <v>FINALED</v>
          </cell>
          <cell r="I1444" t="str">
            <v>Yes</v>
          </cell>
          <cell r="J1444" t="str">
            <v>Yes</v>
          </cell>
          <cell r="K1444">
            <v>45118</v>
          </cell>
          <cell r="L1444">
            <v>45138</v>
          </cell>
          <cell r="M1444">
            <v>45163</v>
          </cell>
        </row>
        <row r="1445">
          <cell r="F1445" t="str">
            <v>0367732</v>
          </cell>
          <cell r="G1445" t="str">
            <v/>
          </cell>
          <cell r="H1445" t="str">
            <v>LIST</v>
          </cell>
          <cell r="K1445">
            <v>45120</v>
          </cell>
        </row>
        <row r="1446">
          <cell r="F1446" t="str">
            <v>0367765</v>
          </cell>
          <cell r="G1446" t="str">
            <v>DECK (W/COVERAGE EXEMPTION)</v>
          </cell>
          <cell r="H1446" t="str">
            <v>ISSUED</v>
          </cell>
          <cell r="I1446" t="str">
            <v>Yes</v>
          </cell>
          <cell r="K1446">
            <v>45121</v>
          </cell>
          <cell r="L1446">
            <v>45358</v>
          </cell>
        </row>
        <row r="1447">
          <cell r="F1447" t="str">
            <v>0367882</v>
          </cell>
          <cell r="G1447" t="str">
            <v>LIST</v>
          </cell>
          <cell r="H1447" t="str">
            <v>CLOSED</v>
          </cell>
          <cell r="K1447">
            <v>45126</v>
          </cell>
        </row>
        <row r="1448">
          <cell r="F1448" t="str">
            <v>0367891</v>
          </cell>
          <cell r="G1448" t="str">
            <v>WITH NEW SFD 0367890</v>
          </cell>
          <cell r="H1448" t="str">
            <v>ISSUED</v>
          </cell>
          <cell r="I1448" t="str">
            <v>Yes</v>
          </cell>
          <cell r="K1448">
            <v>45126</v>
          </cell>
          <cell r="L1448">
            <v>45196</v>
          </cell>
        </row>
        <row r="1449">
          <cell r="F1449" t="str">
            <v>0367929</v>
          </cell>
          <cell r="G1449" t="str">
            <v>FULL</v>
          </cell>
          <cell r="H1449" t="str">
            <v>FINALED</v>
          </cell>
          <cell r="J1449" t="str">
            <v>Yes</v>
          </cell>
          <cell r="K1449">
            <v>45127</v>
          </cell>
          <cell r="M1449">
            <v>45303</v>
          </cell>
        </row>
        <row r="1450">
          <cell r="F1450" t="str">
            <v>0367933</v>
          </cell>
          <cell r="G1450" t="str">
            <v>FULL</v>
          </cell>
          <cell r="H1450" t="str">
            <v>FINALED</v>
          </cell>
          <cell r="I1450" t="str">
            <v>Yes</v>
          </cell>
          <cell r="J1450" t="str">
            <v>Yes</v>
          </cell>
          <cell r="K1450">
            <v>45127</v>
          </cell>
          <cell r="L1450">
            <v>45216</v>
          </cell>
          <cell r="M1450">
            <v>45294</v>
          </cell>
        </row>
        <row r="1451">
          <cell r="F1451" t="str">
            <v>0368040</v>
          </cell>
          <cell r="G1451" t="str">
            <v>R/R DRIVEWAY L/L</v>
          </cell>
          <cell r="H1451" t="str">
            <v>FINALED</v>
          </cell>
          <cell r="I1451" t="str">
            <v>Yes</v>
          </cell>
          <cell r="J1451" t="str">
            <v>Yes</v>
          </cell>
          <cell r="K1451">
            <v>45132</v>
          </cell>
          <cell r="L1451">
            <v>45138</v>
          </cell>
          <cell r="M1451">
            <v>45155</v>
          </cell>
        </row>
        <row r="1452">
          <cell r="F1452" t="str">
            <v>0368041</v>
          </cell>
          <cell r="G1452" t="str">
            <v>R/R DRIVEWAY L/L ADD BMP</v>
          </cell>
          <cell r="H1452" t="str">
            <v>FINALED</v>
          </cell>
          <cell r="I1452" t="str">
            <v>Yes</v>
          </cell>
          <cell r="J1452" t="str">
            <v>Yes</v>
          </cell>
          <cell r="K1452">
            <v>45132</v>
          </cell>
          <cell r="L1452">
            <v>45138</v>
          </cell>
          <cell r="M1452">
            <v>45146</v>
          </cell>
        </row>
        <row r="1453">
          <cell r="F1453" t="str">
            <v>0368045</v>
          </cell>
          <cell r="G1453" t="str">
            <v/>
          </cell>
          <cell r="H1453" t="str">
            <v>APPROVED</v>
          </cell>
          <cell r="K1453">
            <v>45132</v>
          </cell>
        </row>
        <row r="1454">
          <cell r="F1454" t="str">
            <v>0368070</v>
          </cell>
          <cell r="G1454" t="str">
            <v>R/R DRIVEWAY</v>
          </cell>
          <cell r="H1454" t="str">
            <v>FINALED</v>
          </cell>
          <cell r="I1454" t="str">
            <v>Yes</v>
          </cell>
          <cell r="J1454" t="str">
            <v>Yes</v>
          </cell>
          <cell r="K1454">
            <v>45132</v>
          </cell>
          <cell r="L1454">
            <v>45140</v>
          </cell>
          <cell r="M1454">
            <v>45155</v>
          </cell>
        </row>
        <row r="1455">
          <cell r="F1455" t="str">
            <v>0368086</v>
          </cell>
          <cell r="G1455" t="str">
            <v>FULL</v>
          </cell>
          <cell r="H1455" t="str">
            <v>APPROVED</v>
          </cell>
          <cell r="K1455">
            <v>45133</v>
          </cell>
        </row>
        <row r="1456">
          <cell r="F1456" t="str">
            <v>0368135</v>
          </cell>
          <cell r="G1456" t="str">
            <v>Deck, shed coverage exempt</v>
          </cell>
          <cell r="H1456" t="str">
            <v>SUBMITTED</v>
          </cell>
          <cell r="K1456">
            <v>45134</v>
          </cell>
        </row>
        <row r="1457">
          <cell r="F1457" t="str">
            <v>0368263</v>
          </cell>
          <cell r="G1457" t="str">
            <v>R/R DRIVEWAY NO NEW COVERAGE</v>
          </cell>
          <cell r="H1457" t="str">
            <v>ISSUED</v>
          </cell>
          <cell r="I1457" t="str">
            <v>Yes</v>
          </cell>
          <cell r="K1457">
            <v>45140</v>
          </cell>
          <cell r="L1457">
            <v>45170</v>
          </cell>
        </row>
        <row r="1458">
          <cell r="F1458" t="str">
            <v>0368401</v>
          </cell>
          <cell r="G1458" t="str">
            <v>ADD 5 FT OF PAVERS ON WITHER SIDE OF EXISTING DRIVEWAY</v>
          </cell>
          <cell r="H1458" t="str">
            <v>SUBMITTED</v>
          </cell>
          <cell r="K1458">
            <v>45145</v>
          </cell>
        </row>
        <row r="1459">
          <cell r="F1459" t="str">
            <v>0368405</v>
          </cell>
          <cell r="G1459" t="str">
            <v>WITH 0362093, 30 square feet of deck coverage exempt</v>
          </cell>
          <cell r="H1459" t="str">
            <v>ISSUED</v>
          </cell>
          <cell r="I1459" t="str">
            <v>Yes</v>
          </cell>
          <cell r="K1459">
            <v>45146</v>
          </cell>
          <cell r="L1459">
            <v>45167</v>
          </cell>
        </row>
        <row r="1460">
          <cell r="F1460" t="str">
            <v>0368417</v>
          </cell>
          <cell r="G1460" t="str">
            <v>PROJECT FOR 368414  Exempt deck</v>
          </cell>
          <cell r="H1460" t="str">
            <v>SUBMITTED</v>
          </cell>
          <cell r="K1460">
            <v>45146</v>
          </cell>
        </row>
        <row r="1461">
          <cell r="F1461" t="str">
            <v>0368431</v>
          </cell>
          <cell r="G1461" t="str">
            <v>WITH 0367939</v>
          </cell>
          <cell r="H1461" t="str">
            <v>SUBMITTED</v>
          </cell>
          <cell r="K1461">
            <v>45146</v>
          </cell>
        </row>
        <row r="1462">
          <cell r="F1462" t="str">
            <v>0368542</v>
          </cell>
          <cell r="G1462" t="str">
            <v>RESURFACE   528 SQR FT</v>
          </cell>
          <cell r="H1462" t="str">
            <v>FINALED</v>
          </cell>
          <cell r="I1462" t="str">
            <v>Yes</v>
          </cell>
          <cell r="J1462" t="str">
            <v>Yes</v>
          </cell>
          <cell r="K1462">
            <v>45149</v>
          </cell>
          <cell r="L1462">
            <v>45149</v>
          </cell>
          <cell r="M1462">
            <v>45219</v>
          </cell>
        </row>
        <row r="1463">
          <cell r="F1463" t="str">
            <v>0368602</v>
          </cell>
          <cell r="G1463" t="str">
            <v>FULL SITE ASSESSMENT</v>
          </cell>
          <cell r="H1463" t="str">
            <v>FINALED</v>
          </cell>
          <cell r="J1463" t="str">
            <v>Yes</v>
          </cell>
          <cell r="K1463">
            <v>45152</v>
          </cell>
        </row>
        <row r="1464">
          <cell r="F1464" t="str">
            <v>0368605</v>
          </cell>
          <cell r="G1464" t="str">
            <v>FULL</v>
          </cell>
          <cell r="H1464" t="str">
            <v>APPROVED</v>
          </cell>
          <cell r="K1464">
            <v>45152</v>
          </cell>
        </row>
        <row r="1465">
          <cell r="F1465" t="str">
            <v>0368737</v>
          </cell>
          <cell r="G1465" t="str">
            <v>FOR 368736</v>
          </cell>
          <cell r="H1465" t="str">
            <v>SUBMITTED</v>
          </cell>
          <cell r="K1465">
            <v>45156</v>
          </cell>
        </row>
        <row r="1466">
          <cell r="F1466" t="str">
            <v>0368743</v>
          </cell>
          <cell r="G1466" t="str">
            <v>FULL SITE ASSESSMENT</v>
          </cell>
          <cell r="H1466" t="str">
            <v>FINALED</v>
          </cell>
          <cell r="J1466" t="str">
            <v>Yes</v>
          </cell>
          <cell r="K1466">
            <v>45156</v>
          </cell>
        </row>
        <row r="1467">
          <cell r="F1467" t="str">
            <v>0368790</v>
          </cell>
          <cell r="G1467" t="str">
            <v>WIAT LIST</v>
          </cell>
          <cell r="H1467" t="str">
            <v>ACCEPTED</v>
          </cell>
          <cell r="K1467">
            <v>45159</v>
          </cell>
        </row>
        <row r="1468">
          <cell r="F1468" t="str">
            <v>0368846</v>
          </cell>
          <cell r="G1468" t="str">
            <v>OFFER 2024</v>
          </cell>
          <cell r="H1468" t="str">
            <v>LIST</v>
          </cell>
          <cell r="K1468">
            <v>45161</v>
          </cell>
        </row>
        <row r="1469">
          <cell r="F1469" t="str">
            <v>0368885</v>
          </cell>
          <cell r="G1469" t="str">
            <v/>
          </cell>
          <cell r="H1469" t="str">
            <v>APPROVED</v>
          </cell>
          <cell r="K1469">
            <v>45162</v>
          </cell>
        </row>
        <row r="1470">
          <cell r="F1470" t="str">
            <v>0368896</v>
          </cell>
          <cell r="G1470" t="str">
            <v>PROJECT FOR 368888</v>
          </cell>
          <cell r="H1470" t="str">
            <v>SUBMITTED</v>
          </cell>
          <cell r="K1470">
            <v>45162</v>
          </cell>
        </row>
        <row r="1471">
          <cell r="F1471" t="str">
            <v>0368950</v>
          </cell>
          <cell r="G1471" t="str">
            <v>WAIT LIST</v>
          </cell>
          <cell r="H1471" t="str">
            <v>ACCEPTED</v>
          </cell>
          <cell r="K1471">
            <v>45166</v>
          </cell>
        </row>
        <row r="1472">
          <cell r="F1472" t="str">
            <v>0368961</v>
          </cell>
          <cell r="G1472" t="str">
            <v>WITH DECK PERMIT 03567188</v>
          </cell>
          <cell r="H1472" t="str">
            <v>ISSUED</v>
          </cell>
          <cell r="I1472" t="str">
            <v>Yes</v>
          </cell>
          <cell r="K1472">
            <v>45166</v>
          </cell>
          <cell r="L1472">
            <v>45295</v>
          </cell>
        </row>
        <row r="1473">
          <cell r="F1473" t="str">
            <v>0368963</v>
          </cell>
          <cell r="G1473" t="str">
            <v>FULL</v>
          </cell>
          <cell r="H1473" t="str">
            <v>FINALED</v>
          </cell>
          <cell r="J1473" t="str">
            <v>Yes</v>
          </cell>
          <cell r="K1473">
            <v>45166</v>
          </cell>
        </row>
        <row r="1474">
          <cell r="F1474" t="str">
            <v>0369001</v>
          </cell>
          <cell r="G1474" t="str">
            <v>w/ 369000 garage</v>
          </cell>
          <cell r="H1474" t="str">
            <v>SUBMITTED</v>
          </cell>
          <cell r="K1474">
            <v>45167</v>
          </cell>
        </row>
        <row r="1475">
          <cell r="F1475" t="str">
            <v>0369019</v>
          </cell>
          <cell r="G1475" t="str">
            <v>EL-20-O-013</v>
          </cell>
          <cell r="H1475" t="str">
            <v>CLOSED</v>
          </cell>
          <cell r="K1475">
            <v>45167</v>
          </cell>
        </row>
        <row r="1476">
          <cell r="F1476" t="str">
            <v>0369069</v>
          </cell>
          <cell r="G1476" t="str">
            <v/>
          </cell>
          <cell r="H1476" t="str">
            <v>SUBMITTED</v>
          </cell>
          <cell r="K1476">
            <v>45169</v>
          </cell>
        </row>
        <row r="1477">
          <cell r="F1477" t="str">
            <v>0369078</v>
          </cell>
          <cell r="G1477" t="str">
            <v/>
          </cell>
          <cell r="H1477" t="str">
            <v>ISSUED</v>
          </cell>
          <cell r="I1477" t="str">
            <v>Yes</v>
          </cell>
          <cell r="K1477">
            <v>45169</v>
          </cell>
          <cell r="L1477">
            <v>45203</v>
          </cell>
        </row>
        <row r="1478">
          <cell r="F1478" t="str">
            <v>0369138</v>
          </cell>
          <cell r="G1478" t="str">
            <v>PROJECT FOR 0369137</v>
          </cell>
          <cell r="H1478" t="str">
            <v>SUBMITTED</v>
          </cell>
          <cell r="K1478">
            <v>45170</v>
          </cell>
        </row>
        <row r="1479">
          <cell r="F1479" t="str">
            <v>0369156</v>
          </cell>
          <cell r="G1479" t="str">
            <v>PROJECT FOR 369155</v>
          </cell>
          <cell r="H1479" t="str">
            <v>SUBMITTED</v>
          </cell>
          <cell r="K1479">
            <v>45174</v>
          </cell>
        </row>
        <row r="1480">
          <cell r="F1480" t="str">
            <v>0369161</v>
          </cell>
          <cell r="G1480" t="str">
            <v>PROJECT FOR 369160</v>
          </cell>
          <cell r="H1480" t="str">
            <v>SUBMITTED</v>
          </cell>
          <cell r="K1480">
            <v>45174</v>
          </cell>
        </row>
        <row r="1481">
          <cell r="F1481" t="str">
            <v>0369174</v>
          </cell>
          <cell r="G1481" t="str">
            <v/>
          </cell>
          <cell r="H1481" t="str">
            <v>FINALED</v>
          </cell>
          <cell r="J1481" t="str">
            <v>Yes</v>
          </cell>
          <cell r="K1481">
            <v>45174</v>
          </cell>
        </row>
        <row r="1482">
          <cell r="F1482" t="str">
            <v>0369195</v>
          </cell>
          <cell r="G1482" t="str">
            <v>REPLACE LIKE FOR LIKE</v>
          </cell>
          <cell r="H1482" t="str">
            <v>ISSUED</v>
          </cell>
          <cell r="I1482" t="str">
            <v>Yes</v>
          </cell>
          <cell r="K1482">
            <v>45175</v>
          </cell>
          <cell r="L1482">
            <v>45175</v>
          </cell>
        </row>
        <row r="1483">
          <cell r="F1483" t="str">
            <v>0369289</v>
          </cell>
          <cell r="G1483" t="str">
            <v>RE-ASSIGNED FROM 361625</v>
          </cell>
          <cell r="H1483" t="str">
            <v>LIST</v>
          </cell>
          <cell r="K1483">
            <v>45180</v>
          </cell>
        </row>
        <row r="1484">
          <cell r="F1484" t="str">
            <v>0369304</v>
          </cell>
          <cell r="G1484" t="str">
            <v>Deck exempt coverage</v>
          </cell>
          <cell r="H1484" t="str">
            <v>ISSUED</v>
          </cell>
          <cell r="I1484" t="str">
            <v>Yes</v>
          </cell>
          <cell r="K1484">
            <v>45180</v>
          </cell>
          <cell r="L1484">
            <v>45363</v>
          </cell>
        </row>
        <row r="1485">
          <cell r="F1485" t="str">
            <v>0369306</v>
          </cell>
          <cell r="G1485" t="str">
            <v>FULL</v>
          </cell>
          <cell r="H1485" t="str">
            <v>FINALED</v>
          </cell>
          <cell r="J1485" t="str">
            <v>Yes</v>
          </cell>
          <cell r="K1485">
            <v>45180</v>
          </cell>
          <cell r="M1485">
            <v>45289</v>
          </cell>
        </row>
        <row r="1486">
          <cell r="F1486" t="str">
            <v>0369310</v>
          </cell>
          <cell r="G1486" t="str">
            <v>400 SQF OF NEW DRIVEWAY W/BMP'S</v>
          </cell>
          <cell r="H1486" t="str">
            <v>ISSUED</v>
          </cell>
          <cell r="I1486" t="str">
            <v>Yes</v>
          </cell>
          <cell r="K1486">
            <v>45180</v>
          </cell>
          <cell r="L1486">
            <v>45196</v>
          </cell>
        </row>
        <row r="1487">
          <cell r="F1487" t="str">
            <v>0369401</v>
          </cell>
          <cell r="G1487" t="str">
            <v/>
          </cell>
          <cell r="H1487" t="str">
            <v>SUBMITTED</v>
          </cell>
          <cell r="K1487">
            <v>45183</v>
          </cell>
        </row>
        <row r="1488">
          <cell r="F1488" t="str">
            <v>0369519</v>
          </cell>
          <cell r="G1488" t="str">
            <v>reassigned</v>
          </cell>
          <cell r="H1488" t="str">
            <v>LIST</v>
          </cell>
          <cell r="K1488">
            <v>45188</v>
          </cell>
        </row>
        <row r="1489">
          <cell r="F1489" t="str">
            <v>0369619</v>
          </cell>
          <cell r="G1489" t="str">
            <v>REMOVE ASPHALT DRIVEWAY AND INSTALL NEW PAVERS</v>
          </cell>
          <cell r="H1489" t="str">
            <v>ISSUED</v>
          </cell>
          <cell r="I1489" t="str">
            <v>Yes</v>
          </cell>
          <cell r="K1489">
            <v>45190</v>
          </cell>
          <cell r="L1489">
            <v>45194</v>
          </cell>
        </row>
        <row r="1490">
          <cell r="F1490" t="str">
            <v>0369709</v>
          </cell>
          <cell r="G1490" t="str">
            <v>reassigned from 353360</v>
          </cell>
          <cell r="H1490" t="str">
            <v>REASSIGNED</v>
          </cell>
          <cell r="K1490">
            <v>45195</v>
          </cell>
        </row>
        <row r="1491">
          <cell r="F1491" t="str">
            <v>0369711</v>
          </cell>
          <cell r="G1491" t="str">
            <v/>
          </cell>
          <cell r="H1491" t="str">
            <v>SUBMITTED</v>
          </cell>
          <cell r="K1491">
            <v>45195</v>
          </cell>
        </row>
        <row r="1492">
          <cell r="F1492" t="str">
            <v>0369714</v>
          </cell>
          <cell r="G1492" t="str">
            <v>Deck exempt coverage</v>
          </cell>
          <cell r="H1492" t="str">
            <v>APPROVED</v>
          </cell>
          <cell r="K1492">
            <v>45195</v>
          </cell>
        </row>
        <row r="1493">
          <cell r="F1493" t="str">
            <v>0369908</v>
          </cell>
          <cell r="G1493" t="str">
            <v>FOR PORCH #368764, COVERAGE FOR SHED, SITE BMP'S</v>
          </cell>
          <cell r="H1493" t="str">
            <v>ISSUED</v>
          </cell>
          <cell r="I1493" t="str">
            <v>Yes</v>
          </cell>
          <cell r="K1493">
            <v>45201</v>
          </cell>
          <cell r="L1493">
            <v>45251</v>
          </cell>
        </row>
        <row r="1494">
          <cell r="F1494" t="str">
            <v>0369928</v>
          </cell>
          <cell r="G1494" t="str">
            <v>PROJECT FOR 369926</v>
          </cell>
          <cell r="H1494" t="str">
            <v>SUBMITTED</v>
          </cell>
          <cell r="K1494">
            <v>45202</v>
          </cell>
        </row>
        <row r="1495">
          <cell r="F1495" t="str">
            <v>0370000</v>
          </cell>
          <cell r="G1495" t="str">
            <v/>
          </cell>
          <cell r="H1495" t="str">
            <v>VOID</v>
          </cell>
          <cell r="I1495" t="str">
            <v>Void</v>
          </cell>
          <cell r="J1495" t="str">
            <v>Void</v>
          </cell>
          <cell r="K1495">
            <v>45204</v>
          </cell>
        </row>
        <row r="1496">
          <cell r="F1496" t="str">
            <v>0370013</v>
          </cell>
          <cell r="G1496" t="str">
            <v>R/R EXISTING ASPHALT DRIVEWAY W/PAVERS</v>
          </cell>
          <cell r="H1496" t="str">
            <v>ISSUED</v>
          </cell>
          <cell r="I1496" t="str">
            <v>Yes</v>
          </cell>
          <cell r="K1496">
            <v>45204</v>
          </cell>
          <cell r="L1496">
            <v>45210</v>
          </cell>
        </row>
        <row r="1497">
          <cell r="F1497" t="str">
            <v>0370018</v>
          </cell>
          <cell r="G1497" t="str">
            <v>SA AFTER PARCEL MERGE</v>
          </cell>
          <cell r="H1497" t="str">
            <v>FINALED</v>
          </cell>
          <cell r="J1497" t="str">
            <v>Yes</v>
          </cell>
          <cell r="K1497">
            <v>45204</v>
          </cell>
        </row>
        <row r="1498">
          <cell r="F1498" t="str">
            <v>0370069</v>
          </cell>
          <cell r="G1498" t="str">
            <v>REASSIGNED FROM 0353360 AND 369709</v>
          </cell>
          <cell r="H1498" t="str">
            <v>ACCEPTED</v>
          </cell>
          <cell r="K1498">
            <v>45205</v>
          </cell>
        </row>
        <row r="1499">
          <cell r="F1499" t="str">
            <v>0370073</v>
          </cell>
          <cell r="G1499" t="str">
            <v>PROJECT FOR 370071</v>
          </cell>
          <cell r="H1499" t="str">
            <v>SUBMITTED</v>
          </cell>
          <cell r="K1499">
            <v>45208</v>
          </cell>
        </row>
        <row r="1500">
          <cell r="F1500" t="str">
            <v>0370126</v>
          </cell>
          <cell r="G1500" t="str">
            <v/>
          </cell>
          <cell r="H1500" t="str">
            <v>SUBMITTED</v>
          </cell>
          <cell r="K1500">
            <v>45209</v>
          </cell>
        </row>
        <row r="1501">
          <cell r="F1501" t="str">
            <v>0370141</v>
          </cell>
          <cell r="G1501" t="str">
            <v>reactivate from 0354375</v>
          </cell>
          <cell r="H1501" t="str">
            <v>ACCEPTED</v>
          </cell>
          <cell r="K1501">
            <v>45209</v>
          </cell>
        </row>
        <row r="1502">
          <cell r="F1502" t="str">
            <v>0370190</v>
          </cell>
          <cell r="G1502" t="str">
            <v/>
          </cell>
          <cell r="H1502" t="str">
            <v>SUBMITTED</v>
          </cell>
          <cell r="K1502">
            <v>45211</v>
          </cell>
        </row>
        <row r="1503">
          <cell r="F1503" t="str">
            <v>0370197</v>
          </cell>
          <cell r="G1503" t="str">
            <v/>
          </cell>
          <cell r="H1503" t="str">
            <v>FINALED</v>
          </cell>
          <cell r="I1503" t="str">
            <v>Yes</v>
          </cell>
          <cell r="J1503" t="str">
            <v>Yes</v>
          </cell>
          <cell r="K1503">
            <v>45211</v>
          </cell>
          <cell r="L1503">
            <v>45303</v>
          </cell>
          <cell r="M1503">
            <v>45303</v>
          </cell>
        </row>
        <row r="1504">
          <cell r="F1504" t="str">
            <v>0370237</v>
          </cell>
          <cell r="G1504" t="str">
            <v/>
          </cell>
          <cell r="H1504" t="str">
            <v>SUBMITTED</v>
          </cell>
          <cell r="K1504">
            <v>45212</v>
          </cell>
        </row>
        <row r="1505">
          <cell r="F1505" t="str">
            <v>0370238</v>
          </cell>
          <cell r="G1505" t="str">
            <v>test</v>
          </cell>
          <cell r="H1505" t="str">
            <v>SUBMITTED</v>
          </cell>
          <cell r="K1505">
            <v>45212</v>
          </cell>
        </row>
        <row r="1506">
          <cell r="F1506" t="str">
            <v>0370307</v>
          </cell>
          <cell r="G1506" t="str">
            <v/>
          </cell>
          <cell r="H1506" t="str">
            <v>SUBMITTED</v>
          </cell>
          <cell r="K1506">
            <v>45216</v>
          </cell>
        </row>
        <row r="1507">
          <cell r="F1507" t="str">
            <v>0370310</v>
          </cell>
          <cell r="G1507" t="str">
            <v>FOR NSFD 370309</v>
          </cell>
          <cell r="H1507" t="str">
            <v>SUBMITTED</v>
          </cell>
          <cell r="K1507">
            <v>45216</v>
          </cell>
        </row>
        <row r="1508">
          <cell r="F1508" t="str">
            <v>0370315</v>
          </cell>
          <cell r="G1508" t="str">
            <v/>
          </cell>
          <cell r="H1508" t="str">
            <v>FINALED</v>
          </cell>
          <cell r="J1508" t="str">
            <v>Yes</v>
          </cell>
          <cell r="K1508">
            <v>45216</v>
          </cell>
        </row>
        <row r="1509">
          <cell r="F1509" t="str">
            <v>0370367</v>
          </cell>
          <cell r="G1509" t="str">
            <v>FOR NSFD 370366</v>
          </cell>
          <cell r="H1509" t="str">
            <v>SUBMITTED</v>
          </cell>
          <cell r="K1509">
            <v>45218</v>
          </cell>
        </row>
        <row r="1510">
          <cell r="F1510" t="str">
            <v>0370416</v>
          </cell>
          <cell r="G1510" t="str">
            <v>with building 370415</v>
          </cell>
          <cell r="H1510" t="str">
            <v>SUBMITTED</v>
          </cell>
          <cell r="K1510">
            <v>45219</v>
          </cell>
        </row>
        <row r="1511">
          <cell r="F1511" t="str">
            <v>0370461</v>
          </cell>
          <cell r="G1511" t="str">
            <v/>
          </cell>
          <cell r="H1511" t="str">
            <v>SUBMITTED</v>
          </cell>
          <cell r="K1511">
            <v>45223</v>
          </cell>
        </row>
        <row r="1512">
          <cell r="F1512" t="str">
            <v>0370525</v>
          </cell>
          <cell r="G1512" t="str">
            <v/>
          </cell>
          <cell r="H1512" t="str">
            <v>SUBMITTED</v>
          </cell>
          <cell r="K1512">
            <v>45225</v>
          </cell>
        </row>
        <row r="1513">
          <cell r="F1513" t="str">
            <v>0370557</v>
          </cell>
          <cell r="G1513" t="str">
            <v/>
          </cell>
          <cell r="H1513" t="str">
            <v>LIST</v>
          </cell>
          <cell r="K1513">
            <v>45226</v>
          </cell>
        </row>
        <row r="1514">
          <cell r="F1514" t="str">
            <v>0370614</v>
          </cell>
          <cell r="G1514" t="str">
            <v/>
          </cell>
          <cell r="H1514" t="str">
            <v>LIST</v>
          </cell>
          <cell r="K1514">
            <v>45229</v>
          </cell>
        </row>
        <row r="1515">
          <cell r="F1515" t="str">
            <v>0370632</v>
          </cell>
          <cell r="G1515" t="str">
            <v>FOR ADU</v>
          </cell>
          <cell r="H1515" t="str">
            <v>LIST</v>
          </cell>
          <cell r="K1515">
            <v>45230</v>
          </cell>
        </row>
        <row r="1516">
          <cell r="F1516" t="str">
            <v>0370634</v>
          </cell>
          <cell r="G1516" t="str">
            <v/>
          </cell>
          <cell r="H1516" t="str">
            <v>FINALED</v>
          </cell>
          <cell r="J1516" t="str">
            <v>Yes</v>
          </cell>
          <cell r="K1516">
            <v>45230</v>
          </cell>
        </row>
        <row r="1517">
          <cell r="F1517" t="str">
            <v>0370644</v>
          </cell>
          <cell r="G1517" t="str">
            <v/>
          </cell>
          <cell r="H1517" t="str">
            <v>SUBMITTED</v>
          </cell>
          <cell r="K1517">
            <v>45230</v>
          </cell>
        </row>
        <row r="1518">
          <cell r="F1518" t="str">
            <v>0370776</v>
          </cell>
          <cell r="G1518" t="str">
            <v/>
          </cell>
          <cell r="H1518" t="str">
            <v>SUBMITTED</v>
          </cell>
          <cell r="K1518">
            <v>45236</v>
          </cell>
        </row>
        <row r="1519">
          <cell r="F1519" t="str">
            <v>0370812</v>
          </cell>
          <cell r="G1519" t="str">
            <v>PROJECT FOR 370811</v>
          </cell>
          <cell r="H1519" t="str">
            <v>SUBMITTED</v>
          </cell>
          <cell r="K1519">
            <v>45237</v>
          </cell>
        </row>
        <row r="1520">
          <cell r="F1520" t="str">
            <v>0370876</v>
          </cell>
          <cell r="G1520" t="str">
            <v>PROJECT FOR 370874</v>
          </cell>
          <cell r="H1520" t="str">
            <v>SUBMITTED</v>
          </cell>
          <cell r="K1520">
            <v>45239</v>
          </cell>
        </row>
        <row r="1521">
          <cell r="F1521" t="str">
            <v>0370949</v>
          </cell>
          <cell r="G1521" t="str">
            <v/>
          </cell>
          <cell r="H1521" t="str">
            <v>SUBMITTED</v>
          </cell>
          <cell r="K1521">
            <v>45244</v>
          </cell>
        </row>
        <row r="1522">
          <cell r="F1522" t="str">
            <v>0371020</v>
          </cell>
          <cell r="G1522" t="str">
            <v>PROJECT FOR 371018 AND 371019</v>
          </cell>
          <cell r="H1522" t="str">
            <v>SUBMITTED</v>
          </cell>
          <cell r="K1522">
            <v>45246</v>
          </cell>
        </row>
        <row r="1523">
          <cell r="F1523" t="str">
            <v>0371043</v>
          </cell>
          <cell r="G1523" t="str">
            <v/>
          </cell>
          <cell r="H1523" t="str">
            <v>SUBMITTED</v>
          </cell>
          <cell r="K1523">
            <v>45246</v>
          </cell>
        </row>
        <row r="1524">
          <cell r="F1524" t="str">
            <v>0371064</v>
          </cell>
          <cell r="G1524" t="str">
            <v/>
          </cell>
          <cell r="H1524" t="str">
            <v>SUBMITTED</v>
          </cell>
          <cell r="K1524">
            <v>45247</v>
          </cell>
        </row>
        <row r="1525">
          <cell r="F1525" t="str">
            <v>0371150</v>
          </cell>
          <cell r="G1525" t="str">
            <v>reasigned from 341223</v>
          </cell>
          <cell r="H1525" t="str">
            <v>LIST</v>
          </cell>
          <cell r="K1525">
            <v>45257</v>
          </cell>
        </row>
        <row r="1526">
          <cell r="F1526" t="str">
            <v>0371166</v>
          </cell>
          <cell r="G1526" t="str">
            <v>PROJECT FOR 371165</v>
          </cell>
          <cell r="H1526" t="str">
            <v>SUBMITTED</v>
          </cell>
          <cell r="K1526">
            <v>45257</v>
          </cell>
        </row>
        <row r="1527">
          <cell r="F1527" t="str">
            <v>0371192</v>
          </cell>
          <cell r="G1527" t="str">
            <v>PROJECT FOR 371191</v>
          </cell>
          <cell r="H1527" t="str">
            <v>SUBMITTED</v>
          </cell>
          <cell r="K1527">
            <v>45258</v>
          </cell>
        </row>
        <row r="1528">
          <cell r="F1528" t="str">
            <v>0371196</v>
          </cell>
          <cell r="G1528" t="str">
            <v/>
          </cell>
          <cell r="H1528" t="str">
            <v>SUBMITTED</v>
          </cell>
          <cell r="K1528">
            <v>45258</v>
          </cell>
        </row>
        <row r="1529">
          <cell r="F1529" t="str">
            <v>0371199</v>
          </cell>
          <cell r="G1529" t="str">
            <v>reasigned from 360481</v>
          </cell>
          <cell r="H1529" t="str">
            <v>LIST</v>
          </cell>
          <cell r="K1529">
            <v>45258</v>
          </cell>
        </row>
        <row r="1530">
          <cell r="F1530" t="str">
            <v>0371201</v>
          </cell>
          <cell r="G1530" t="str">
            <v>PROJECT FOR 371200/371202</v>
          </cell>
          <cell r="H1530" t="str">
            <v>SUBMITTED</v>
          </cell>
          <cell r="K1530">
            <v>45258</v>
          </cell>
        </row>
        <row r="1531">
          <cell r="F1531" t="str">
            <v>0371210</v>
          </cell>
          <cell r="G1531" t="str">
            <v>FOR SFD</v>
          </cell>
          <cell r="H1531" t="str">
            <v>SUBMITTED</v>
          </cell>
          <cell r="K1531">
            <v>45258</v>
          </cell>
        </row>
        <row r="1532">
          <cell r="F1532" t="str">
            <v>0371234</v>
          </cell>
          <cell r="G1532" t="str">
            <v>SEZ DELINEATION</v>
          </cell>
          <cell r="H1532" t="str">
            <v>SUBMITTED</v>
          </cell>
          <cell r="K1532">
            <v>45258</v>
          </cell>
        </row>
        <row r="1533">
          <cell r="F1533" t="str">
            <v>0371237</v>
          </cell>
          <cell r="G1533" t="str">
            <v>BLD  371236</v>
          </cell>
          <cell r="H1533" t="str">
            <v>SUBMITTED</v>
          </cell>
          <cell r="K1533">
            <v>45259</v>
          </cell>
        </row>
        <row r="1534">
          <cell r="F1534" t="str">
            <v>0371259</v>
          </cell>
          <cell r="G1534" t="str">
            <v>PROJECT FOR 371257</v>
          </cell>
          <cell r="H1534" t="str">
            <v>SUBMITTED</v>
          </cell>
          <cell r="K1534">
            <v>45259</v>
          </cell>
        </row>
        <row r="1535">
          <cell r="F1535" t="str">
            <v>0371278</v>
          </cell>
          <cell r="G1535" t="str">
            <v>PROJECT FOR 371277</v>
          </cell>
          <cell r="H1535" t="str">
            <v>SUBMITTED</v>
          </cell>
          <cell r="K1535">
            <v>45260</v>
          </cell>
        </row>
        <row r="1536">
          <cell r="F1536" t="str">
            <v>0371284</v>
          </cell>
          <cell r="G1536" t="str">
            <v>PROJECT FOR 371283</v>
          </cell>
          <cell r="H1536" t="str">
            <v>SUBMITTED</v>
          </cell>
          <cell r="K1536">
            <v>45260</v>
          </cell>
        </row>
        <row r="1537">
          <cell r="F1537" t="str">
            <v>0371289</v>
          </cell>
          <cell r="G1537" t="str">
            <v/>
          </cell>
          <cell r="H1537" t="str">
            <v>SUBMITTED</v>
          </cell>
          <cell r="K1537">
            <v>45260</v>
          </cell>
        </row>
        <row r="1538">
          <cell r="F1538" t="str">
            <v>0371317</v>
          </cell>
          <cell r="G1538" t="str">
            <v/>
          </cell>
          <cell r="H1538" t="str">
            <v>SUBMITTED</v>
          </cell>
          <cell r="K1538">
            <v>45261</v>
          </cell>
        </row>
        <row r="1539">
          <cell r="F1539" t="str">
            <v>0371346</v>
          </cell>
          <cell r="G1539" t="str">
            <v/>
          </cell>
          <cell r="H1539" t="str">
            <v>SUBMITTED</v>
          </cell>
          <cell r="K1539">
            <v>45264</v>
          </cell>
        </row>
        <row r="1540">
          <cell r="F1540" t="str">
            <v>0371355</v>
          </cell>
          <cell r="G1540" t="str">
            <v/>
          </cell>
          <cell r="H1540" t="str">
            <v>SUBMITTED</v>
          </cell>
          <cell r="K1540">
            <v>45264</v>
          </cell>
        </row>
        <row r="1541">
          <cell r="F1541" t="str">
            <v>0371364</v>
          </cell>
          <cell r="G1541" t="str">
            <v>REASSIGNED FROM 340570</v>
          </cell>
          <cell r="H1541" t="str">
            <v>LIST</v>
          </cell>
          <cell r="K1541">
            <v>45264</v>
          </cell>
        </row>
        <row r="1542">
          <cell r="F1542" t="str">
            <v>0371396</v>
          </cell>
          <cell r="G1542" t="str">
            <v>REASSIGNED FROM 352692</v>
          </cell>
          <cell r="H1542" t="str">
            <v>LIST</v>
          </cell>
          <cell r="K1542">
            <v>45266</v>
          </cell>
        </row>
        <row r="1543">
          <cell r="F1543" t="str">
            <v>0371567</v>
          </cell>
          <cell r="G1543" t="str">
            <v/>
          </cell>
          <cell r="H1543" t="str">
            <v>LIST</v>
          </cell>
          <cell r="K1543">
            <v>45274</v>
          </cell>
        </row>
        <row r="1544">
          <cell r="F1544" t="str">
            <v>0371575</v>
          </cell>
          <cell r="G1544" t="str">
            <v/>
          </cell>
          <cell r="H1544" t="str">
            <v>SUBMITTED</v>
          </cell>
          <cell r="K1544">
            <v>45274</v>
          </cell>
        </row>
        <row r="1545">
          <cell r="F1545" t="str">
            <v>0371577</v>
          </cell>
          <cell r="G1545" t="str">
            <v>REASSIGNED FROM 340859</v>
          </cell>
          <cell r="H1545" t="str">
            <v>ACCEPTED</v>
          </cell>
          <cell r="K1545">
            <v>45274</v>
          </cell>
        </row>
        <row r="1546">
          <cell r="F1546" t="str">
            <v>0371580</v>
          </cell>
          <cell r="G1546" t="str">
            <v/>
          </cell>
          <cell r="H1546" t="str">
            <v>SUBMITTED</v>
          </cell>
          <cell r="K1546">
            <v>45274</v>
          </cell>
        </row>
        <row r="1547">
          <cell r="F1547" t="str">
            <v>0371610</v>
          </cell>
          <cell r="G1547" t="str">
            <v/>
          </cell>
          <cell r="H1547" t="str">
            <v>SUBMITTED</v>
          </cell>
          <cell r="K1547">
            <v>45275</v>
          </cell>
        </row>
        <row r="1548">
          <cell r="F1548" t="str">
            <v>0371620</v>
          </cell>
          <cell r="G1548" t="str">
            <v/>
          </cell>
          <cell r="H1548" t="str">
            <v>SUBMITTED</v>
          </cell>
          <cell r="K1548">
            <v>45275</v>
          </cell>
        </row>
        <row r="1549">
          <cell r="F1549" t="str">
            <v>0371683</v>
          </cell>
          <cell r="G1549" t="str">
            <v>for ADU</v>
          </cell>
          <cell r="H1549" t="str">
            <v>LIST</v>
          </cell>
          <cell r="K1549">
            <v>45279</v>
          </cell>
        </row>
        <row r="1550">
          <cell r="F1550" t="str">
            <v>0371717</v>
          </cell>
          <cell r="G1550" t="str">
            <v/>
          </cell>
          <cell r="H1550" t="str">
            <v>LIST</v>
          </cell>
          <cell r="K1550">
            <v>45280</v>
          </cell>
        </row>
        <row r="1551">
          <cell r="F1551" t="str">
            <v>0371726</v>
          </cell>
          <cell r="G1551" t="str">
            <v/>
          </cell>
          <cell r="H1551" t="str">
            <v>SUBMITTED</v>
          </cell>
          <cell r="K1551">
            <v>45280</v>
          </cell>
        </row>
        <row r="1552">
          <cell r="F1552" t="str">
            <v>0371756</v>
          </cell>
          <cell r="G1552" t="str">
            <v>REASSIGN FROM 353282</v>
          </cell>
          <cell r="H1552" t="str">
            <v>LIST</v>
          </cell>
          <cell r="K1552">
            <v>45281</v>
          </cell>
        </row>
        <row r="1553">
          <cell r="F1553" t="str">
            <v>0372162</v>
          </cell>
          <cell r="G1553" t="str">
            <v/>
          </cell>
          <cell r="H1553" t="str">
            <v>SUBMITTED</v>
          </cell>
          <cell r="K1553">
            <v>45307</v>
          </cell>
        </row>
        <row r="1554">
          <cell r="F1554" t="str">
            <v>0372174</v>
          </cell>
          <cell r="G1554" t="str">
            <v/>
          </cell>
          <cell r="H1554" t="str">
            <v>LIST</v>
          </cell>
          <cell r="K1554">
            <v>45307</v>
          </cell>
        </row>
        <row r="1555">
          <cell r="F1555" t="str">
            <v>0372227</v>
          </cell>
          <cell r="G1555" t="str">
            <v/>
          </cell>
          <cell r="H1555" t="str">
            <v>SUBMITTED</v>
          </cell>
          <cell r="K1555">
            <v>45309</v>
          </cell>
        </row>
        <row r="1556">
          <cell r="F1556" t="str">
            <v>0372248</v>
          </cell>
          <cell r="G1556" t="str">
            <v>BMP</v>
          </cell>
          <cell r="H1556" t="str">
            <v>SUBMITTED</v>
          </cell>
          <cell r="K1556">
            <v>45309</v>
          </cell>
        </row>
        <row r="1557">
          <cell r="F1557" t="str">
            <v>0372318</v>
          </cell>
          <cell r="G1557" t="str">
            <v>PROJECT FOR 372318</v>
          </cell>
          <cell r="H1557" t="str">
            <v>SUBMITTED</v>
          </cell>
          <cell r="K1557">
            <v>45313</v>
          </cell>
        </row>
        <row r="1558">
          <cell r="F1558" t="str">
            <v>0372363</v>
          </cell>
          <cell r="G1558" t="str">
            <v>R/R EXISTING ASPHALT DRIVEWAY</v>
          </cell>
          <cell r="H1558" t="str">
            <v>APPROVED</v>
          </cell>
          <cell r="K1558">
            <v>45315</v>
          </cell>
        </row>
        <row r="1559">
          <cell r="F1559" t="str">
            <v>0372396</v>
          </cell>
          <cell r="G1559" t="str">
            <v/>
          </cell>
          <cell r="H1559" t="str">
            <v>SUBMITTED</v>
          </cell>
          <cell r="K1559">
            <v>45316</v>
          </cell>
        </row>
        <row r="1560">
          <cell r="F1560" t="str">
            <v>0372456</v>
          </cell>
          <cell r="G1560" t="str">
            <v>for ADU</v>
          </cell>
          <cell r="H1560" t="str">
            <v>LIST</v>
          </cell>
          <cell r="K1560">
            <v>45320</v>
          </cell>
        </row>
        <row r="1561">
          <cell r="F1561" t="str">
            <v>0372466</v>
          </cell>
          <cell r="G1561" t="str">
            <v/>
          </cell>
          <cell r="H1561" t="str">
            <v>SUBMITTED</v>
          </cell>
          <cell r="K1561">
            <v>45320</v>
          </cell>
        </row>
        <row r="1562">
          <cell r="F1562" t="str">
            <v>0372508</v>
          </cell>
          <cell r="G1562" t="str">
            <v>REACT BMPS FOR 214980</v>
          </cell>
          <cell r="H1562" t="str">
            <v>ISSUED</v>
          </cell>
          <cell r="I1562" t="str">
            <v>Yes</v>
          </cell>
          <cell r="K1562">
            <v>45322</v>
          </cell>
          <cell r="L1562">
            <v>45335</v>
          </cell>
        </row>
        <row r="1563">
          <cell r="F1563" t="str">
            <v>0372626</v>
          </cell>
          <cell r="G1563" t="str">
            <v/>
          </cell>
          <cell r="H1563" t="str">
            <v>SUBMITTED</v>
          </cell>
          <cell r="K1563">
            <v>45328</v>
          </cell>
        </row>
        <row r="1564">
          <cell r="F1564" t="str">
            <v>0372631</v>
          </cell>
          <cell r="G1564" t="str">
            <v/>
          </cell>
          <cell r="H1564" t="str">
            <v>SUBMITTED</v>
          </cell>
          <cell r="K1564">
            <v>45328</v>
          </cell>
        </row>
        <row r="1565">
          <cell r="F1565" t="str">
            <v>0372816</v>
          </cell>
          <cell r="G1565" t="str">
            <v>PROJECT FOR 372815</v>
          </cell>
          <cell r="H1565" t="str">
            <v>SUBMITTED</v>
          </cell>
          <cell r="K1565">
            <v>45335</v>
          </cell>
        </row>
        <row r="1566">
          <cell r="F1566" t="str">
            <v>0372828</v>
          </cell>
          <cell r="G1566" t="str">
            <v/>
          </cell>
          <cell r="H1566" t="str">
            <v>SUBMITTED</v>
          </cell>
          <cell r="K1566">
            <v>45335</v>
          </cell>
        </row>
        <row r="1567">
          <cell r="F1567" t="str">
            <v>0372908</v>
          </cell>
          <cell r="G1567" t="str">
            <v>BMP PROJECT FOR 372907</v>
          </cell>
          <cell r="H1567" t="str">
            <v>SUBMITTED</v>
          </cell>
          <cell r="K1567">
            <v>45342</v>
          </cell>
        </row>
        <row r="1568">
          <cell r="F1568" t="str">
            <v>0372999</v>
          </cell>
          <cell r="G1568" t="str">
            <v>PROJECT FOR 372998</v>
          </cell>
          <cell r="H1568" t="str">
            <v>SUBMITTED</v>
          </cell>
          <cell r="K1568">
            <v>45344</v>
          </cell>
        </row>
        <row r="1569">
          <cell r="F1569" t="str">
            <v>0373004</v>
          </cell>
          <cell r="G1569" t="str">
            <v/>
          </cell>
          <cell r="H1569" t="str">
            <v>SUBMITTED</v>
          </cell>
          <cell r="I1569" t="str">
            <v>Yes</v>
          </cell>
          <cell r="K1569">
            <v>45344</v>
          </cell>
          <cell r="L1569">
            <v>45368</v>
          </cell>
        </row>
        <row r="1570">
          <cell r="F1570" t="str">
            <v>0373053</v>
          </cell>
          <cell r="G1570" t="str">
            <v/>
          </cell>
          <cell r="H1570" t="str">
            <v>SUBMITTED</v>
          </cell>
          <cell r="K1570">
            <v>45348</v>
          </cell>
        </row>
        <row r="1571">
          <cell r="F1571" t="str">
            <v>0373075</v>
          </cell>
          <cell r="G1571" t="str">
            <v/>
          </cell>
          <cell r="H1571" t="str">
            <v>SUBMITTED</v>
          </cell>
          <cell r="K1571">
            <v>45349</v>
          </cell>
        </row>
        <row r="1572">
          <cell r="F1572" t="str">
            <v>0373083</v>
          </cell>
          <cell r="G1572" t="str">
            <v/>
          </cell>
          <cell r="H1572" t="str">
            <v>SUBMITTED</v>
          </cell>
          <cell r="K1572">
            <v>45349</v>
          </cell>
        </row>
        <row r="1573">
          <cell r="F1573" t="str">
            <v>0373085</v>
          </cell>
          <cell r="G1573" t="str">
            <v/>
          </cell>
          <cell r="H1573" t="str">
            <v>SUBMITTED</v>
          </cell>
          <cell r="K1573">
            <v>45349</v>
          </cell>
        </row>
        <row r="1574">
          <cell r="F1574" t="str">
            <v>0373088</v>
          </cell>
          <cell r="G1574" t="str">
            <v/>
          </cell>
          <cell r="H1574" t="str">
            <v>SUBMITTED</v>
          </cell>
          <cell r="K1574">
            <v>45349</v>
          </cell>
        </row>
        <row r="1575">
          <cell r="F1575" t="str">
            <v>0373098</v>
          </cell>
          <cell r="G1575" t="str">
            <v/>
          </cell>
          <cell r="H1575" t="str">
            <v>SUBMITTED</v>
          </cell>
          <cell r="K1575">
            <v>45349</v>
          </cell>
        </row>
        <row r="1576">
          <cell r="F1576" t="str">
            <v>0373148</v>
          </cell>
          <cell r="G1576" t="str">
            <v>PROJECT FOR 373147</v>
          </cell>
          <cell r="H1576" t="str">
            <v>SUBMITTED</v>
          </cell>
          <cell r="K1576">
            <v>45351</v>
          </cell>
        </row>
        <row r="1577">
          <cell r="F1577" t="str">
            <v>0373172</v>
          </cell>
          <cell r="G1577" t="str">
            <v/>
          </cell>
          <cell r="H1577" t="str">
            <v>SUBMITTED</v>
          </cell>
          <cell r="K1577">
            <v>45352</v>
          </cell>
        </row>
        <row r="1578">
          <cell r="F1578" t="str">
            <v>0373238</v>
          </cell>
          <cell r="G1578" t="str">
            <v>PROJECT FOR 373237</v>
          </cell>
          <cell r="H1578" t="str">
            <v>SUBMITTED</v>
          </cell>
          <cell r="K1578">
            <v>45356</v>
          </cell>
        </row>
        <row r="1579">
          <cell r="F1579" t="str">
            <v>0373242</v>
          </cell>
          <cell r="G1579" t="str">
            <v>FOR SFD 373243</v>
          </cell>
          <cell r="H1579" t="str">
            <v>SUBMITTED</v>
          </cell>
          <cell r="K1579">
            <v>45356</v>
          </cell>
        </row>
        <row r="1580">
          <cell r="F1580" t="str">
            <v>0373294</v>
          </cell>
          <cell r="G1580" t="str">
            <v/>
          </cell>
          <cell r="H1580" t="str">
            <v>SUBMITTED</v>
          </cell>
          <cell r="K1580">
            <v>45358</v>
          </cell>
        </row>
        <row r="1581">
          <cell r="F1581" t="str">
            <v>0373378</v>
          </cell>
          <cell r="G1581" t="str">
            <v>BMPS FOR 373377</v>
          </cell>
          <cell r="H1581" t="str">
            <v>SUBMITTED</v>
          </cell>
          <cell r="K1581">
            <v>45362</v>
          </cell>
        </row>
        <row r="1582">
          <cell r="F1582" t="str">
            <v>0373446</v>
          </cell>
          <cell r="G1582" t="str">
            <v>BMPS</v>
          </cell>
          <cell r="H1582" t="str">
            <v>SUBMITTED</v>
          </cell>
          <cell r="K1582">
            <v>45364</v>
          </cell>
        </row>
        <row r="1583">
          <cell r="F1583" t="str">
            <v>0373447</v>
          </cell>
          <cell r="G1583" t="str">
            <v/>
          </cell>
          <cell r="H1583" t="str">
            <v>APPROVED</v>
          </cell>
          <cell r="K1583">
            <v>45364</v>
          </cell>
        </row>
        <row r="1584">
          <cell r="F1584" t="str">
            <v>0373459</v>
          </cell>
          <cell r="G1584" t="str">
            <v/>
          </cell>
          <cell r="H1584" t="str">
            <v>SUBMITTED</v>
          </cell>
          <cell r="K1584">
            <v>45364</v>
          </cell>
        </row>
        <row r="1585">
          <cell r="F1585" t="str">
            <v>0373576</v>
          </cell>
          <cell r="G1585" t="str">
            <v>PROJECT FOR 373575</v>
          </cell>
          <cell r="H1585" t="str">
            <v>SUBMITTED</v>
          </cell>
          <cell r="K1585">
            <v>45370</v>
          </cell>
        </row>
        <row r="1586">
          <cell r="F1586" t="str">
            <v>0373585</v>
          </cell>
          <cell r="G1586" t="str">
            <v/>
          </cell>
          <cell r="H1586" t="str">
            <v>SUBMITTED</v>
          </cell>
          <cell r="K1586">
            <v>45370</v>
          </cell>
        </row>
        <row r="1587">
          <cell r="F1587" t="str">
            <v>0373588</v>
          </cell>
          <cell r="G1587" t="str">
            <v/>
          </cell>
          <cell r="H1587" t="str">
            <v>SUBMITTED</v>
          </cell>
          <cell r="K1587">
            <v>45370</v>
          </cell>
        </row>
        <row r="1588">
          <cell r="F1588" t="str">
            <v>0373649</v>
          </cell>
          <cell r="G1588" t="str">
            <v/>
          </cell>
          <cell r="H1588" t="str">
            <v>SUBMITTED</v>
          </cell>
          <cell r="K1588">
            <v>45372</v>
          </cell>
        </row>
        <row r="1589">
          <cell r="F1589" t="str">
            <v>100001</v>
          </cell>
          <cell r="G1589" t="str">
            <v/>
          </cell>
          <cell r="H1589" t="str">
            <v>FINALED</v>
          </cell>
          <cell r="J1589" t="str">
            <v>Yes</v>
          </cell>
          <cell r="K1589">
            <v>35205</v>
          </cell>
          <cell r="M1589">
            <v>35998</v>
          </cell>
        </row>
        <row r="1590">
          <cell r="F1590" t="str">
            <v>100029</v>
          </cell>
          <cell r="G1590" t="str">
            <v/>
          </cell>
          <cell r="H1590" t="str">
            <v>FINALED</v>
          </cell>
          <cell r="J1590" t="str">
            <v>Yes</v>
          </cell>
          <cell r="K1590">
            <v>35206</v>
          </cell>
          <cell r="M1590">
            <v>35999</v>
          </cell>
        </row>
        <row r="1591">
          <cell r="F1591" t="str">
            <v>100044</v>
          </cell>
          <cell r="G1591" t="str">
            <v/>
          </cell>
          <cell r="H1591" t="str">
            <v>FINALED</v>
          </cell>
          <cell r="J1591" t="str">
            <v>Yes</v>
          </cell>
          <cell r="K1591">
            <v>35207</v>
          </cell>
          <cell r="M1591">
            <v>35999</v>
          </cell>
        </row>
        <row r="1592">
          <cell r="F1592" t="str">
            <v>100054</v>
          </cell>
          <cell r="G1592" t="str">
            <v/>
          </cell>
          <cell r="H1592" t="str">
            <v>FINALED</v>
          </cell>
          <cell r="J1592" t="str">
            <v>Yes</v>
          </cell>
          <cell r="K1592">
            <v>35207</v>
          </cell>
          <cell r="M1592">
            <v>35999</v>
          </cell>
        </row>
        <row r="1593">
          <cell r="F1593" t="str">
            <v>100061</v>
          </cell>
          <cell r="G1593" t="str">
            <v/>
          </cell>
          <cell r="H1593" t="str">
            <v>EXPIRED PERMIT</v>
          </cell>
          <cell r="I1593" t="str">
            <v>Yes</v>
          </cell>
          <cell r="K1593">
            <v>35208</v>
          </cell>
          <cell r="L1593">
            <v>35208</v>
          </cell>
        </row>
        <row r="1594">
          <cell r="F1594" t="str">
            <v>100127</v>
          </cell>
          <cell r="G1594" t="str">
            <v/>
          </cell>
          <cell r="H1594" t="str">
            <v>FINALED</v>
          </cell>
          <cell r="J1594" t="str">
            <v>Yes</v>
          </cell>
          <cell r="K1594">
            <v>35213</v>
          </cell>
          <cell r="M1594">
            <v>35999</v>
          </cell>
        </row>
        <row r="1595">
          <cell r="F1595" t="str">
            <v>100136</v>
          </cell>
          <cell r="G1595" t="str">
            <v/>
          </cell>
          <cell r="H1595" t="str">
            <v>FINALED</v>
          </cell>
          <cell r="J1595" t="str">
            <v>Yes</v>
          </cell>
          <cell r="K1595">
            <v>35213</v>
          </cell>
          <cell r="M1595">
            <v>36027</v>
          </cell>
        </row>
        <row r="1596">
          <cell r="F1596" t="str">
            <v>100156</v>
          </cell>
          <cell r="G1596" t="str">
            <v>ALLOCATION FOR WEST SHORE 106</v>
          </cell>
          <cell r="H1596" t="str">
            <v>VOID</v>
          </cell>
          <cell r="I1596" t="str">
            <v>Void</v>
          </cell>
          <cell r="J1596" t="str">
            <v>Void</v>
          </cell>
          <cell r="K1596">
            <v>35215</v>
          </cell>
        </row>
        <row r="1597">
          <cell r="F1597" t="str">
            <v>100247</v>
          </cell>
          <cell r="G1597" t="str">
            <v/>
          </cell>
          <cell r="H1597" t="str">
            <v>FINALED</v>
          </cell>
          <cell r="J1597" t="str">
            <v>Yes</v>
          </cell>
          <cell r="K1597">
            <v>35221</v>
          </cell>
          <cell r="M1597">
            <v>36027</v>
          </cell>
        </row>
        <row r="1598">
          <cell r="F1598" t="str">
            <v>100259</v>
          </cell>
          <cell r="G1598" t="str">
            <v/>
          </cell>
          <cell r="H1598" t="str">
            <v>FINALED</v>
          </cell>
          <cell r="J1598" t="str">
            <v>Yes</v>
          </cell>
          <cell r="K1598">
            <v>35221</v>
          </cell>
          <cell r="M1598">
            <v>36027</v>
          </cell>
        </row>
        <row r="1599">
          <cell r="F1599" t="str">
            <v>100273</v>
          </cell>
          <cell r="G1599" t="str">
            <v/>
          </cell>
          <cell r="H1599" t="str">
            <v>WITHDRAWN</v>
          </cell>
          <cell r="I1599" t="str">
            <v>Withdrawn</v>
          </cell>
          <cell r="J1599" t="str">
            <v>Withdrawn</v>
          </cell>
          <cell r="K1599">
            <v>35222</v>
          </cell>
        </row>
        <row r="1600">
          <cell r="F1600" t="str">
            <v>100275</v>
          </cell>
          <cell r="G1600" t="str">
            <v/>
          </cell>
          <cell r="H1600" t="str">
            <v>FINALED</v>
          </cell>
          <cell r="J1600" t="str">
            <v>Yes</v>
          </cell>
          <cell r="K1600">
            <v>35222</v>
          </cell>
          <cell r="M1600">
            <v>36102</v>
          </cell>
        </row>
        <row r="1601">
          <cell r="F1601" t="str">
            <v>100277</v>
          </cell>
          <cell r="G1601" t="str">
            <v/>
          </cell>
          <cell r="H1601" t="str">
            <v>FINALED</v>
          </cell>
          <cell r="J1601" t="str">
            <v>Yes</v>
          </cell>
          <cell r="K1601">
            <v>35222</v>
          </cell>
          <cell r="M1601">
            <v>36027</v>
          </cell>
        </row>
        <row r="1602">
          <cell r="F1602" t="str">
            <v>100292</v>
          </cell>
          <cell r="G1602" t="str">
            <v/>
          </cell>
          <cell r="H1602" t="str">
            <v>FINALED</v>
          </cell>
          <cell r="J1602" t="str">
            <v>Yes</v>
          </cell>
          <cell r="K1602">
            <v>35223</v>
          </cell>
          <cell r="M1602">
            <v>36028</v>
          </cell>
        </row>
        <row r="1603">
          <cell r="F1603" t="str">
            <v>100293</v>
          </cell>
          <cell r="G1603" t="str">
            <v/>
          </cell>
          <cell r="H1603" t="str">
            <v>FINALED</v>
          </cell>
          <cell r="J1603" t="str">
            <v>Yes</v>
          </cell>
          <cell r="K1603">
            <v>35223</v>
          </cell>
          <cell r="M1603">
            <v>36028</v>
          </cell>
        </row>
        <row r="1604">
          <cell r="F1604" t="str">
            <v>100294</v>
          </cell>
          <cell r="G1604" t="str">
            <v/>
          </cell>
          <cell r="H1604" t="str">
            <v>FINALED</v>
          </cell>
          <cell r="J1604" t="str">
            <v>Yes</v>
          </cell>
          <cell r="K1604">
            <v>35223</v>
          </cell>
          <cell r="M1604">
            <v>36028</v>
          </cell>
        </row>
        <row r="1605">
          <cell r="F1605" t="str">
            <v>100295</v>
          </cell>
          <cell r="G1605" t="str">
            <v/>
          </cell>
          <cell r="H1605" t="str">
            <v>FINALED</v>
          </cell>
          <cell r="J1605" t="str">
            <v>Yes</v>
          </cell>
          <cell r="K1605">
            <v>35223</v>
          </cell>
          <cell r="M1605">
            <v>36028</v>
          </cell>
        </row>
        <row r="1606">
          <cell r="F1606" t="str">
            <v>100412</v>
          </cell>
          <cell r="G1606" t="str">
            <v/>
          </cell>
          <cell r="H1606" t="str">
            <v>FINALED</v>
          </cell>
          <cell r="J1606" t="str">
            <v>Yes</v>
          </cell>
          <cell r="K1606">
            <v>35229</v>
          </cell>
          <cell r="M1606">
            <v>36028</v>
          </cell>
        </row>
        <row r="1607">
          <cell r="F1607" t="str">
            <v>100416</v>
          </cell>
          <cell r="G1607" t="str">
            <v/>
          </cell>
          <cell r="H1607" t="str">
            <v>FINALED</v>
          </cell>
          <cell r="J1607" t="str">
            <v>Yes</v>
          </cell>
          <cell r="K1607">
            <v>35229</v>
          </cell>
          <cell r="M1607">
            <v>36028</v>
          </cell>
        </row>
        <row r="1608">
          <cell r="F1608" t="str">
            <v>100440</v>
          </cell>
          <cell r="G1608" t="str">
            <v/>
          </cell>
          <cell r="H1608" t="str">
            <v>FINALED</v>
          </cell>
          <cell r="J1608" t="str">
            <v>Yes</v>
          </cell>
          <cell r="K1608">
            <v>35230</v>
          </cell>
          <cell r="M1608">
            <v>36028</v>
          </cell>
        </row>
        <row r="1609">
          <cell r="F1609" t="str">
            <v>100555</v>
          </cell>
          <cell r="G1609" t="str">
            <v>ALLOCATION APPLICATION</v>
          </cell>
          <cell r="H1609" t="str">
            <v>WITHDRAWN</v>
          </cell>
          <cell r="I1609" t="str">
            <v>Withdrawn</v>
          </cell>
          <cell r="J1609" t="str">
            <v>Withdrawn</v>
          </cell>
          <cell r="K1609">
            <v>35235</v>
          </cell>
        </row>
        <row r="1610">
          <cell r="F1610" t="str">
            <v>100572</v>
          </cell>
          <cell r="G1610" t="str">
            <v/>
          </cell>
          <cell r="H1610" t="str">
            <v>FINALED</v>
          </cell>
          <cell r="J1610" t="str">
            <v>Yes</v>
          </cell>
          <cell r="K1610">
            <v>35235</v>
          </cell>
          <cell r="M1610">
            <v>36028</v>
          </cell>
        </row>
        <row r="1611">
          <cell r="F1611" t="str">
            <v>100580</v>
          </cell>
          <cell r="G1611" t="str">
            <v/>
          </cell>
          <cell r="H1611" t="str">
            <v>FINALED</v>
          </cell>
          <cell r="J1611" t="str">
            <v>Yes</v>
          </cell>
          <cell r="K1611">
            <v>35236</v>
          </cell>
          <cell r="M1611">
            <v>36027</v>
          </cell>
        </row>
        <row r="1612">
          <cell r="F1612" t="str">
            <v>100595</v>
          </cell>
          <cell r="G1612" t="str">
            <v/>
          </cell>
          <cell r="H1612" t="str">
            <v>FINALED</v>
          </cell>
          <cell r="J1612" t="str">
            <v>Yes</v>
          </cell>
          <cell r="K1612">
            <v>35236</v>
          </cell>
          <cell r="M1612">
            <v>36020</v>
          </cell>
        </row>
        <row r="1613">
          <cell r="F1613" t="str">
            <v>100599</v>
          </cell>
          <cell r="G1613" t="str">
            <v/>
          </cell>
          <cell r="H1613" t="str">
            <v>FINALED</v>
          </cell>
          <cell r="J1613" t="str">
            <v>Yes</v>
          </cell>
          <cell r="K1613">
            <v>35237</v>
          </cell>
          <cell r="M1613">
            <v>36028</v>
          </cell>
        </row>
        <row r="1614">
          <cell r="F1614" t="str">
            <v>100666</v>
          </cell>
          <cell r="G1614" t="str">
            <v/>
          </cell>
          <cell r="H1614" t="str">
            <v>FINALED</v>
          </cell>
          <cell r="J1614" t="str">
            <v>Yes</v>
          </cell>
          <cell r="K1614">
            <v>35241</v>
          </cell>
          <cell r="M1614">
            <v>36028</v>
          </cell>
        </row>
        <row r="1615">
          <cell r="F1615" t="str">
            <v>100675</v>
          </cell>
          <cell r="G1615" t="str">
            <v/>
          </cell>
          <cell r="H1615" t="str">
            <v>FINALED</v>
          </cell>
          <cell r="J1615" t="str">
            <v>Yes</v>
          </cell>
          <cell r="K1615">
            <v>35241</v>
          </cell>
          <cell r="M1615">
            <v>36028</v>
          </cell>
        </row>
        <row r="1616">
          <cell r="F1616" t="str">
            <v>100677</v>
          </cell>
          <cell r="G1616" t="str">
            <v/>
          </cell>
          <cell r="H1616" t="str">
            <v>FINALED</v>
          </cell>
          <cell r="J1616" t="str">
            <v>Yes</v>
          </cell>
          <cell r="K1616">
            <v>35241</v>
          </cell>
          <cell r="M1616">
            <v>36028</v>
          </cell>
        </row>
        <row r="1617">
          <cell r="F1617" t="str">
            <v>100768</v>
          </cell>
          <cell r="G1617" t="str">
            <v/>
          </cell>
          <cell r="H1617" t="str">
            <v>FINALED</v>
          </cell>
          <cell r="J1617" t="str">
            <v>Yes</v>
          </cell>
          <cell r="K1617">
            <v>35247</v>
          </cell>
          <cell r="M1617">
            <v>36028</v>
          </cell>
        </row>
        <row r="1618">
          <cell r="F1618" t="str">
            <v>100772</v>
          </cell>
          <cell r="G1618" t="str">
            <v/>
          </cell>
          <cell r="H1618" t="str">
            <v>FINALED</v>
          </cell>
          <cell r="J1618" t="str">
            <v>Yes</v>
          </cell>
          <cell r="K1618">
            <v>35247</v>
          </cell>
          <cell r="M1618">
            <v>36020</v>
          </cell>
        </row>
        <row r="1619">
          <cell r="F1619" t="str">
            <v>100776</v>
          </cell>
          <cell r="G1619" t="str">
            <v/>
          </cell>
          <cell r="H1619" t="str">
            <v>FINALED</v>
          </cell>
          <cell r="J1619" t="str">
            <v>Yes</v>
          </cell>
          <cell r="K1619">
            <v>35247</v>
          </cell>
          <cell r="M1619">
            <v>36028</v>
          </cell>
        </row>
        <row r="1620">
          <cell r="F1620" t="str">
            <v>100815</v>
          </cell>
          <cell r="G1620" t="str">
            <v/>
          </cell>
          <cell r="H1620" t="str">
            <v>FINALED</v>
          </cell>
          <cell r="J1620" t="str">
            <v>Yes</v>
          </cell>
          <cell r="K1620">
            <v>35248</v>
          </cell>
          <cell r="M1620">
            <v>36028</v>
          </cell>
        </row>
        <row r="1621">
          <cell r="F1621" t="str">
            <v>100864</v>
          </cell>
          <cell r="G1621" t="str">
            <v/>
          </cell>
          <cell r="H1621" t="str">
            <v>FINALED</v>
          </cell>
          <cell r="J1621" t="str">
            <v>Yes</v>
          </cell>
          <cell r="K1621">
            <v>35254</v>
          </cell>
          <cell r="M1621">
            <v>36028</v>
          </cell>
        </row>
        <row r="1622">
          <cell r="F1622" t="str">
            <v>100914</v>
          </cell>
          <cell r="G1622" t="str">
            <v/>
          </cell>
          <cell r="H1622" t="str">
            <v>FINALED</v>
          </cell>
          <cell r="I1622" t="str">
            <v>Yes</v>
          </cell>
          <cell r="J1622" t="str">
            <v>Yes</v>
          </cell>
          <cell r="K1622">
            <v>35256</v>
          </cell>
          <cell r="L1622">
            <v>36123</v>
          </cell>
          <cell r="M1622">
            <v>38870</v>
          </cell>
        </row>
        <row r="1623">
          <cell r="F1623" t="str">
            <v>100943</v>
          </cell>
          <cell r="G1623" t="str">
            <v/>
          </cell>
          <cell r="H1623" t="str">
            <v>WITHDRAWN</v>
          </cell>
          <cell r="I1623" t="str">
            <v>Withdrawn</v>
          </cell>
          <cell r="J1623" t="str">
            <v>Withdrawn</v>
          </cell>
          <cell r="K1623">
            <v>35256</v>
          </cell>
        </row>
        <row r="1624">
          <cell r="F1624" t="str">
            <v>100956</v>
          </cell>
          <cell r="G1624" t="str">
            <v>DUPLICATE PERMIT  - VOID ORIGIN.#98322</v>
          </cell>
          <cell r="H1624" t="str">
            <v>WITHDRAWN</v>
          </cell>
          <cell r="I1624" t="str">
            <v>Withdrawn</v>
          </cell>
          <cell r="J1624" t="str">
            <v>Withdrawn</v>
          </cell>
          <cell r="K1624">
            <v>35257</v>
          </cell>
        </row>
        <row r="1625">
          <cell r="F1625" t="str">
            <v>101088</v>
          </cell>
          <cell r="G1625" t="str">
            <v/>
          </cell>
          <cell r="H1625" t="str">
            <v>FINALED</v>
          </cell>
          <cell r="J1625" t="str">
            <v>Yes</v>
          </cell>
          <cell r="K1625">
            <v>35262</v>
          </cell>
          <cell r="M1625">
            <v>36746</v>
          </cell>
        </row>
        <row r="1626">
          <cell r="F1626" t="str">
            <v>101122</v>
          </cell>
          <cell r="G1626" t="str">
            <v/>
          </cell>
          <cell r="H1626" t="str">
            <v>FINALED</v>
          </cell>
          <cell r="J1626" t="str">
            <v>Yes</v>
          </cell>
          <cell r="K1626">
            <v>35263</v>
          </cell>
          <cell r="M1626">
            <v>36031</v>
          </cell>
        </row>
        <row r="1627">
          <cell r="F1627" t="str">
            <v>101135</v>
          </cell>
          <cell r="G1627" t="str">
            <v/>
          </cell>
          <cell r="H1627" t="str">
            <v>FINALED</v>
          </cell>
          <cell r="J1627" t="str">
            <v>Yes</v>
          </cell>
          <cell r="K1627">
            <v>35263</v>
          </cell>
          <cell r="M1627">
            <v>36031</v>
          </cell>
        </row>
        <row r="1628">
          <cell r="F1628" t="str">
            <v>101151</v>
          </cell>
          <cell r="G1628" t="str">
            <v/>
          </cell>
          <cell r="H1628" t="str">
            <v>FINALED</v>
          </cell>
          <cell r="J1628" t="str">
            <v>Yes</v>
          </cell>
          <cell r="K1628">
            <v>35263</v>
          </cell>
          <cell r="M1628">
            <v>36031</v>
          </cell>
        </row>
        <row r="1629">
          <cell r="F1629" t="str">
            <v>101175</v>
          </cell>
          <cell r="G1629" t="str">
            <v>ALLOCATION LIST # 534, EL97-0-54</v>
          </cell>
          <cell r="H1629" t="str">
            <v>FINALED</v>
          </cell>
          <cell r="J1629" t="str">
            <v>Yes</v>
          </cell>
          <cell r="K1629">
            <v>35264</v>
          </cell>
          <cell r="M1629">
            <v>36647</v>
          </cell>
        </row>
        <row r="1630">
          <cell r="F1630" t="str">
            <v>101188</v>
          </cell>
          <cell r="G1630" t="str">
            <v/>
          </cell>
          <cell r="H1630" t="str">
            <v>FINALED</v>
          </cell>
          <cell r="J1630" t="str">
            <v>Yes</v>
          </cell>
          <cell r="K1630">
            <v>35264</v>
          </cell>
          <cell r="M1630">
            <v>36031</v>
          </cell>
        </row>
        <row r="1631">
          <cell r="F1631" t="str">
            <v>101203</v>
          </cell>
          <cell r="G1631" t="str">
            <v/>
          </cell>
          <cell r="H1631" t="str">
            <v>FINALED</v>
          </cell>
          <cell r="J1631" t="str">
            <v>Yes</v>
          </cell>
          <cell r="K1631">
            <v>35265</v>
          </cell>
          <cell r="M1631">
            <v>36005</v>
          </cell>
        </row>
        <row r="1632">
          <cell r="F1632" t="str">
            <v>101238</v>
          </cell>
          <cell r="G1632" t="str">
            <v/>
          </cell>
          <cell r="H1632" t="str">
            <v>FINALED</v>
          </cell>
          <cell r="J1632" t="str">
            <v>Yes</v>
          </cell>
          <cell r="K1632">
            <v>35268</v>
          </cell>
          <cell r="M1632">
            <v>36090</v>
          </cell>
        </row>
        <row r="1633">
          <cell r="F1633" t="str">
            <v>101293</v>
          </cell>
          <cell r="G1633" t="str">
            <v>SITE ASSESSMENT</v>
          </cell>
          <cell r="H1633" t="str">
            <v>FINALED</v>
          </cell>
          <cell r="J1633" t="str">
            <v>Yes</v>
          </cell>
          <cell r="K1633">
            <v>35270</v>
          </cell>
          <cell r="M1633">
            <v>36033</v>
          </cell>
        </row>
        <row r="1634">
          <cell r="F1634" t="str">
            <v>101339</v>
          </cell>
          <cell r="G1634" t="str">
            <v/>
          </cell>
          <cell r="H1634" t="str">
            <v>FINALED</v>
          </cell>
          <cell r="J1634" t="str">
            <v>Yes</v>
          </cell>
          <cell r="K1634">
            <v>35271</v>
          </cell>
          <cell r="M1634">
            <v>36033</v>
          </cell>
        </row>
        <row r="1635">
          <cell r="F1635" t="str">
            <v>101376</v>
          </cell>
          <cell r="G1635" t="str">
            <v/>
          </cell>
          <cell r="H1635" t="str">
            <v>FINALED</v>
          </cell>
          <cell r="I1635" t="str">
            <v>Yes</v>
          </cell>
          <cell r="J1635" t="str">
            <v>Yes</v>
          </cell>
          <cell r="K1635">
            <v>35272</v>
          </cell>
          <cell r="L1635">
            <v>38896</v>
          </cell>
          <cell r="M1635">
            <v>36101</v>
          </cell>
        </row>
        <row r="1636">
          <cell r="F1636" t="str">
            <v>101450</v>
          </cell>
          <cell r="G1636" t="str">
            <v/>
          </cell>
          <cell r="H1636" t="str">
            <v>FINALED</v>
          </cell>
          <cell r="J1636" t="str">
            <v>Yes</v>
          </cell>
          <cell r="K1636">
            <v>35277</v>
          </cell>
          <cell r="M1636">
            <v>36033</v>
          </cell>
        </row>
        <row r="1637">
          <cell r="F1637" t="str">
            <v>101496</v>
          </cell>
          <cell r="G1637" t="str">
            <v/>
          </cell>
          <cell r="H1637" t="str">
            <v>WITHDRAWN</v>
          </cell>
          <cell r="I1637" t="str">
            <v>Withdrawn</v>
          </cell>
          <cell r="J1637" t="str">
            <v>Withdrawn</v>
          </cell>
          <cell r="K1637">
            <v>35279</v>
          </cell>
        </row>
        <row r="1638">
          <cell r="F1638" t="str">
            <v>101504</v>
          </cell>
          <cell r="G1638" t="str">
            <v/>
          </cell>
          <cell r="H1638" t="str">
            <v>EXPIRED PERMIT</v>
          </cell>
          <cell r="I1638" t="str">
            <v>Yes</v>
          </cell>
          <cell r="K1638">
            <v>35279</v>
          </cell>
          <cell r="L1638">
            <v>39170</v>
          </cell>
        </row>
        <row r="1639">
          <cell r="F1639" t="str">
            <v>101505</v>
          </cell>
          <cell r="G1639" t="str">
            <v/>
          </cell>
          <cell r="H1639" t="str">
            <v>EXPIRED PERMIT</v>
          </cell>
          <cell r="I1639" t="str">
            <v>Yes</v>
          </cell>
          <cell r="K1639">
            <v>35279</v>
          </cell>
          <cell r="L1639">
            <v>37237</v>
          </cell>
        </row>
        <row r="1640">
          <cell r="F1640" t="str">
            <v>101506</v>
          </cell>
          <cell r="G1640" t="str">
            <v/>
          </cell>
          <cell r="H1640" t="str">
            <v>FINALED</v>
          </cell>
          <cell r="I1640" t="str">
            <v>Yes</v>
          </cell>
          <cell r="J1640" t="str">
            <v>Yes</v>
          </cell>
          <cell r="K1640">
            <v>35279</v>
          </cell>
          <cell r="L1640">
            <v>38896</v>
          </cell>
          <cell r="M1640">
            <v>36122</v>
          </cell>
        </row>
        <row r="1641">
          <cell r="F1641" t="str">
            <v>101527</v>
          </cell>
          <cell r="G1641" t="str">
            <v/>
          </cell>
          <cell r="H1641" t="str">
            <v>FINALED</v>
          </cell>
          <cell r="J1641" t="str">
            <v>Yes</v>
          </cell>
          <cell r="K1641">
            <v>35282</v>
          </cell>
          <cell r="M1641">
            <v>36033</v>
          </cell>
        </row>
        <row r="1642">
          <cell r="F1642" t="str">
            <v>101537</v>
          </cell>
          <cell r="G1642" t="str">
            <v/>
          </cell>
          <cell r="H1642" t="str">
            <v>FINALED</v>
          </cell>
          <cell r="J1642" t="str">
            <v>Yes</v>
          </cell>
          <cell r="K1642">
            <v>35283</v>
          </cell>
          <cell r="M1642">
            <v>36033</v>
          </cell>
        </row>
        <row r="1643">
          <cell r="F1643" t="str">
            <v>101594</v>
          </cell>
          <cell r="G1643" t="str">
            <v/>
          </cell>
          <cell r="H1643" t="str">
            <v>FINALED</v>
          </cell>
          <cell r="J1643" t="str">
            <v>Yes</v>
          </cell>
          <cell r="K1643">
            <v>35284</v>
          </cell>
          <cell r="M1643">
            <v>36033</v>
          </cell>
        </row>
        <row r="1644">
          <cell r="F1644" t="str">
            <v>101596</v>
          </cell>
          <cell r="G1644" t="str">
            <v/>
          </cell>
          <cell r="H1644" t="str">
            <v>WITHDRAWN</v>
          </cell>
          <cell r="I1644" t="str">
            <v>Withdrawn</v>
          </cell>
          <cell r="J1644" t="str">
            <v>Withdrawn</v>
          </cell>
          <cell r="K1644">
            <v>35284</v>
          </cell>
        </row>
        <row r="1645">
          <cell r="F1645" t="str">
            <v>101601</v>
          </cell>
          <cell r="G1645" t="str">
            <v/>
          </cell>
          <cell r="H1645" t="str">
            <v>WITHDRAWN</v>
          </cell>
          <cell r="I1645" t="str">
            <v>Withdrawn</v>
          </cell>
          <cell r="J1645" t="str">
            <v>Withdrawn</v>
          </cell>
          <cell r="K1645">
            <v>35284</v>
          </cell>
        </row>
        <row r="1646">
          <cell r="F1646" t="str">
            <v>101679</v>
          </cell>
          <cell r="G1646" t="str">
            <v/>
          </cell>
          <cell r="H1646" t="str">
            <v>FINALED</v>
          </cell>
          <cell r="J1646" t="str">
            <v>Yes</v>
          </cell>
          <cell r="K1646">
            <v>35289</v>
          </cell>
          <cell r="M1646">
            <v>36033</v>
          </cell>
        </row>
        <row r="1647">
          <cell r="F1647" t="str">
            <v>101693</v>
          </cell>
          <cell r="G1647" t="str">
            <v/>
          </cell>
          <cell r="H1647" t="str">
            <v>CLOSED</v>
          </cell>
          <cell r="K1647">
            <v>35290</v>
          </cell>
        </row>
        <row r="1648">
          <cell r="F1648" t="str">
            <v>101721</v>
          </cell>
          <cell r="G1648" t="str">
            <v/>
          </cell>
          <cell r="H1648" t="str">
            <v>FINALED</v>
          </cell>
          <cell r="J1648" t="str">
            <v>Yes</v>
          </cell>
          <cell r="K1648">
            <v>35290</v>
          </cell>
          <cell r="M1648">
            <v>36033</v>
          </cell>
        </row>
        <row r="1649">
          <cell r="F1649" t="str">
            <v>101758</v>
          </cell>
          <cell r="G1649" t="str">
            <v>SITE ASSESSMENT/35-271-01</v>
          </cell>
          <cell r="H1649" t="str">
            <v>FINALED</v>
          </cell>
          <cell r="J1649" t="str">
            <v>Yes</v>
          </cell>
          <cell r="K1649">
            <v>35292</v>
          </cell>
          <cell r="M1649">
            <v>36033</v>
          </cell>
        </row>
        <row r="1650">
          <cell r="F1650" t="str">
            <v>101760</v>
          </cell>
          <cell r="G1650" t="str">
            <v>S/A 025-731-01/8.15.96</v>
          </cell>
          <cell r="H1650" t="str">
            <v>FINALED</v>
          </cell>
          <cell r="J1650" t="str">
            <v>Yes</v>
          </cell>
          <cell r="K1650">
            <v>35292</v>
          </cell>
          <cell r="M1650">
            <v>36033</v>
          </cell>
        </row>
        <row r="1651">
          <cell r="F1651" t="str">
            <v>101788</v>
          </cell>
          <cell r="G1651" t="str">
            <v/>
          </cell>
          <cell r="H1651" t="str">
            <v>VOID</v>
          </cell>
          <cell r="I1651" t="str">
            <v>Void</v>
          </cell>
          <cell r="J1651" t="str">
            <v>Void</v>
          </cell>
          <cell r="K1651">
            <v>35296</v>
          </cell>
        </row>
        <row r="1652">
          <cell r="F1652" t="str">
            <v>101937</v>
          </cell>
          <cell r="G1652" t="str">
            <v>APPLY TO BE ADDED TO ALLOCATION LIST</v>
          </cell>
          <cell r="H1652" t="str">
            <v>FINALED</v>
          </cell>
          <cell r="J1652" t="str">
            <v>Yes</v>
          </cell>
          <cell r="K1652">
            <v>35303</v>
          </cell>
          <cell r="M1652">
            <v>36033</v>
          </cell>
        </row>
        <row r="1653">
          <cell r="F1653" t="str">
            <v>101949</v>
          </cell>
          <cell r="G1653" t="str">
            <v>FALLEN LEAF LAKE PROJECT/ALLOCATION ON ALREADY BUI LT PROPOR</v>
          </cell>
          <cell r="H1653" t="str">
            <v>FINALED</v>
          </cell>
          <cell r="J1653" t="str">
            <v>Yes</v>
          </cell>
          <cell r="K1653">
            <v>35303</v>
          </cell>
          <cell r="M1653">
            <v>36033</v>
          </cell>
        </row>
        <row r="1654">
          <cell r="F1654" t="str">
            <v>101952</v>
          </cell>
          <cell r="G1654" t="str">
            <v>SITE ASSESSMENT - MINOR FOR PARCEL OF LESS THAN 5 ACRES.</v>
          </cell>
          <cell r="H1654" t="str">
            <v>FINALED</v>
          </cell>
          <cell r="J1654" t="str">
            <v>Yes</v>
          </cell>
          <cell r="K1654">
            <v>35303</v>
          </cell>
          <cell r="M1654">
            <v>36033</v>
          </cell>
        </row>
        <row r="1655">
          <cell r="F1655" t="str">
            <v>101963</v>
          </cell>
          <cell r="G1655" t="str">
            <v/>
          </cell>
          <cell r="H1655" t="str">
            <v>FINALED</v>
          </cell>
          <cell r="J1655" t="str">
            <v>Yes</v>
          </cell>
          <cell r="K1655">
            <v>35304</v>
          </cell>
          <cell r="M1655">
            <v>36033</v>
          </cell>
        </row>
        <row r="1656">
          <cell r="F1656" t="str">
            <v>101968</v>
          </cell>
          <cell r="G1656" t="str">
            <v/>
          </cell>
          <cell r="H1656" t="str">
            <v>FINALED</v>
          </cell>
          <cell r="J1656" t="str">
            <v>Yes</v>
          </cell>
          <cell r="K1656">
            <v>35304</v>
          </cell>
          <cell r="M1656">
            <v>36033</v>
          </cell>
        </row>
        <row r="1657">
          <cell r="F1657" t="str">
            <v>101971</v>
          </cell>
          <cell r="G1657" t="str">
            <v/>
          </cell>
          <cell r="H1657" t="str">
            <v>WITHDRAWN</v>
          </cell>
          <cell r="I1657" t="str">
            <v>Withdrawn</v>
          </cell>
          <cell r="J1657" t="str">
            <v>Withdrawn</v>
          </cell>
          <cell r="K1657">
            <v>35304</v>
          </cell>
          <cell r="L1657">
            <v>36164</v>
          </cell>
        </row>
        <row r="1658">
          <cell r="F1658" t="str">
            <v>101984</v>
          </cell>
          <cell r="G1658" t="str">
            <v/>
          </cell>
          <cell r="H1658" t="str">
            <v>FINALED</v>
          </cell>
          <cell r="J1658" t="str">
            <v>Yes</v>
          </cell>
          <cell r="K1658">
            <v>35304</v>
          </cell>
          <cell r="M1658">
            <v>36033</v>
          </cell>
        </row>
        <row r="1659">
          <cell r="F1659" t="str">
            <v>101992</v>
          </cell>
          <cell r="G1659" t="str">
            <v/>
          </cell>
          <cell r="H1659" t="str">
            <v>FINALED</v>
          </cell>
          <cell r="J1659" t="str">
            <v>Yes</v>
          </cell>
          <cell r="K1659">
            <v>35305</v>
          </cell>
          <cell r="M1659">
            <v>36033</v>
          </cell>
        </row>
        <row r="1660">
          <cell r="F1660" t="str">
            <v>101997</v>
          </cell>
          <cell r="G1660" t="str">
            <v>S/A 8.27.96</v>
          </cell>
          <cell r="H1660" t="str">
            <v>FINALED</v>
          </cell>
          <cell r="J1660" t="str">
            <v>Yes</v>
          </cell>
          <cell r="K1660">
            <v>35305</v>
          </cell>
          <cell r="M1660">
            <v>36033</v>
          </cell>
        </row>
        <row r="1661">
          <cell r="F1661" t="str">
            <v>102000</v>
          </cell>
          <cell r="G1661" t="str">
            <v/>
          </cell>
          <cell r="H1661" t="str">
            <v>FINALED</v>
          </cell>
          <cell r="J1661" t="str">
            <v>Yes</v>
          </cell>
          <cell r="K1661">
            <v>35305</v>
          </cell>
          <cell r="M1661">
            <v>36033</v>
          </cell>
        </row>
        <row r="1662">
          <cell r="F1662" t="str">
            <v>102006</v>
          </cell>
          <cell r="G1662" t="str">
            <v/>
          </cell>
          <cell r="H1662" t="str">
            <v>FINALED</v>
          </cell>
          <cell r="J1662" t="str">
            <v>Yes</v>
          </cell>
          <cell r="K1662">
            <v>35306</v>
          </cell>
          <cell r="M1662">
            <v>36033</v>
          </cell>
        </row>
        <row r="1663">
          <cell r="F1663" t="str">
            <v>102013</v>
          </cell>
          <cell r="G1663" t="str">
            <v/>
          </cell>
          <cell r="H1663" t="str">
            <v>FINALED</v>
          </cell>
          <cell r="I1663" t="str">
            <v>Yes</v>
          </cell>
          <cell r="J1663" t="str">
            <v>Yes</v>
          </cell>
          <cell r="K1663">
            <v>35306</v>
          </cell>
          <cell r="L1663">
            <v>36123</v>
          </cell>
          <cell r="M1663">
            <v>37215</v>
          </cell>
        </row>
        <row r="1664">
          <cell r="F1664" t="str">
            <v>102014</v>
          </cell>
          <cell r="G1664" t="str">
            <v/>
          </cell>
          <cell r="H1664" t="str">
            <v>EXPIRED PERMIT</v>
          </cell>
          <cell r="I1664" t="str">
            <v>Yes</v>
          </cell>
          <cell r="K1664">
            <v>35306</v>
          </cell>
          <cell r="L1664">
            <v>36122</v>
          </cell>
        </row>
        <row r="1665">
          <cell r="F1665" t="str">
            <v>102071</v>
          </cell>
          <cell r="G1665" t="str">
            <v/>
          </cell>
          <cell r="H1665" t="str">
            <v>FINALED</v>
          </cell>
          <cell r="J1665" t="str">
            <v>Yes</v>
          </cell>
          <cell r="K1665">
            <v>35307</v>
          </cell>
          <cell r="M1665">
            <v>36033</v>
          </cell>
        </row>
        <row r="1666">
          <cell r="F1666" t="str">
            <v>102141</v>
          </cell>
          <cell r="G1666" t="str">
            <v/>
          </cell>
          <cell r="H1666" t="str">
            <v>FINALED</v>
          </cell>
          <cell r="J1666" t="str">
            <v>Yes</v>
          </cell>
          <cell r="K1666">
            <v>35312</v>
          </cell>
          <cell r="M1666">
            <v>36033</v>
          </cell>
        </row>
        <row r="1667">
          <cell r="F1667" t="str">
            <v>102143</v>
          </cell>
          <cell r="G1667" t="str">
            <v>S/A APPL-9.4.96</v>
          </cell>
          <cell r="H1667" t="str">
            <v>FINALED</v>
          </cell>
          <cell r="J1667" t="str">
            <v>Yes</v>
          </cell>
          <cell r="K1667">
            <v>35312</v>
          </cell>
          <cell r="M1667">
            <v>36033</v>
          </cell>
        </row>
        <row r="1668">
          <cell r="F1668" t="str">
            <v>102205</v>
          </cell>
          <cell r="G1668" t="str">
            <v/>
          </cell>
          <cell r="H1668" t="str">
            <v>WITHDRAWN</v>
          </cell>
          <cell r="I1668" t="str">
            <v>Withdrawn</v>
          </cell>
          <cell r="J1668" t="str">
            <v>Withdrawn</v>
          </cell>
          <cell r="K1668">
            <v>35314</v>
          </cell>
        </row>
        <row r="1669">
          <cell r="F1669" t="str">
            <v>102208</v>
          </cell>
          <cell r="G1669" t="str">
            <v/>
          </cell>
          <cell r="H1669" t="str">
            <v>WITHDRAWN</v>
          </cell>
          <cell r="I1669" t="str">
            <v>Withdrawn</v>
          </cell>
          <cell r="J1669" t="str">
            <v>Withdrawn</v>
          </cell>
          <cell r="K1669">
            <v>35314</v>
          </cell>
        </row>
        <row r="1670">
          <cell r="F1670" t="str">
            <v>102211</v>
          </cell>
          <cell r="G1670" t="str">
            <v/>
          </cell>
          <cell r="H1670" t="str">
            <v>FINALED</v>
          </cell>
          <cell r="J1670" t="str">
            <v>Yes</v>
          </cell>
          <cell r="K1670">
            <v>35314</v>
          </cell>
          <cell r="M1670">
            <v>36019</v>
          </cell>
        </row>
        <row r="1671">
          <cell r="F1671" t="str">
            <v>102213</v>
          </cell>
          <cell r="G1671" t="str">
            <v/>
          </cell>
          <cell r="H1671" t="str">
            <v>FINALED</v>
          </cell>
          <cell r="J1671" t="str">
            <v>Yes</v>
          </cell>
          <cell r="K1671">
            <v>35317</v>
          </cell>
          <cell r="M1671">
            <v>36090</v>
          </cell>
        </row>
        <row r="1672">
          <cell r="F1672" t="str">
            <v>102281</v>
          </cell>
          <cell r="G1672" t="str">
            <v/>
          </cell>
          <cell r="H1672" t="str">
            <v>WITHDRAWN</v>
          </cell>
          <cell r="I1672" t="str">
            <v>Withdrawn</v>
          </cell>
          <cell r="J1672" t="str">
            <v>Withdrawn</v>
          </cell>
          <cell r="K1672">
            <v>35319</v>
          </cell>
        </row>
        <row r="1673">
          <cell r="F1673" t="str">
            <v>102293</v>
          </cell>
          <cell r="G1673" t="str">
            <v/>
          </cell>
          <cell r="H1673" t="str">
            <v>FINALED</v>
          </cell>
          <cell r="J1673" t="str">
            <v>Yes</v>
          </cell>
          <cell r="K1673">
            <v>35319</v>
          </cell>
          <cell r="M1673">
            <v>36089</v>
          </cell>
        </row>
        <row r="1674">
          <cell r="F1674" t="str">
            <v>102331</v>
          </cell>
          <cell r="G1674" t="str">
            <v/>
          </cell>
          <cell r="H1674" t="str">
            <v>FINALED</v>
          </cell>
          <cell r="J1674" t="str">
            <v>Yes</v>
          </cell>
          <cell r="K1674">
            <v>35321</v>
          </cell>
          <cell r="M1674">
            <v>36151</v>
          </cell>
        </row>
        <row r="1675">
          <cell r="F1675" t="str">
            <v>102394</v>
          </cell>
          <cell r="G1675" t="str">
            <v/>
          </cell>
          <cell r="H1675" t="str">
            <v>FINALED</v>
          </cell>
          <cell r="J1675" t="str">
            <v>Yes</v>
          </cell>
          <cell r="K1675">
            <v>35325</v>
          </cell>
          <cell r="M1675">
            <v>36089</v>
          </cell>
        </row>
        <row r="1676">
          <cell r="F1676" t="str">
            <v>102398</v>
          </cell>
          <cell r="G1676" t="str">
            <v/>
          </cell>
          <cell r="H1676" t="str">
            <v>FINALED</v>
          </cell>
          <cell r="J1676" t="str">
            <v>Yes</v>
          </cell>
          <cell r="K1676">
            <v>35325</v>
          </cell>
          <cell r="M1676">
            <v>36089</v>
          </cell>
        </row>
        <row r="1677">
          <cell r="F1677" t="str">
            <v>102485</v>
          </cell>
          <cell r="G1677" t="str">
            <v/>
          </cell>
          <cell r="H1677" t="str">
            <v>FINALED</v>
          </cell>
          <cell r="J1677" t="str">
            <v>Yes</v>
          </cell>
          <cell r="K1677">
            <v>35327</v>
          </cell>
          <cell r="M1677">
            <v>36089</v>
          </cell>
        </row>
        <row r="1678">
          <cell r="F1678" t="str">
            <v>102634</v>
          </cell>
          <cell r="G1678" t="str">
            <v/>
          </cell>
          <cell r="H1678" t="str">
            <v>FINALED</v>
          </cell>
          <cell r="J1678" t="str">
            <v>Yes</v>
          </cell>
          <cell r="K1678">
            <v>35331</v>
          </cell>
          <cell r="M1678">
            <v>36529</v>
          </cell>
        </row>
        <row r="1679">
          <cell r="F1679" t="str">
            <v>102836</v>
          </cell>
          <cell r="G1679" t="str">
            <v/>
          </cell>
          <cell r="H1679" t="str">
            <v>FINALED</v>
          </cell>
          <cell r="J1679" t="str">
            <v>Yes</v>
          </cell>
          <cell r="K1679">
            <v>35335</v>
          </cell>
          <cell r="M1679">
            <v>36089</v>
          </cell>
        </row>
        <row r="1680">
          <cell r="F1680" t="str">
            <v>102839</v>
          </cell>
          <cell r="G1680" t="str">
            <v/>
          </cell>
          <cell r="H1680" t="str">
            <v>FINALED</v>
          </cell>
          <cell r="J1680" t="str">
            <v>Yes</v>
          </cell>
          <cell r="K1680">
            <v>35335</v>
          </cell>
          <cell r="M1680">
            <v>36090</v>
          </cell>
        </row>
        <row r="1681">
          <cell r="F1681" t="str">
            <v>102859</v>
          </cell>
          <cell r="G1681" t="str">
            <v/>
          </cell>
          <cell r="H1681" t="str">
            <v>FINALED</v>
          </cell>
          <cell r="I1681" t="str">
            <v>Yes</v>
          </cell>
          <cell r="J1681" t="str">
            <v>Yes</v>
          </cell>
          <cell r="K1681">
            <v>35338</v>
          </cell>
          <cell r="L1681">
            <v>35338</v>
          </cell>
          <cell r="M1681">
            <v>37601</v>
          </cell>
        </row>
        <row r="1682">
          <cell r="F1682" t="str">
            <v>102872</v>
          </cell>
          <cell r="G1682" t="str">
            <v/>
          </cell>
          <cell r="H1682" t="str">
            <v>FINALED</v>
          </cell>
          <cell r="J1682" t="str">
            <v>Yes</v>
          </cell>
          <cell r="K1682">
            <v>35338</v>
          </cell>
          <cell r="M1682">
            <v>36089</v>
          </cell>
        </row>
        <row r="1683">
          <cell r="F1683" t="str">
            <v>102897</v>
          </cell>
          <cell r="G1683" t="str">
            <v/>
          </cell>
          <cell r="H1683" t="str">
            <v>FINALED</v>
          </cell>
          <cell r="J1683" t="str">
            <v>Yes</v>
          </cell>
          <cell r="K1683">
            <v>35339</v>
          </cell>
          <cell r="M1683">
            <v>36509</v>
          </cell>
        </row>
        <row r="1684">
          <cell r="F1684" t="str">
            <v>102989</v>
          </cell>
          <cell r="G1684" t="str">
            <v>SOUTH SHORE  ALLOCATION #561</v>
          </cell>
          <cell r="H1684" t="str">
            <v>FINALED</v>
          </cell>
          <cell r="I1684" t="str">
            <v>Yes</v>
          </cell>
          <cell r="J1684" t="str">
            <v>Yes</v>
          </cell>
          <cell r="K1684">
            <v>35342</v>
          </cell>
          <cell r="L1684">
            <v>36164</v>
          </cell>
          <cell r="M1684">
            <v>36208</v>
          </cell>
        </row>
        <row r="1685">
          <cell r="F1685" t="str">
            <v>103013</v>
          </cell>
          <cell r="G1685" t="str">
            <v/>
          </cell>
          <cell r="H1685" t="str">
            <v>FINALED</v>
          </cell>
          <cell r="J1685" t="str">
            <v>Yes</v>
          </cell>
          <cell r="K1685">
            <v>35345</v>
          </cell>
          <cell r="M1685">
            <v>36020</v>
          </cell>
        </row>
        <row r="1686">
          <cell r="F1686" t="str">
            <v>103019</v>
          </cell>
          <cell r="G1686" t="str">
            <v/>
          </cell>
          <cell r="H1686" t="str">
            <v>FINALED</v>
          </cell>
          <cell r="J1686" t="str">
            <v>Yes</v>
          </cell>
          <cell r="K1686">
            <v>35345</v>
          </cell>
          <cell r="M1686">
            <v>36020</v>
          </cell>
        </row>
        <row r="1687">
          <cell r="F1687" t="str">
            <v>103105</v>
          </cell>
          <cell r="G1687" t="str">
            <v>PERMIT VOIDED - SLT CITY LIMIT</v>
          </cell>
          <cell r="H1687" t="str">
            <v>VOID</v>
          </cell>
          <cell r="I1687" t="str">
            <v>Void</v>
          </cell>
          <cell r="J1687" t="str">
            <v>Void</v>
          </cell>
          <cell r="K1687">
            <v>35348</v>
          </cell>
        </row>
        <row r="1688">
          <cell r="F1688" t="str">
            <v>103131</v>
          </cell>
          <cell r="G1688" t="str">
            <v/>
          </cell>
          <cell r="H1688" t="str">
            <v>FINALED</v>
          </cell>
          <cell r="J1688" t="str">
            <v>Yes</v>
          </cell>
          <cell r="K1688">
            <v>35348</v>
          </cell>
          <cell r="M1688">
            <v>36090</v>
          </cell>
        </row>
        <row r="1689">
          <cell r="F1689" t="str">
            <v>103197</v>
          </cell>
          <cell r="G1689" t="str">
            <v/>
          </cell>
          <cell r="H1689" t="str">
            <v>FINALED</v>
          </cell>
          <cell r="J1689" t="str">
            <v>Yes</v>
          </cell>
          <cell r="K1689">
            <v>35353</v>
          </cell>
          <cell r="M1689">
            <v>36090</v>
          </cell>
        </row>
        <row r="1690">
          <cell r="F1690" t="str">
            <v>103273</v>
          </cell>
          <cell r="G1690" t="str">
            <v/>
          </cell>
          <cell r="H1690" t="str">
            <v>FINALED</v>
          </cell>
          <cell r="J1690" t="str">
            <v>Yes</v>
          </cell>
          <cell r="K1690">
            <v>35354</v>
          </cell>
          <cell r="M1690">
            <v>36090</v>
          </cell>
        </row>
        <row r="1691">
          <cell r="F1691" t="str">
            <v>103363</v>
          </cell>
          <cell r="G1691" t="str">
            <v/>
          </cell>
          <cell r="H1691" t="str">
            <v>FINALED</v>
          </cell>
          <cell r="J1691" t="str">
            <v>Yes</v>
          </cell>
          <cell r="K1691">
            <v>35355</v>
          </cell>
          <cell r="M1691">
            <v>36020</v>
          </cell>
        </row>
        <row r="1692">
          <cell r="F1692" t="str">
            <v>103432</v>
          </cell>
          <cell r="G1692" t="str">
            <v/>
          </cell>
          <cell r="H1692" t="str">
            <v>FINALED</v>
          </cell>
          <cell r="J1692" t="str">
            <v>Yes</v>
          </cell>
          <cell r="K1692">
            <v>35356</v>
          </cell>
          <cell r="M1692">
            <v>36089</v>
          </cell>
        </row>
        <row r="1693">
          <cell r="F1693" t="str">
            <v>103617</v>
          </cell>
          <cell r="G1693" t="str">
            <v/>
          </cell>
          <cell r="H1693" t="str">
            <v>FINALED</v>
          </cell>
          <cell r="J1693" t="str">
            <v>Yes</v>
          </cell>
          <cell r="K1693">
            <v>35361</v>
          </cell>
          <cell r="M1693">
            <v>36090</v>
          </cell>
        </row>
        <row r="1694">
          <cell r="F1694" t="str">
            <v>103673</v>
          </cell>
          <cell r="G1694" t="str">
            <v/>
          </cell>
          <cell r="H1694" t="str">
            <v>FINALED</v>
          </cell>
          <cell r="J1694" t="str">
            <v>Yes</v>
          </cell>
          <cell r="K1694">
            <v>35366</v>
          </cell>
          <cell r="M1694">
            <v>36089</v>
          </cell>
        </row>
        <row r="1695">
          <cell r="F1695" t="str">
            <v>103687</v>
          </cell>
          <cell r="G1695" t="str">
            <v/>
          </cell>
          <cell r="H1695" t="str">
            <v>FINALED</v>
          </cell>
          <cell r="J1695" t="str">
            <v>Yes</v>
          </cell>
          <cell r="K1695">
            <v>35366</v>
          </cell>
          <cell r="M1695">
            <v>36089</v>
          </cell>
        </row>
        <row r="1696">
          <cell r="F1696" t="str">
            <v>103707</v>
          </cell>
          <cell r="G1696" t="str">
            <v/>
          </cell>
          <cell r="H1696" t="str">
            <v>FINALED</v>
          </cell>
          <cell r="J1696" t="str">
            <v>Yes</v>
          </cell>
          <cell r="K1696">
            <v>35367</v>
          </cell>
          <cell r="M1696">
            <v>36090</v>
          </cell>
        </row>
        <row r="1697">
          <cell r="F1697" t="str">
            <v>103842</v>
          </cell>
          <cell r="G1697" t="str">
            <v>CHARGED $75.00 FOR SITE SEE LETTER TRPA/TO ASK LAR RY</v>
          </cell>
          <cell r="H1697" t="str">
            <v>FINALED</v>
          </cell>
          <cell r="J1697" t="str">
            <v>Yes</v>
          </cell>
          <cell r="K1697">
            <v>35375</v>
          </cell>
          <cell r="M1697">
            <v>36090</v>
          </cell>
        </row>
        <row r="1698">
          <cell r="F1698" t="str">
            <v>103880</v>
          </cell>
          <cell r="G1698" t="str">
            <v/>
          </cell>
          <cell r="H1698" t="str">
            <v>FINALED</v>
          </cell>
          <cell r="J1698" t="str">
            <v>Yes</v>
          </cell>
          <cell r="K1698">
            <v>35377</v>
          </cell>
          <cell r="M1698">
            <v>36090</v>
          </cell>
        </row>
        <row r="1699">
          <cell r="F1699" t="str">
            <v>103900</v>
          </cell>
          <cell r="G1699" t="str">
            <v/>
          </cell>
          <cell r="H1699" t="str">
            <v>FINALED</v>
          </cell>
          <cell r="J1699" t="str">
            <v>Yes</v>
          </cell>
          <cell r="K1699">
            <v>35381</v>
          </cell>
          <cell r="M1699">
            <v>36026</v>
          </cell>
        </row>
        <row r="1700">
          <cell r="F1700" t="str">
            <v>103909</v>
          </cell>
          <cell r="G1700" t="str">
            <v/>
          </cell>
          <cell r="H1700" t="str">
            <v>FINALED</v>
          </cell>
          <cell r="J1700" t="str">
            <v>Yes</v>
          </cell>
          <cell r="K1700">
            <v>35382</v>
          </cell>
          <cell r="M1700">
            <v>36090</v>
          </cell>
        </row>
        <row r="1701">
          <cell r="F1701" t="str">
            <v>103924</v>
          </cell>
          <cell r="G1701" t="str">
            <v/>
          </cell>
          <cell r="H1701" t="str">
            <v>FINALED</v>
          </cell>
          <cell r="J1701" t="str">
            <v>Yes</v>
          </cell>
          <cell r="K1701">
            <v>35382</v>
          </cell>
          <cell r="M1701">
            <v>36054</v>
          </cell>
        </row>
        <row r="1702">
          <cell r="F1702" t="str">
            <v>103926</v>
          </cell>
          <cell r="G1702" t="str">
            <v/>
          </cell>
          <cell r="H1702" t="str">
            <v>FINALED</v>
          </cell>
          <cell r="J1702" t="str">
            <v>Yes</v>
          </cell>
          <cell r="K1702">
            <v>35382</v>
          </cell>
          <cell r="M1702">
            <v>36090</v>
          </cell>
        </row>
        <row r="1703">
          <cell r="F1703" t="str">
            <v>103928</v>
          </cell>
          <cell r="G1703" t="str">
            <v/>
          </cell>
          <cell r="H1703" t="str">
            <v>FINALED</v>
          </cell>
          <cell r="J1703" t="str">
            <v>Yes</v>
          </cell>
          <cell r="K1703">
            <v>35382</v>
          </cell>
          <cell r="M1703">
            <v>36089</v>
          </cell>
        </row>
        <row r="1704">
          <cell r="F1704" t="str">
            <v>103974</v>
          </cell>
          <cell r="G1704" t="str">
            <v/>
          </cell>
          <cell r="H1704" t="str">
            <v>VOID</v>
          </cell>
          <cell r="I1704" t="str">
            <v>Void</v>
          </cell>
          <cell r="J1704" t="str">
            <v>Void</v>
          </cell>
          <cell r="K1704">
            <v>35384</v>
          </cell>
        </row>
        <row r="1705">
          <cell r="F1705" t="str">
            <v>104007</v>
          </cell>
          <cell r="G1705" t="str">
            <v/>
          </cell>
          <cell r="H1705" t="str">
            <v>FINALED</v>
          </cell>
          <cell r="J1705" t="str">
            <v>Yes</v>
          </cell>
          <cell r="K1705">
            <v>35388</v>
          </cell>
          <cell r="M1705">
            <v>36089</v>
          </cell>
        </row>
        <row r="1706">
          <cell r="F1706" t="str">
            <v>104080</v>
          </cell>
          <cell r="G1706" t="str">
            <v/>
          </cell>
          <cell r="H1706" t="str">
            <v>FINALED</v>
          </cell>
          <cell r="J1706" t="str">
            <v>Yes</v>
          </cell>
          <cell r="K1706">
            <v>35394</v>
          </cell>
          <cell r="M1706">
            <v>36020</v>
          </cell>
        </row>
        <row r="1707">
          <cell r="F1707" t="str">
            <v>104119</v>
          </cell>
          <cell r="G1707" t="str">
            <v/>
          </cell>
          <cell r="H1707" t="str">
            <v>FINALED</v>
          </cell>
          <cell r="J1707" t="str">
            <v>Yes</v>
          </cell>
          <cell r="K1707">
            <v>35396</v>
          </cell>
          <cell r="M1707">
            <v>36076</v>
          </cell>
        </row>
        <row r="1708">
          <cell r="F1708" t="str">
            <v>104130</v>
          </cell>
          <cell r="G1708" t="str">
            <v/>
          </cell>
          <cell r="H1708" t="str">
            <v>FINALED</v>
          </cell>
          <cell r="J1708" t="str">
            <v>Yes</v>
          </cell>
          <cell r="K1708">
            <v>35401</v>
          </cell>
          <cell r="M1708">
            <v>36089</v>
          </cell>
        </row>
        <row r="1709">
          <cell r="F1709" t="str">
            <v>104148</v>
          </cell>
          <cell r="G1709" t="str">
            <v>FALLEN LEAF LAKE PROJECT</v>
          </cell>
          <cell r="H1709" t="str">
            <v>FINALED</v>
          </cell>
          <cell r="J1709" t="str">
            <v>Yes</v>
          </cell>
          <cell r="K1709">
            <v>35402</v>
          </cell>
          <cell r="M1709">
            <v>36089</v>
          </cell>
        </row>
        <row r="1710">
          <cell r="F1710" t="str">
            <v>104150</v>
          </cell>
          <cell r="G1710" t="str">
            <v/>
          </cell>
          <cell r="H1710" t="str">
            <v>WITHDRAWN</v>
          </cell>
          <cell r="I1710" t="str">
            <v>Withdrawn</v>
          </cell>
          <cell r="J1710" t="str">
            <v>Withdrawn</v>
          </cell>
          <cell r="K1710">
            <v>35402</v>
          </cell>
        </row>
        <row r="1711">
          <cell r="F1711" t="str">
            <v>104182</v>
          </cell>
          <cell r="G1711" t="str">
            <v/>
          </cell>
          <cell r="H1711" t="str">
            <v>WITHDRAWN</v>
          </cell>
          <cell r="I1711" t="str">
            <v>Withdrawn</v>
          </cell>
          <cell r="J1711" t="str">
            <v>Withdrawn</v>
          </cell>
          <cell r="K1711">
            <v>35403</v>
          </cell>
          <cell r="L1711">
            <v>36164</v>
          </cell>
          <cell r="M1711">
            <v>36220</v>
          </cell>
        </row>
        <row r="1712">
          <cell r="F1712" t="str">
            <v>104196</v>
          </cell>
          <cell r="G1712" t="str">
            <v/>
          </cell>
          <cell r="H1712" t="str">
            <v>FINALED</v>
          </cell>
          <cell r="J1712" t="str">
            <v>Yes</v>
          </cell>
          <cell r="K1712">
            <v>35404</v>
          </cell>
          <cell r="M1712">
            <v>36089</v>
          </cell>
        </row>
        <row r="1713">
          <cell r="F1713" t="str">
            <v>104236</v>
          </cell>
          <cell r="G1713" t="str">
            <v/>
          </cell>
          <cell r="H1713" t="str">
            <v>FINALED</v>
          </cell>
          <cell r="J1713" t="str">
            <v>Yes</v>
          </cell>
          <cell r="K1713">
            <v>35408</v>
          </cell>
          <cell r="M1713">
            <v>36090</v>
          </cell>
        </row>
        <row r="1714">
          <cell r="F1714" t="str">
            <v>104289</v>
          </cell>
          <cell r="G1714" t="str">
            <v/>
          </cell>
          <cell r="H1714" t="str">
            <v>FINALED</v>
          </cell>
          <cell r="J1714" t="str">
            <v>Yes</v>
          </cell>
          <cell r="K1714">
            <v>35415</v>
          </cell>
          <cell r="M1714">
            <v>36090</v>
          </cell>
        </row>
        <row r="1715">
          <cell r="F1715" t="str">
            <v>104465</v>
          </cell>
          <cell r="G1715" t="str">
            <v/>
          </cell>
          <cell r="H1715" t="str">
            <v>FINALED</v>
          </cell>
          <cell r="J1715" t="str">
            <v>Yes</v>
          </cell>
          <cell r="K1715">
            <v>35433</v>
          </cell>
          <cell r="M1715">
            <v>36026</v>
          </cell>
        </row>
        <row r="1716">
          <cell r="F1716" t="str">
            <v>104531</v>
          </cell>
          <cell r="G1716" t="str">
            <v/>
          </cell>
          <cell r="H1716" t="str">
            <v>FINALED</v>
          </cell>
          <cell r="J1716" t="str">
            <v>Yes</v>
          </cell>
          <cell r="K1716">
            <v>35440</v>
          </cell>
          <cell r="M1716">
            <v>36089</v>
          </cell>
        </row>
        <row r="1717">
          <cell r="F1717" t="str">
            <v>104575</v>
          </cell>
          <cell r="G1717" t="str">
            <v/>
          </cell>
          <cell r="H1717" t="str">
            <v>FINALED</v>
          </cell>
          <cell r="J1717" t="str">
            <v>Yes</v>
          </cell>
          <cell r="K1717">
            <v>35445</v>
          </cell>
          <cell r="M1717">
            <v>36026</v>
          </cell>
        </row>
        <row r="1718">
          <cell r="F1718" t="str">
            <v>104632</v>
          </cell>
          <cell r="G1718" t="str">
            <v/>
          </cell>
          <cell r="H1718" t="str">
            <v>FINALED</v>
          </cell>
          <cell r="J1718" t="str">
            <v>Yes</v>
          </cell>
          <cell r="K1718">
            <v>35452</v>
          </cell>
          <cell r="M1718">
            <v>36090</v>
          </cell>
        </row>
        <row r="1719">
          <cell r="F1719" t="str">
            <v>104719</v>
          </cell>
          <cell r="G1719" t="str">
            <v/>
          </cell>
          <cell r="H1719" t="str">
            <v>FINALED</v>
          </cell>
          <cell r="J1719" t="str">
            <v>Yes</v>
          </cell>
          <cell r="K1719">
            <v>35648</v>
          </cell>
          <cell r="M1719">
            <v>36020</v>
          </cell>
        </row>
        <row r="1720">
          <cell r="F1720" t="str">
            <v>104728</v>
          </cell>
          <cell r="G1720" t="str">
            <v>WEST SHORE ALLOCATION LIST #123</v>
          </cell>
          <cell r="H1720" t="str">
            <v>WITHDRAWN</v>
          </cell>
          <cell r="I1720" t="str">
            <v>Withdrawn</v>
          </cell>
          <cell r="J1720" t="str">
            <v>Withdrawn</v>
          </cell>
          <cell r="K1720">
            <v>35464</v>
          </cell>
        </row>
        <row r="1721">
          <cell r="F1721" t="str">
            <v>104737</v>
          </cell>
          <cell r="G1721" t="str">
            <v/>
          </cell>
          <cell r="H1721" t="str">
            <v>FINALED</v>
          </cell>
          <cell r="J1721" t="str">
            <v>Yes</v>
          </cell>
          <cell r="K1721">
            <v>35464</v>
          </cell>
          <cell r="M1721">
            <v>36089</v>
          </cell>
        </row>
        <row r="1722">
          <cell r="F1722" t="str">
            <v>104748</v>
          </cell>
          <cell r="G1722" t="str">
            <v/>
          </cell>
          <cell r="H1722" t="str">
            <v>FINALED</v>
          </cell>
          <cell r="J1722" t="str">
            <v>Yes</v>
          </cell>
          <cell r="K1722">
            <v>35465</v>
          </cell>
          <cell r="M1722">
            <v>35991</v>
          </cell>
        </row>
        <row r="1723">
          <cell r="F1723" t="str">
            <v>104757</v>
          </cell>
          <cell r="G1723" t="str">
            <v>ALLOCATION FOR FALLEN LEAF LAKE #586</v>
          </cell>
          <cell r="H1723" t="str">
            <v>FINALED</v>
          </cell>
          <cell r="J1723" t="str">
            <v>Yes</v>
          </cell>
          <cell r="K1723">
            <v>35466</v>
          </cell>
          <cell r="M1723">
            <v>37216</v>
          </cell>
        </row>
        <row r="1724">
          <cell r="F1724" t="str">
            <v>104942</v>
          </cell>
          <cell r="G1724" t="str">
            <v/>
          </cell>
          <cell r="H1724" t="str">
            <v>WITHDRAWN</v>
          </cell>
          <cell r="I1724" t="str">
            <v>Withdrawn</v>
          </cell>
          <cell r="J1724" t="str">
            <v>Withdrawn</v>
          </cell>
          <cell r="K1724">
            <v>35481</v>
          </cell>
        </row>
        <row r="1725">
          <cell r="F1725" t="str">
            <v>104960</v>
          </cell>
          <cell r="G1725" t="str">
            <v>WEST SHORE</v>
          </cell>
          <cell r="H1725" t="str">
            <v>FINALED</v>
          </cell>
          <cell r="J1725" t="str">
            <v>Yes</v>
          </cell>
          <cell r="K1725">
            <v>35481</v>
          </cell>
          <cell r="M1725">
            <v>36020</v>
          </cell>
        </row>
        <row r="1726">
          <cell r="F1726" t="str">
            <v>105048</v>
          </cell>
          <cell r="G1726" t="str">
            <v/>
          </cell>
          <cell r="H1726" t="str">
            <v>WITHDRAWN</v>
          </cell>
          <cell r="I1726" t="str">
            <v>Withdrawn</v>
          </cell>
          <cell r="J1726" t="str">
            <v>Withdrawn</v>
          </cell>
          <cell r="K1726">
            <v>35488</v>
          </cell>
        </row>
        <row r="1727">
          <cell r="F1727" t="str">
            <v>105059</v>
          </cell>
          <cell r="G1727" t="str">
            <v/>
          </cell>
          <cell r="H1727" t="str">
            <v>FINALED</v>
          </cell>
          <cell r="J1727" t="str">
            <v>Yes</v>
          </cell>
          <cell r="K1727">
            <v>35489</v>
          </cell>
          <cell r="M1727">
            <v>36020</v>
          </cell>
        </row>
        <row r="1728">
          <cell r="F1728" t="str">
            <v>105166</v>
          </cell>
          <cell r="G1728" t="str">
            <v/>
          </cell>
          <cell r="H1728" t="str">
            <v>FINALED</v>
          </cell>
          <cell r="J1728" t="str">
            <v>Yes</v>
          </cell>
          <cell r="K1728">
            <v>35496</v>
          </cell>
          <cell r="M1728">
            <v>36076</v>
          </cell>
        </row>
        <row r="1729">
          <cell r="F1729" t="str">
            <v>105222</v>
          </cell>
          <cell r="G1729" t="str">
            <v/>
          </cell>
          <cell r="H1729" t="str">
            <v>FINALED</v>
          </cell>
          <cell r="I1729" t="str">
            <v>Yes</v>
          </cell>
          <cell r="J1729" t="str">
            <v>Yes</v>
          </cell>
          <cell r="K1729">
            <v>35501</v>
          </cell>
          <cell r="L1729">
            <v>36164</v>
          </cell>
          <cell r="M1729">
            <v>36203</v>
          </cell>
        </row>
        <row r="1730">
          <cell r="F1730" t="str">
            <v>105229</v>
          </cell>
          <cell r="G1730" t="str">
            <v/>
          </cell>
          <cell r="H1730" t="str">
            <v>FINALED</v>
          </cell>
          <cell r="J1730" t="str">
            <v>Yes</v>
          </cell>
          <cell r="K1730">
            <v>35501</v>
          </cell>
          <cell r="M1730">
            <v>36090</v>
          </cell>
        </row>
        <row r="1731">
          <cell r="F1731" t="str">
            <v>105350</v>
          </cell>
          <cell r="G1731" t="str">
            <v/>
          </cell>
          <cell r="H1731" t="str">
            <v>FINALED</v>
          </cell>
          <cell r="J1731" t="str">
            <v>Yes</v>
          </cell>
          <cell r="K1731">
            <v>35510</v>
          </cell>
          <cell r="M1731">
            <v>36090</v>
          </cell>
        </row>
        <row r="1732">
          <cell r="F1732" t="str">
            <v>105576</v>
          </cell>
          <cell r="G1732" t="str">
            <v/>
          </cell>
          <cell r="H1732" t="str">
            <v>FINALED</v>
          </cell>
          <cell r="J1732" t="str">
            <v>Yes</v>
          </cell>
          <cell r="K1732">
            <v>35523</v>
          </cell>
          <cell r="M1732">
            <v>36020</v>
          </cell>
        </row>
        <row r="1733">
          <cell r="F1733" t="str">
            <v>105621</v>
          </cell>
          <cell r="G1733" t="str">
            <v>EL-98-O-021</v>
          </cell>
          <cell r="H1733" t="str">
            <v>FINALED</v>
          </cell>
          <cell r="J1733" t="str">
            <v>Yes</v>
          </cell>
          <cell r="K1733">
            <v>35528</v>
          </cell>
          <cell r="M1733">
            <v>36020</v>
          </cell>
        </row>
        <row r="1734">
          <cell r="F1734" t="str">
            <v>105626</v>
          </cell>
          <cell r="G1734" t="str">
            <v/>
          </cell>
          <cell r="H1734" t="str">
            <v>FINALED</v>
          </cell>
          <cell r="J1734" t="str">
            <v>Yes</v>
          </cell>
          <cell r="K1734">
            <v>35528</v>
          </cell>
          <cell r="M1734">
            <v>36090</v>
          </cell>
        </row>
        <row r="1735">
          <cell r="F1735" t="str">
            <v>105647</v>
          </cell>
          <cell r="G1735" t="str">
            <v/>
          </cell>
          <cell r="H1735" t="str">
            <v>FINALED</v>
          </cell>
          <cell r="J1735" t="str">
            <v>Yes</v>
          </cell>
          <cell r="K1735">
            <v>35529</v>
          </cell>
          <cell r="M1735">
            <v>36020</v>
          </cell>
        </row>
        <row r="1736">
          <cell r="F1736" t="str">
            <v>105650</v>
          </cell>
          <cell r="G1736" t="str">
            <v/>
          </cell>
          <cell r="H1736" t="str">
            <v>FINALED</v>
          </cell>
          <cell r="J1736" t="str">
            <v>Yes</v>
          </cell>
          <cell r="K1736">
            <v>35529</v>
          </cell>
          <cell r="M1736">
            <v>36020</v>
          </cell>
        </row>
        <row r="1737">
          <cell r="F1737" t="str">
            <v>105652</v>
          </cell>
          <cell r="G1737" t="str">
            <v/>
          </cell>
          <cell r="H1737" t="str">
            <v>FINALED</v>
          </cell>
          <cell r="J1737" t="str">
            <v>Yes</v>
          </cell>
          <cell r="K1737">
            <v>35529</v>
          </cell>
          <cell r="M1737">
            <v>36021</v>
          </cell>
        </row>
        <row r="1738">
          <cell r="F1738" t="str">
            <v>105667</v>
          </cell>
          <cell r="G1738" t="str">
            <v/>
          </cell>
          <cell r="H1738" t="str">
            <v>FINALED</v>
          </cell>
          <cell r="J1738" t="str">
            <v>Yes</v>
          </cell>
          <cell r="K1738">
            <v>35529</v>
          </cell>
          <cell r="M1738">
            <v>36020</v>
          </cell>
        </row>
        <row r="1739">
          <cell r="F1739" t="str">
            <v>105671</v>
          </cell>
          <cell r="G1739" t="str">
            <v/>
          </cell>
          <cell r="H1739" t="str">
            <v>WITHDRAWN</v>
          </cell>
          <cell r="I1739" t="str">
            <v>Withdrawn</v>
          </cell>
          <cell r="J1739" t="str">
            <v>Withdrawn</v>
          </cell>
          <cell r="K1739">
            <v>35529</v>
          </cell>
        </row>
        <row r="1740">
          <cell r="F1740" t="str">
            <v>105695</v>
          </cell>
          <cell r="G1740" t="str">
            <v/>
          </cell>
          <cell r="H1740" t="str">
            <v>FINALED</v>
          </cell>
          <cell r="J1740" t="str">
            <v>Yes</v>
          </cell>
          <cell r="K1740">
            <v>35530</v>
          </cell>
          <cell r="M1740">
            <v>36020</v>
          </cell>
        </row>
        <row r="1741">
          <cell r="F1741" t="str">
            <v>105714</v>
          </cell>
          <cell r="G1741" t="str">
            <v/>
          </cell>
          <cell r="H1741" t="str">
            <v>FINALED</v>
          </cell>
          <cell r="J1741" t="str">
            <v>Yes</v>
          </cell>
          <cell r="K1741">
            <v>35531</v>
          </cell>
          <cell r="M1741">
            <v>36021</v>
          </cell>
        </row>
        <row r="1742">
          <cell r="F1742" t="str">
            <v>105717</v>
          </cell>
          <cell r="G1742" t="str">
            <v>TRPA PERMIT ONLY - EXPANSION DRIVEWAY- NO BLD.PERM . - VOID</v>
          </cell>
          <cell r="H1742" t="str">
            <v>FINALED</v>
          </cell>
          <cell r="I1742" t="str">
            <v>Yes</v>
          </cell>
          <cell r="J1742" t="str">
            <v>Yes</v>
          </cell>
          <cell r="K1742">
            <v>35531</v>
          </cell>
          <cell r="L1742">
            <v>35578</v>
          </cell>
          <cell r="M1742">
            <v>37770</v>
          </cell>
        </row>
        <row r="1743">
          <cell r="F1743" t="str">
            <v>105751</v>
          </cell>
          <cell r="G1743" t="str">
            <v/>
          </cell>
          <cell r="H1743" t="str">
            <v>WITHDRAWN</v>
          </cell>
          <cell r="I1743" t="str">
            <v>Withdrawn</v>
          </cell>
          <cell r="J1743" t="str">
            <v>Withdrawn</v>
          </cell>
          <cell r="K1743">
            <v>35535</v>
          </cell>
        </row>
        <row r="1744">
          <cell r="F1744" t="str">
            <v>105763</v>
          </cell>
          <cell r="G1744" t="str">
            <v/>
          </cell>
          <cell r="H1744" t="str">
            <v>FINALED</v>
          </cell>
          <cell r="J1744" t="str">
            <v>Yes</v>
          </cell>
          <cell r="K1744">
            <v>35535</v>
          </cell>
          <cell r="M1744">
            <v>36021</v>
          </cell>
        </row>
        <row r="1745">
          <cell r="F1745" t="str">
            <v>105770</v>
          </cell>
          <cell r="G1745" t="str">
            <v/>
          </cell>
          <cell r="H1745" t="str">
            <v>FINALED</v>
          </cell>
          <cell r="J1745" t="str">
            <v>Yes</v>
          </cell>
          <cell r="K1745">
            <v>35536</v>
          </cell>
          <cell r="M1745">
            <v>36090</v>
          </cell>
        </row>
        <row r="1746">
          <cell r="F1746" t="str">
            <v>105817</v>
          </cell>
          <cell r="G1746" t="str">
            <v/>
          </cell>
          <cell r="H1746" t="str">
            <v>FINALED</v>
          </cell>
          <cell r="J1746" t="str">
            <v>Yes</v>
          </cell>
          <cell r="K1746">
            <v>35538</v>
          </cell>
          <cell r="M1746">
            <v>36090</v>
          </cell>
        </row>
        <row r="1747">
          <cell r="F1747" t="str">
            <v>105887</v>
          </cell>
          <cell r="G1747" t="str">
            <v/>
          </cell>
          <cell r="H1747" t="str">
            <v>FINALED</v>
          </cell>
          <cell r="J1747" t="str">
            <v>Yes</v>
          </cell>
          <cell r="K1747">
            <v>35543</v>
          </cell>
          <cell r="M1747">
            <v>36020</v>
          </cell>
        </row>
        <row r="1748">
          <cell r="F1748" t="str">
            <v>105893</v>
          </cell>
          <cell r="G1748" t="str">
            <v>NEW DRIVEWAY</v>
          </cell>
          <cell r="H1748" t="str">
            <v>EXPIRED PERMIT</v>
          </cell>
          <cell r="I1748" t="str">
            <v>Yes</v>
          </cell>
          <cell r="K1748">
            <v>35543</v>
          </cell>
          <cell r="L1748">
            <v>35543</v>
          </cell>
        </row>
        <row r="1749">
          <cell r="F1749" t="str">
            <v>105961</v>
          </cell>
          <cell r="G1749" t="str">
            <v/>
          </cell>
          <cell r="H1749" t="str">
            <v>FINALED</v>
          </cell>
          <cell r="J1749" t="str">
            <v>Yes</v>
          </cell>
          <cell r="K1749">
            <v>35548</v>
          </cell>
          <cell r="M1749">
            <v>36090</v>
          </cell>
        </row>
        <row r="1750">
          <cell r="F1750" t="str">
            <v>105987</v>
          </cell>
          <cell r="G1750" t="str">
            <v/>
          </cell>
          <cell r="H1750" t="str">
            <v>FINALED</v>
          </cell>
          <cell r="J1750" t="str">
            <v>Yes</v>
          </cell>
          <cell r="K1750">
            <v>35549</v>
          </cell>
          <cell r="M1750">
            <v>36090</v>
          </cell>
        </row>
        <row r="1751">
          <cell r="F1751" t="str">
            <v>106009</v>
          </cell>
          <cell r="G1751" t="str">
            <v/>
          </cell>
          <cell r="H1751" t="str">
            <v>FINALED</v>
          </cell>
          <cell r="J1751" t="str">
            <v>Yes</v>
          </cell>
          <cell r="K1751">
            <v>35550</v>
          </cell>
          <cell r="M1751">
            <v>36090</v>
          </cell>
        </row>
        <row r="1752">
          <cell r="F1752" t="str">
            <v>106136</v>
          </cell>
          <cell r="G1752" t="str">
            <v/>
          </cell>
          <cell r="H1752" t="str">
            <v>EXPIRED PERMIT</v>
          </cell>
          <cell r="I1752" t="str">
            <v>Yes</v>
          </cell>
          <cell r="K1752">
            <v>35557</v>
          </cell>
          <cell r="L1752">
            <v>37237</v>
          </cell>
        </row>
        <row r="1753">
          <cell r="F1753" t="str">
            <v>106147</v>
          </cell>
          <cell r="G1753" t="str">
            <v/>
          </cell>
          <cell r="H1753" t="str">
            <v>FINALED</v>
          </cell>
          <cell r="J1753" t="str">
            <v>Yes</v>
          </cell>
          <cell r="K1753">
            <v>35557</v>
          </cell>
          <cell r="M1753">
            <v>36090</v>
          </cell>
        </row>
        <row r="1754">
          <cell r="F1754" t="str">
            <v>106229</v>
          </cell>
          <cell r="G1754" t="str">
            <v/>
          </cell>
          <cell r="H1754" t="str">
            <v>FINALED</v>
          </cell>
          <cell r="J1754" t="str">
            <v>Yes</v>
          </cell>
          <cell r="K1754">
            <v>35563</v>
          </cell>
          <cell r="M1754">
            <v>36090</v>
          </cell>
        </row>
        <row r="1755">
          <cell r="F1755" t="str">
            <v>106307</v>
          </cell>
          <cell r="G1755" t="str">
            <v/>
          </cell>
          <cell r="H1755" t="str">
            <v>FINALED</v>
          </cell>
          <cell r="J1755" t="str">
            <v>Yes</v>
          </cell>
          <cell r="K1755">
            <v>35566</v>
          </cell>
          <cell r="M1755">
            <v>36020</v>
          </cell>
        </row>
        <row r="1756">
          <cell r="F1756" t="str">
            <v>106313</v>
          </cell>
          <cell r="G1756" t="str">
            <v>DRIVEWAY  SUBJECT TO INSPECTION</v>
          </cell>
          <cell r="H1756" t="str">
            <v>ISSUED</v>
          </cell>
          <cell r="I1756" t="str">
            <v>Yes</v>
          </cell>
          <cell r="J1756" t="str">
            <v>Yes</v>
          </cell>
          <cell r="K1756">
            <v>35566</v>
          </cell>
          <cell r="L1756">
            <v>36664</v>
          </cell>
          <cell r="M1756">
            <v>36650</v>
          </cell>
        </row>
        <row r="1757">
          <cell r="F1757" t="str">
            <v>106360</v>
          </cell>
          <cell r="G1757" t="str">
            <v>ALLOCATION APPLICATION</v>
          </cell>
          <cell r="H1757" t="str">
            <v>FINALED</v>
          </cell>
          <cell r="J1757" t="str">
            <v>Yes</v>
          </cell>
          <cell r="K1757">
            <v>35570</v>
          </cell>
          <cell r="M1757">
            <v>36020</v>
          </cell>
        </row>
        <row r="1758">
          <cell r="F1758" t="str">
            <v>106361</v>
          </cell>
          <cell r="G1758" t="str">
            <v>ALLOCATION APPLICATION</v>
          </cell>
          <cell r="H1758" t="str">
            <v>FINALED</v>
          </cell>
          <cell r="J1758" t="str">
            <v>Yes</v>
          </cell>
          <cell r="K1758">
            <v>35570</v>
          </cell>
          <cell r="M1758">
            <v>36020</v>
          </cell>
        </row>
        <row r="1759">
          <cell r="F1759" t="str">
            <v>106386</v>
          </cell>
          <cell r="G1759" t="str">
            <v/>
          </cell>
          <cell r="H1759" t="str">
            <v>VOID</v>
          </cell>
          <cell r="I1759" t="str">
            <v>Void</v>
          </cell>
          <cell r="J1759" t="str">
            <v>Void</v>
          </cell>
          <cell r="K1759">
            <v>35571</v>
          </cell>
        </row>
        <row r="1760">
          <cell r="F1760" t="str">
            <v>106391</v>
          </cell>
          <cell r="G1760" t="str">
            <v/>
          </cell>
          <cell r="H1760" t="str">
            <v>FINALED</v>
          </cell>
          <cell r="J1760" t="str">
            <v>Yes</v>
          </cell>
          <cell r="K1760">
            <v>35571</v>
          </cell>
          <cell r="M1760">
            <v>36090</v>
          </cell>
        </row>
        <row r="1761">
          <cell r="F1761" t="str">
            <v>106461</v>
          </cell>
          <cell r="G1761" t="str">
            <v>TRPA NEW DRIVEWAY</v>
          </cell>
          <cell r="H1761" t="str">
            <v>EXPIRED PERMIT</v>
          </cell>
          <cell r="I1761" t="str">
            <v>Yes</v>
          </cell>
          <cell r="K1761">
            <v>35577</v>
          </cell>
          <cell r="L1761">
            <v>35577</v>
          </cell>
        </row>
        <row r="1762">
          <cell r="F1762" t="str">
            <v>106473</v>
          </cell>
          <cell r="G1762" t="str">
            <v>DRIVEWAY PAVING</v>
          </cell>
          <cell r="H1762" t="str">
            <v>EXPIRED PERMIT</v>
          </cell>
          <cell r="I1762" t="str">
            <v>Yes</v>
          </cell>
          <cell r="K1762">
            <v>35578</v>
          </cell>
          <cell r="L1762">
            <v>35578</v>
          </cell>
        </row>
        <row r="1763">
          <cell r="F1763" t="str">
            <v>106523</v>
          </cell>
          <cell r="G1763" t="str">
            <v/>
          </cell>
          <cell r="H1763" t="str">
            <v>WITHDRAWN</v>
          </cell>
          <cell r="I1763" t="str">
            <v>Withdrawn</v>
          </cell>
          <cell r="J1763" t="str">
            <v>Withdrawn</v>
          </cell>
          <cell r="K1763">
            <v>35580</v>
          </cell>
        </row>
        <row r="1764">
          <cell r="F1764" t="str">
            <v>106561</v>
          </cell>
          <cell r="G1764" t="str">
            <v/>
          </cell>
          <cell r="H1764" t="str">
            <v>WITHDRAWN</v>
          </cell>
          <cell r="I1764" t="str">
            <v>Withdrawn</v>
          </cell>
          <cell r="J1764" t="str">
            <v>Withdrawn</v>
          </cell>
          <cell r="K1764">
            <v>35583</v>
          </cell>
        </row>
        <row r="1765">
          <cell r="F1765" t="str">
            <v>106562</v>
          </cell>
          <cell r="G1765" t="str">
            <v/>
          </cell>
          <cell r="H1765" t="str">
            <v>FINALED</v>
          </cell>
          <cell r="J1765" t="str">
            <v>Yes</v>
          </cell>
          <cell r="K1765">
            <v>35583</v>
          </cell>
          <cell r="M1765">
            <v>36090</v>
          </cell>
        </row>
        <row r="1766">
          <cell r="F1766" t="str">
            <v>106563</v>
          </cell>
          <cell r="G1766" t="str">
            <v/>
          </cell>
          <cell r="H1766" t="str">
            <v>FINALED</v>
          </cell>
          <cell r="J1766" t="str">
            <v>Yes</v>
          </cell>
          <cell r="K1766">
            <v>35583</v>
          </cell>
          <cell r="M1766">
            <v>36090</v>
          </cell>
        </row>
        <row r="1767">
          <cell r="F1767" t="str">
            <v>106629</v>
          </cell>
          <cell r="G1767" t="str">
            <v/>
          </cell>
          <cell r="H1767" t="str">
            <v>WITHDRAWN</v>
          </cell>
          <cell r="I1767" t="str">
            <v>Withdrawn</v>
          </cell>
          <cell r="J1767" t="str">
            <v>Withdrawn</v>
          </cell>
          <cell r="K1767">
            <v>35586</v>
          </cell>
        </row>
        <row r="1768">
          <cell r="F1768" t="str">
            <v>106665</v>
          </cell>
          <cell r="G1768" t="str">
            <v>PL CK, FEE FROM VOIDED PERMIT APPLICATION721.73 PL US CREDIT</v>
          </cell>
          <cell r="H1768" t="str">
            <v>FINALED</v>
          </cell>
          <cell r="J1768" t="str">
            <v>Yes</v>
          </cell>
          <cell r="K1768">
            <v>35587</v>
          </cell>
          <cell r="M1768">
            <v>36020</v>
          </cell>
        </row>
        <row r="1769">
          <cell r="F1769" t="str">
            <v>106774</v>
          </cell>
          <cell r="G1769" t="str">
            <v/>
          </cell>
          <cell r="H1769" t="str">
            <v>FINALED</v>
          </cell>
          <cell r="J1769" t="str">
            <v>Yes</v>
          </cell>
          <cell r="K1769">
            <v>35593</v>
          </cell>
          <cell r="M1769">
            <v>36090</v>
          </cell>
        </row>
        <row r="1770">
          <cell r="F1770" t="str">
            <v>106820</v>
          </cell>
          <cell r="G1770" t="str">
            <v/>
          </cell>
          <cell r="H1770" t="str">
            <v>FINALED</v>
          </cell>
          <cell r="J1770" t="str">
            <v>Yes</v>
          </cell>
          <cell r="K1770">
            <v>35597</v>
          </cell>
          <cell r="M1770">
            <v>36091</v>
          </cell>
        </row>
        <row r="1771">
          <cell r="F1771" t="str">
            <v>106864</v>
          </cell>
          <cell r="G1771" t="str">
            <v/>
          </cell>
          <cell r="H1771" t="str">
            <v>FINALED</v>
          </cell>
          <cell r="J1771" t="str">
            <v>Yes</v>
          </cell>
          <cell r="K1771">
            <v>35598</v>
          </cell>
          <cell r="M1771">
            <v>36091</v>
          </cell>
        </row>
        <row r="1772">
          <cell r="F1772" t="str">
            <v>106891</v>
          </cell>
          <cell r="G1772" t="str">
            <v/>
          </cell>
          <cell r="H1772" t="str">
            <v>FINALED</v>
          </cell>
          <cell r="J1772" t="str">
            <v>Yes</v>
          </cell>
          <cell r="K1772">
            <v>35599</v>
          </cell>
          <cell r="M1772">
            <v>36091</v>
          </cell>
        </row>
        <row r="1773">
          <cell r="F1773" t="str">
            <v>106948</v>
          </cell>
          <cell r="G1773" t="str">
            <v/>
          </cell>
          <cell r="H1773" t="str">
            <v>FINALED</v>
          </cell>
          <cell r="J1773" t="str">
            <v>Yes</v>
          </cell>
          <cell r="K1773">
            <v>35601</v>
          </cell>
          <cell r="M1773">
            <v>36020</v>
          </cell>
        </row>
        <row r="1774">
          <cell r="F1774" t="str">
            <v>107145</v>
          </cell>
          <cell r="G1774" t="str">
            <v/>
          </cell>
          <cell r="H1774" t="str">
            <v>FINALED</v>
          </cell>
          <cell r="J1774" t="str">
            <v>Yes</v>
          </cell>
          <cell r="K1774">
            <v>35613</v>
          </cell>
          <cell r="M1774">
            <v>36091</v>
          </cell>
        </row>
        <row r="1775">
          <cell r="F1775" t="str">
            <v>107158</v>
          </cell>
          <cell r="G1775" t="str">
            <v/>
          </cell>
          <cell r="H1775" t="str">
            <v>FINALED</v>
          </cell>
          <cell r="J1775" t="str">
            <v>Yes</v>
          </cell>
          <cell r="K1775">
            <v>35614</v>
          </cell>
          <cell r="M1775">
            <v>36020</v>
          </cell>
        </row>
        <row r="1776">
          <cell r="F1776" t="str">
            <v>107237</v>
          </cell>
          <cell r="G1776" t="str">
            <v/>
          </cell>
          <cell r="H1776" t="str">
            <v>FINALED</v>
          </cell>
          <cell r="J1776" t="str">
            <v>Yes</v>
          </cell>
          <cell r="K1776">
            <v>35619</v>
          </cell>
          <cell r="M1776">
            <v>36091</v>
          </cell>
        </row>
        <row r="1777">
          <cell r="F1777" t="str">
            <v>107253</v>
          </cell>
          <cell r="G1777" t="str">
            <v/>
          </cell>
          <cell r="H1777" t="str">
            <v>FINALED</v>
          </cell>
          <cell r="J1777" t="str">
            <v>Yes</v>
          </cell>
          <cell r="K1777">
            <v>35620</v>
          </cell>
          <cell r="M1777">
            <v>36091</v>
          </cell>
        </row>
        <row r="1778">
          <cell r="F1778" t="str">
            <v>107318</v>
          </cell>
          <cell r="G1778" t="str">
            <v/>
          </cell>
          <cell r="H1778" t="str">
            <v>FINALED</v>
          </cell>
          <cell r="J1778" t="str">
            <v>Yes</v>
          </cell>
          <cell r="K1778">
            <v>35626</v>
          </cell>
          <cell r="M1778">
            <v>36091</v>
          </cell>
        </row>
        <row r="1779">
          <cell r="F1779" t="str">
            <v>107326</v>
          </cell>
          <cell r="G1779" t="str">
            <v/>
          </cell>
          <cell r="H1779" t="str">
            <v>FINALED</v>
          </cell>
          <cell r="J1779" t="str">
            <v>Yes</v>
          </cell>
          <cell r="K1779">
            <v>35626</v>
          </cell>
          <cell r="M1779">
            <v>36102</v>
          </cell>
        </row>
        <row r="1780">
          <cell r="F1780" t="str">
            <v>107364</v>
          </cell>
          <cell r="G1780" t="str">
            <v>ALLOCATION LIST #662, FALLEN LEAF LAKE NO HOUSE PR ESENTLY O</v>
          </cell>
          <cell r="H1780" t="str">
            <v>FINALED</v>
          </cell>
          <cell r="J1780" t="str">
            <v>Yes</v>
          </cell>
          <cell r="K1780">
            <v>35627</v>
          </cell>
          <cell r="M1780">
            <v>36020</v>
          </cell>
        </row>
        <row r="1781">
          <cell r="F1781" t="str">
            <v>107415</v>
          </cell>
          <cell r="G1781" t="str">
            <v/>
          </cell>
          <cell r="H1781" t="str">
            <v>FINALED</v>
          </cell>
          <cell r="J1781" t="str">
            <v>Yes</v>
          </cell>
          <cell r="K1781">
            <v>35628</v>
          </cell>
          <cell r="M1781">
            <v>36020</v>
          </cell>
        </row>
        <row r="1782">
          <cell r="F1782" t="str">
            <v>107440</v>
          </cell>
          <cell r="G1782" t="str">
            <v/>
          </cell>
          <cell r="H1782" t="str">
            <v>FINALED</v>
          </cell>
          <cell r="J1782" t="str">
            <v>Yes</v>
          </cell>
          <cell r="K1782">
            <v>35632</v>
          </cell>
          <cell r="M1782">
            <v>36091</v>
          </cell>
        </row>
        <row r="1783">
          <cell r="F1783" t="str">
            <v>107455</v>
          </cell>
          <cell r="G1783" t="str">
            <v/>
          </cell>
          <cell r="H1783" t="str">
            <v>WITHDRAWN</v>
          </cell>
          <cell r="I1783" t="str">
            <v>Withdrawn</v>
          </cell>
          <cell r="J1783" t="str">
            <v>Withdrawn</v>
          </cell>
          <cell r="K1783">
            <v>35633</v>
          </cell>
        </row>
        <row r="1784">
          <cell r="F1784" t="str">
            <v>107481</v>
          </cell>
          <cell r="G1784" t="str">
            <v/>
          </cell>
          <cell r="H1784" t="str">
            <v>FINALED</v>
          </cell>
          <cell r="J1784" t="str">
            <v>Yes</v>
          </cell>
          <cell r="K1784">
            <v>35634</v>
          </cell>
          <cell r="M1784">
            <v>36021</v>
          </cell>
        </row>
        <row r="1785">
          <cell r="F1785" t="str">
            <v>107546</v>
          </cell>
          <cell r="G1785" t="str">
            <v>TO 021-321-29</v>
          </cell>
          <cell r="H1785" t="str">
            <v>FINALED</v>
          </cell>
          <cell r="J1785" t="str">
            <v>Yes</v>
          </cell>
          <cell r="K1785">
            <v>35636</v>
          </cell>
          <cell r="M1785">
            <v>36091</v>
          </cell>
        </row>
        <row r="1786">
          <cell r="F1786" t="str">
            <v>107581</v>
          </cell>
          <cell r="G1786" t="str">
            <v/>
          </cell>
          <cell r="H1786" t="str">
            <v>FINALED</v>
          </cell>
          <cell r="J1786" t="str">
            <v>Yes</v>
          </cell>
          <cell r="K1786">
            <v>35640</v>
          </cell>
          <cell r="M1786">
            <v>36091</v>
          </cell>
        </row>
        <row r="1787">
          <cell r="F1787" t="str">
            <v>107600</v>
          </cell>
          <cell r="G1787" t="str">
            <v/>
          </cell>
          <cell r="H1787" t="str">
            <v>FINALED</v>
          </cell>
          <cell r="J1787" t="str">
            <v>Yes</v>
          </cell>
          <cell r="K1787">
            <v>35640</v>
          </cell>
          <cell r="M1787">
            <v>36021</v>
          </cell>
        </row>
        <row r="1788">
          <cell r="F1788" t="str">
            <v>107601</v>
          </cell>
          <cell r="G1788" t="str">
            <v/>
          </cell>
          <cell r="H1788" t="str">
            <v>FINALED</v>
          </cell>
          <cell r="J1788" t="str">
            <v>Yes</v>
          </cell>
          <cell r="K1788">
            <v>35640</v>
          </cell>
          <cell r="M1788">
            <v>36091</v>
          </cell>
        </row>
        <row r="1789">
          <cell r="F1789" t="str">
            <v>107604</v>
          </cell>
          <cell r="G1789" t="str">
            <v/>
          </cell>
          <cell r="H1789" t="str">
            <v>FINALED</v>
          </cell>
          <cell r="J1789" t="str">
            <v>Yes</v>
          </cell>
          <cell r="K1789">
            <v>35641</v>
          </cell>
          <cell r="M1789">
            <v>36091</v>
          </cell>
        </row>
        <row r="1790">
          <cell r="F1790" t="str">
            <v>107632</v>
          </cell>
          <cell r="G1790" t="str">
            <v/>
          </cell>
          <cell r="H1790" t="str">
            <v>VOID</v>
          </cell>
          <cell r="I1790" t="str">
            <v>Void</v>
          </cell>
          <cell r="J1790" t="str">
            <v>Void</v>
          </cell>
          <cell r="K1790">
            <v>35642</v>
          </cell>
        </row>
        <row r="1791">
          <cell r="F1791" t="str">
            <v>107682</v>
          </cell>
          <cell r="G1791" t="str">
            <v/>
          </cell>
          <cell r="H1791" t="str">
            <v>FINALED</v>
          </cell>
          <cell r="J1791" t="str">
            <v>Yes</v>
          </cell>
          <cell r="K1791">
            <v>35646</v>
          </cell>
          <cell r="M1791">
            <v>36091</v>
          </cell>
        </row>
        <row r="1792">
          <cell r="F1792" t="str">
            <v>107685</v>
          </cell>
          <cell r="G1792" t="str">
            <v/>
          </cell>
          <cell r="H1792" t="str">
            <v>FINALED</v>
          </cell>
          <cell r="J1792" t="str">
            <v>Yes</v>
          </cell>
          <cell r="K1792">
            <v>35646</v>
          </cell>
          <cell r="M1792">
            <v>36091</v>
          </cell>
        </row>
        <row r="1793">
          <cell r="F1793" t="str">
            <v>107741</v>
          </cell>
          <cell r="G1793" t="str">
            <v/>
          </cell>
          <cell r="H1793" t="str">
            <v>FINALED</v>
          </cell>
          <cell r="J1793" t="str">
            <v>Yes</v>
          </cell>
          <cell r="K1793">
            <v>35648</v>
          </cell>
          <cell r="M1793">
            <v>36091</v>
          </cell>
        </row>
        <row r="1794">
          <cell r="F1794" t="str">
            <v>107803</v>
          </cell>
          <cell r="G1794" t="str">
            <v>REACTIVATE UNDER 333086</v>
          </cell>
          <cell r="H1794" t="str">
            <v>REACTIVATE</v>
          </cell>
          <cell r="I1794" t="str">
            <v>Yes</v>
          </cell>
          <cell r="K1794">
            <v>35653</v>
          </cell>
          <cell r="L1794">
            <v>37238</v>
          </cell>
        </row>
        <row r="1795">
          <cell r="F1795" t="str">
            <v>107827</v>
          </cell>
          <cell r="G1795" t="str">
            <v>NEW DRIVEWAY</v>
          </cell>
          <cell r="H1795" t="str">
            <v>FINALED</v>
          </cell>
          <cell r="J1795" t="str">
            <v>Yes</v>
          </cell>
          <cell r="K1795">
            <v>35653</v>
          </cell>
          <cell r="M1795">
            <v>35669</v>
          </cell>
        </row>
        <row r="1796">
          <cell r="F1796" t="str">
            <v>107881</v>
          </cell>
          <cell r="G1796" t="str">
            <v/>
          </cell>
          <cell r="H1796" t="str">
            <v>FINALED</v>
          </cell>
          <cell r="I1796" t="str">
            <v>Yes</v>
          </cell>
          <cell r="J1796" t="str">
            <v>Yes</v>
          </cell>
          <cell r="K1796">
            <v>35656</v>
          </cell>
          <cell r="L1796">
            <v>38896</v>
          </cell>
          <cell r="M1796">
            <v>35676</v>
          </cell>
        </row>
        <row r="1797">
          <cell r="F1797" t="str">
            <v>107883</v>
          </cell>
          <cell r="G1797" t="str">
            <v/>
          </cell>
          <cell r="H1797" t="str">
            <v>FINALED</v>
          </cell>
          <cell r="J1797" t="str">
            <v>Yes</v>
          </cell>
          <cell r="K1797">
            <v>35656</v>
          </cell>
          <cell r="M1797">
            <v>36091</v>
          </cell>
        </row>
        <row r="1798">
          <cell r="F1798" t="str">
            <v>107900</v>
          </cell>
          <cell r="G1798" t="str">
            <v/>
          </cell>
          <cell r="H1798" t="str">
            <v>FINALED</v>
          </cell>
          <cell r="J1798" t="str">
            <v>Yes</v>
          </cell>
          <cell r="K1798">
            <v>35656</v>
          </cell>
          <cell r="M1798">
            <v>36020</v>
          </cell>
        </row>
        <row r="1799">
          <cell r="F1799" t="str">
            <v>107936</v>
          </cell>
          <cell r="G1799" t="str">
            <v/>
          </cell>
          <cell r="H1799" t="str">
            <v>FINALED</v>
          </cell>
          <cell r="J1799" t="str">
            <v>Yes</v>
          </cell>
          <cell r="K1799">
            <v>35660</v>
          </cell>
          <cell r="M1799">
            <v>36529</v>
          </cell>
        </row>
        <row r="1800">
          <cell r="F1800" t="str">
            <v>107948</v>
          </cell>
          <cell r="G1800" t="str">
            <v/>
          </cell>
          <cell r="H1800" t="str">
            <v>WITHDRAWN</v>
          </cell>
          <cell r="I1800" t="str">
            <v>Withdrawn</v>
          </cell>
          <cell r="J1800" t="str">
            <v>Withdrawn</v>
          </cell>
          <cell r="K1800">
            <v>35660</v>
          </cell>
        </row>
        <row r="1801">
          <cell r="F1801" t="str">
            <v>107973</v>
          </cell>
          <cell r="G1801" t="str">
            <v/>
          </cell>
          <cell r="H1801" t="str">
            <v>FINALED</v>
          </cell>
          <cell r="I1801" t="str">
            <v>Yes</v>
          </cell>
          <cell r="J1801" t="str">
            <v>Yes</v>
          </cell>
          <cell r="K1801">
            <v>35661</v>
          </cell>
          <cell r="L1801">
            <v>36123</v>
          </cell>
          <cell r="M1801">
            <v>36292</v>
          </cell>
        </row>
        <row r="1802">
          <cell r="F1802" t="str">
            <v>108008</v>
          </cell>
          <cell r="G1802" t="str">
            <v/>
          </cell>
          <cell r="H1802" t="str">
            <v>FINALED</v>
          </cell>
          <cell r="J1802" t="str">
            <v>Yes</v>
          </cell>
          <cell r="K1802">
            <v>35663</v>
          </cell>
          <cell r="M1802">
            <v>36091</v>
          </cell>
        </row>
        <row r="1803">
          <cell r="F1803" t="str">
            <v>108026</v>
          </cell>
          <cell r="G1803" t="str">
            <v/>
          </cell>
          <cell r="H1803" t="str">
            <v>FINALED</v>
          </cell>
          <cell r="J1803" t="str">
            <v>Yes</v>
          </cell>
          <cell r="K1803">
            <v>35663</v>
          </cell>
          <cell r="M1803">
            <v>36091</v>
          </cell>
        </row>
        <row r="1804">
          <cell r="F1804" t="str">
            <v>108031</v>
          </cell>
          <cell r="G1804" t="str">
            <v/>
          </cell>
          <cell r="H1804" t="str">
            <v>FINALED</v>
          </cell>
          <cell r="J1804" t="str">
            <v>Yes</v>
          </cell>
          <cell r="K1804">
            <v>35663</v>
          </cell>
          <cell r="M1804">
            <v>36091</v>
          </cell>
        </row>
        <row r="1805">
          <cell r="F1805" t="str">
            <v>108056</v>
          </cell>
          <cell r="G1805" t="str">
            <v/>
          </cell>
          <cell r="H1805" t="str">
            <v>FINALED</v>
          </cell>
          <cell r="J1805" t="str">
            <v>Yes</v>
          </cell>
          <cell r="K1805">
            <v>35664</v>
          </cell>
          <cell r="M1805">
            <v>36091</v>
          </cell>
        </row>
        <row r="1806">
          <cell r="F1806" t="str">
            <v>108134</v>
          </cell>
          <cell r="G1806" t="str">
            <v/>
          </cell>
          <cell r="H1806" t="str">
            <v>FINALED</v>
          </cell>
          <cell r="J1806" t="str">
            <v>Yes</v>
          </cell>
          <cell r="K1806">
            <v>35667</v>
          </cell>
          <cell r="M1806">
            <v>36091</v>
          </cell>
        </row>
        <row r="1807">
          <cell r="F1807" t="str">
            <v>108136</v>
          </cell>
          <cell r="G1807" t="str">
            <v/>
          </cell>
          <cell r="H1807" t="str">
            <v>FINALED</v>
          </cell>
          <cell r="J1807" t="str">
            <v>Yes</v>
          </cell>
          <cell r="K1807">
            <v>35667</v>
          </cell>
          <cell r="M1807">
            <v>36091</v>
          </cell>
        </row>
        <row r="1808">
          <cell r="F1808" t="str">
            <v>108138</v>
          </cell>
          <cell r="G1808" t="str">
            <v/>
          </cell>
          <cell r="H1808" t="str">
            <v>FINALED</v>
          </cell>
          <cell r="J1808" t="str">
            <v>Yes</v>
          </cell>
          <cell r="K1808">
            <v>35667</v>
          </cell>
          <cell r="M1808">
            <v>36091</v>
          </cell>
        </row>
        <row r="1809">
          <cell r="F1809" t="str">
            <v>108180</v>
          </cell>
          <cell r="G1809" t="str">
            <v/>
          </cell>
          <cell r="H1809" t="str">
            <v>FINALED</v>
          </cell>
          <cell r="J1809" t="str">
            <v>Yes</v>
          </cell>
          <cell r="K1809">
            <v>35669</v>
          </cell>
          <cell r="M1809">
            <v>36021</v>
          </cell>
        </row>
        <row r="1810">
          <cell r="F1810" t="str">
            <v>108190</v>
          </cell>
          <cell r="G1810" t="str">
            <v/>
          </cell>
          <cell r="H1810" t="str">
            <v>FINALED</v>
          </cell>
          <cell r="J1810" t="str">
            <v>Yes</v>
          </cell>
          <cell r="K1810">
            <v>35669</v>
          </cell>
          <cell r="M1810">
            <v>36341</v>
          </cell>
        </row>
        <row r="1811">
          <cell r="F1811" t="str">
            <v>108205</v>
          </cell>
          <cell r="G1811" t="str">
            <v/>
          </cell>
          <cell r="H1811" t="str">
            <v>FINALED</v>
          </cell>
          <cell r="J1811" t="str">
            <v>Yes</v>
          </cell>
          <cell r="K1811">
            <v>35670</v>
          </cell>
          <cell r="M1811">
            <v>36021</v>
          </cell>
        </row>
        <row r="1812">
          <cell r="F1812" t="str">
            <v>108210</v>
          </cell>
          <cell r="G1812" t="str">
            <v/>
          </cell>
          <cell r="H1812" t="str">
            <v>FINALED</v>
          </cell>
          <cell r="J1812" t="str">
            <v>Yes</v>
          </cell>
          <cell r="K1812">
            <v>35670</v>
          </cell>
          <cell r="M1812">
            <v>36026</v>
          </cell>
        </row>
        <row r="1813">
          <cell r="F1813" t="str">
            <v>108257</v>
          </cell>
          <cell r="G1813" t="str">
            <v/>
          </cell>
          <cell r="H1813" t="str">
            <v>FINALED</v>
          </cell>
          <cell r="J1813" t="str">
            <v>Yes</v>
          </cell>
          <cell r="K1813">
            <v>35671</v>
          </cell>
          <cell r="M1813">
            <v>36021</v>
          </cell>
        </row>
        <row r="1814">
          <cell r="F1814" t="str">
            <v>108338</v>
          </cell>
          <cell r="G1814" t="str">
            <v>RELOCATE DRIVEWAY</v>
          </cell>
          <cell r="H1814" t="str">
            <v>EXPIRED PERMIT</v>
          </cell>
          <cell r="I1814" t="str">
            <v>Yes</v>
          </cell>
          <cell r="K1814">
            <v>35677</v>
          </cell>
          <cell r="L1814">
            <v>35677</v>
          </cell>
        </row>
        <row r="1815">
          <cell r="F1815" t="str">
            <v>108380</v>
          </cell>
          <cell r="G1815" t="str">
            <v/>
          </cell>
          <cell r="H1815" t="str">
            <v>ISSUED</v>
          </cell>
          <cell r="I1815" t="str">
            <v>Yes</v>
          </cell>
          <cell r="K1815">
            <v>35678</v>
          </cell>
          <cell r="L1815">
            <v>35678</v>
          </cell>
        </row>
        <row r="1816">
          <cell r="F1816" t="str">
            <v>108382</v>
          </cell>
          <cell r="G1816" t="str">
            <v/>
          </cell>
          <cell r="H1816" t="str">
            <v>FINALED</v>
          </cell>
          <cell r="J1816" t="str">
            <v>Yes</v>
          </cell>
          <cell r="K1816">
            <v>35678</v>
          </cell>
          <cell r="M1816">
            <v>36091</v>
          </cell>
        </row>
        <row r="1817">
          <cell r="F1817" t="str">
            <v>108416</v>
          </cell>
          <cell r="G1817" t="str">
            <v/>
          </cell>
          <cell r="H1817" t="str">
            <v>FINALED</v>
          </cell>
          <cell r="J1817" t="str">
            <v>Yes</v>
          </cell>
          <cell r="K1817">
            <v>35682</v>
          </cell>
          <cell r="M1817">
            <v>36091</v>
          </cell>
        </row>
        <row r="1818">
          <cell r="F1818" t="str">
            <v>108417</v>
          </cell>
          <cell r="G1818" t="str">
            <v/>
          </cell>
          <cell r="H1818" t="str">
            <v>FINALED</v>
          </cell>
          <cell r="I1818" t="str">
            <v>Yes</v>
          </cell>
          <cell r="J1818" t="str">
            <v>Yes</v>
          </cell>
          <cell r="K1818">
            <v>35682</v>
          </cell>
          <cell r="L1818">
            <v>36123</v>
          </cell>
          <cell r="M1818">
            <v>36122</v>
          </cell>
        </row>
        <row r="1819">
          <cell r="F1819" t="str">
            <v>108500</v>
          </cell>
          <cell r="G1819" t="str">
            <v/>
          </cell>
          <cell r="H1819" t="str">
            <v>FINALED</v>
          </cell>
          <cell r="J1819" t="str">
            <v>Yes</v>
          </cell>
          <cell r="K1819">
            <v>35684</v>
          </cell>
          <cell r="M1819">
            <v>36006</v>
          </cell>
        </row>
        <row r="1820">
          <cell r="F1820" t="str">
            <v>108618</v>
          </cell>
          <cell r="G1820" t="str">
            <v/>
          </cell>
          <cell r="H1820" t="str">
            <v>FINALED</v>
          </cell>
          <cell r="J1820" t="str">
            <v>Yes</v>
          </cell>
          <cell r="K1820">
            <v>35690</v>
          </cell>
          <cell r="M1820">
            <v>36091</v>
          </cell>
        </row>
        <row r="1821">
          <cell r="F1821" t="str">
            <v>108643</v>
          </cell>
          <cell r="G1821" t="str">
            <v/>
          </cell>
          <cell r="H1821" t="str">
            <v>FINALED</v>
          </cell>
          <cell r="J1821" t="str">
            <v>Yes</v>
          </cell>
          <cell r="K1821">
            <v>35691</v>
          </cell>
          <cell r="M1821">
            <v>35993</v>
          </cell>
        </row>
        <row r="1822">
          <cell r="F1822" t="str">
            <v>108648</v>
          </cell>
          <cell r="G1822" t="str">
            <v/>
          </cell>
          <cell r="H1822" t="str">
            <v>FINALED</v>
          </cell>
          <cell r="J1822" t="str">
            <v>Yes</v>
          </cell>
          <cell r="K1822">
            <v>35691</v>
          </cell>
          <cell r="M1822">
            <v>36026</v>
          </cell>
        </row>
        <row r="1823">
          <cell r="F1823" t="str">
            <v>108658</v>
          </cell>
          <cell r="G1823" t="str">
            <v/>
          </cell>
          <cell r="H1823" t="str">
            <v>FINALED</v>
          </cell>
          <cell r="J1823" t="str">
            <v>Yes</v>
          </cell>
          <cell r="K1823">
            <v>35691</v>
          </cell>
          <cell r="M1823">
            <v>36091</v>
          </cell>
        </row>
        <row r="1824">
          <cell r="F1824" t="str">
            <v>108662</v>
          </cell>
          <cell r="G1824" t="str">
            <v/>
          </cell>
          <cell r="H1824" t="str">
            <v>FINALED</v>
          </cell>
          <cell r="J1824" t="str">
            <v>Yes</v>
          </cell>
          <cell r="K1824">
            <v>35692</v>
          </cell>
          <cell r="M1824">
            <v>36091</v>
          </cell>
        </row>
        <row r="1825">
          <cell r="F1825" t="str">
            <v>108698</v>
          </cell>
          <cell r="G1825" t="str">
            <v/>
          </cell>
          <cell r="H1825" t="str">
            <v>FINALED</v>
          </cell>
          <cell r="J1825" t="str">
            <v>Yes</v>
          </cell>
          <cell r="K1825">
            <v>35692</v>
          </cell>
          <cell r="M1825">
            <v>36026</v>
          </cell>
        </row>
        <row r="1826">
          <cell r="F1826" t="str">
            <v>108701</v>
          </cell>
          <cell r="G1826" t="str">
            <v/>
          </cell>
          <cell r="H1826" t="str">
            <v>FINALED</v>
          </cell>
          <cell r="J1826" t="str">
            <v>Yes</v>
          </cell>
          <cell r="K1826">
            <v>35692</v>
          </cell>
          <cell r="M1826">
            <v>36091</v>
          </cell>
        </row>
        <row r="1827">
          <cell r="F1827" t="str">
            <v>108702</v>
          </cell>
          <cell r="G1827" t="str">
            <v/>
          </cell>
          <cell r="H1827" t="str">
            <v>WITHDRAWN</v>
          </cell>
          <cell r="I1827" t="str">
            <v>Withdrawn</v>
          </cell>
          <cell r="J1827" t="str">
            <v>Withdrawn</v>
          </cell>
          <cell r="K1827">
            <v>35695</v>
          </cell>
          <cell r="L1827">
            <v>35695</v>
          </cell>
        </row>
        <row r="1828">
          <cell r="F1828" t="str">
            <v>108760</v>
          </cell>
          <cell r="G1828" t="str">
            <v/>
          </cell>
          <cell r="H1828" t="str">
            <v>FINALED</v>
          </cell>
          <cell r="J1828" t="str">
            <v>Yes</v>
          </cell>
          <cell r="K1828">
            <v>35697</v>
          </cell>
          <cell r="M1828">
            <v>36091</v>
          </cell>
        </row>
        <row r="1829">
          <cell r="F1829" t="str">
            <v>108830</v>
          </cell>
          <cell r="G1829" t="str">
            <v/>
          </cell>
          <cell r="H1829" t="str">
            <v>FINALED</v>
          </cell>
          <cell r="J1829" t="str">
            <v>Yes</v>
          </cell>
          <cell r="K1829">
            <v>35702</v>
          </cell>
          <cell r="M1829">
            <v>36042</v>
          </cell>
        </row>
        <row r="1830">
          <cell r="F1830" t="str">
            <v>108834</v>
          </cell>
          <cell r="G1830" t="str">
            <v/>
          </cell>
          <cell r="H1830" t="str">
            <v>FINALED</v>
          </cell>
          <cell r="J1830" t="str">
            <v>Yes</v>
          </cell>
          <cell r="K1830">
            <v>35702</v>
          </cell>
          <cell r="M1830">
            <v>36026</v>
          </cell>
        </row>
        <row r="1831">
          <cell r="F1831" t="str">
            <v>108836</v>
          </cell>
          <cell r="G1831" t="str">
            <v/>
          </cell>
          <cell r="H1831" t="str">
            <v>FINALED</v>
          </cell>
          <cell r="J1831" t="str">
            <v>Yes</v>
          </cell>
          <cell r="K1831">
            <v>35702</v>
          </cell>
          <cell r="M1831">
            <v>36026</v>
          </cell>
        </row>
        <row r="1832">
          <cell r="F1832" t="str">
            <v>108868</v>
          </cell>
          <cell r="G1832" t="str">
            <v/>
          </cell>
          <cell r="H1832" t="str">
            <v>FINALED</v>
          </cell>
          <cell r="J1832" t="str">
            <v>Yes</v>
          </cell>
          <cell r="K1832">
            <v>35703</v>
          </cell>
          <cell r="M1832">
            <v>36151</v>
          </cell>
        </row>
        <row r="1833">
          <cell r="F1833" t="str">
            <v>108912</v>
          </cell>
          <cell r="G1833" t="str">
            <v/>
          </cell>
          <cell r="H1833" t="str">
            <v>WITHDRAWN</v>
          </cell>
          <cell r="I1833" t="str">
            <v>Withdrawn</v>
          </cell>
          <cell r="J1833" t="str">
            <v>Withdrawn</v>
          </cell>
          <cell r="K1833">
            <v>35705</v>
          </cell>
        </row>
        <row r="1834">
          <cell r="F1834" t="str">
            <v>108920</v>
          </cell>
          <cell r="G1834" t="str">
            <v>PERMIT IS FOR GRADING DRIVEWAY AREA ONLY</v>
          </cell>
          <cell r="H1834" t="str">
            <v>FINALED</v>
          </cell>
          <cell r="I1834" t="str">
            <v>Yes</v>
          </cell>
          <cell r="J1834" t="str">
            <v>Yes</v>
          </cell>
          <cell r="K1834">
            <v>35705</v>
          </cell>
          <cell r="L1834">
            <v>35705</v>
          </cell>
          <cell r="M1834">
            <v>36439</v>
          </cell>
        </row>
        <row r="1835">
          <cell r="F1835" t="str">
            <v>108944</v>
          </cell>
          <cell r="G1835" t="str">
            <v/>
          </cell>
          <cell r="H1835" t="str">
            <v>FINALED</v>
          </cell>
          <cell r="J1835" t="str">
            <v>Yes</v>
          </cell>
          <cell r="K1835">
            <v>35706</v>
          </cell>
          <cell r="M1835">
            <v>36091</v>
          </cell>
        </row>
        <row r="1836">
          <cell r="F1836" t="str">
            <v>108947</v>
          </cell>
          <cell r="G1836" t="str">
            <v/>
          </cell>
          <cell r="H1836" t="str">
            <v>FINALED</v>
          </cell>
          <cell r="I1836" t="str">
            <v>Yes</v>
          </cell>
          <cell r="J1836" t="str">
            <v>Yes</v>
          </cell>
          <cell r="K1836">
            <v>35706</v>
          </cell>
          <cell r="L1836">
            <v>39170</v>
          </cell>
          <cell r="M1836">
            <v>36355</v>
          </cell>
        </row>
        <row r="1837">
          <cell r="F1837" t="str">
            <v>108952</v>
          </cell>
          <cell r="G1837" t="str">
            <v/>
          </cell>
          <cell r="H1837" t="str">
            <v>FINALED</v>
          </cell>
          <cell r="J1837" t="str">
            <v>Yes</v>
          </cell>
          <cell r="K1837">
            <v>35709</v>
          </cell>
          <cell r="M1837">
            <v>36091</v>
          </cell>
        </row>
        <row r="1838">
          <cell r="F1838" t="str">
            <v>108975</v>
          </cell>
          <cell r="G1838" t="str">
            <v/>
          </cell>
          <cell r="H1838" t="str">
            <v>FINALED</v>
          </cell>
          <cell r="J1838" t="str">
            <v>Yes</v>
          </cell>
          <cell r="K1838">
            <v>35709</v>
          </cell>
          <cell r="M1838">
            <v>36020</v>
          </cell>
        </row>
        <row r="1839">
          <cell r="F1839" t="str">
            <v>108980</v>
          </cell>
          <cell r="G1839" t="str">
            <v/>
          </cell>
          <cell r="H1839" t="str">
            <v>FINALED</v>
          </cell>
          <cell r="J1839" t="str">
            <v>Yes</v>
          </cell>
          <cell r="K1839">
            <v>35709</v>
          </cell>
          <cell r="M1839">
            <v>36091</v>
          </cell>
        </row>
        <row r="1840">
          <cell r="F1840" t="str">
            <v>109024</v>
          </cell>
          <cell r="G1840" t="str">
            <v/>
          </cell>
          <cell r="H1840" t="str">
            <v>FINALED</v>
          </cell>
          <cell r="J1840" t="str">
            <v>Yes</v>
          </cell>
          <cell r="K1840">
            <v>35711</v>
          </cell>
          <cell r="M1840">
            <v>36091</v>
          </cell>
        </row>
        <row r="1841">
          <cell r="F1841" t="str">
            <v>109025</v>
          </cell>
          <cell r="G1841" t="str">
            <v/>
          </cell>
          <cell r="H1841" t="str">
            <v>FINALED</v>
          </cell>
          <cell r="J1841" t="str">
            <v>Yes</v>
          </cell>
          <cell r="K1841">
            <v>35711</v>
          </cell>
          <cell r="M1841">
            <v>36091</v>
          </cell>
        </row>
        <row r="1842">
          <cell r="F1842" t="str">
            <v>109083</v>
          </cell>
          <cell r="G1842" t="str">
            <v/>
          </cell>
          <cell r="H1842" t="str">
            <v>FINALED</v>
          </cell>
          <cell r="J1842" t="str">
            <v>Yes</v>
          </cell>
          <cell r="K1842">
            <v>35717</v>
          </cell>
          <cell r="M1842">
            <v>36021</v>
          </cell>
        </row>
        <row r="1843">
          <cell r="F1843" t="str">
            <v>109232</v>
          </cell>
          <cell r="G1843" t="str">
            <v/>
          </cell>
          <cell r="H1843" t="str">
            <v>FINALED</v>
          </cell>
          <cell r="J1843" t="str">
            <v>Yes</v>
          </cell>
          <cell r="K1843">
            <v>35724</v>
          </cell>
          <cell r="M1843">
            <v>36151</v>
          </cell>
        </row>
        <row r="1844">
          <cell r="F1844" t="str">
            <v>109338</v>
          </cell>
          <cell r="G1844" t="str">
            <v/>
          </cell>
          <cell r="H1844" t="str">
            <v>FINALED</v>
          </cell>
          <cell r="J1844" t="str">
            <v>Yes</v>
          </cell>
          <cell r="K1844">
            <v>35730</v>
          </cell>
          <cell r="M1844">
            <v>36026</v>
          </cell>
        </row>
        <row r="1845">
          <cell r="F1845" t="str">
            <v>109418</v>
          </cell>
          <cell r="G1845" t="str">
            <v/>
          </cell>
          <cell r="H1845" t="str">
            <v>WITHDRAWN</v>
          </cell>
          <cell r="I1845" t="str">
            <v>Withdrawn</v>
          </cell>
          <cell r="J1845" t="str">
            <v>Withdrawn</v>
          </cell>
          <cell r="K1845">
            <v>35734</v>
          </cell>
        </row>
        <row r="1846">
          <cell r="F1846" t="str">
            <v>109436</v>
          </cell>
          <cell r="G1846" t="str">
            <v/>
          </cell>
          <cell r="H1846" t="str">
            <v>FINALED</v>
          </cell>
          <cell r="J1846" t="str">
            <v>Yes</v>
          </cell>
          <cell r="K1846">
            <v>35737</v>
          </cell>
          <cell r="M1846">
            <v>36091</v>
          </cell>
        </row>
        <row r="1847">
          <cell r="F1847" t="str">
            <v>109456</v>
          </cell>
          <cell r="G1847" t="str">
            <v/>
          </cell>
          <cell r="H1847" t="str">
            <v>WITHDRAWN</v>
          </cell>
          <cell r="I1847" t="str">
            <v>Withdrawn</v>
          </cell>
          <cell r="J1847" t="str">
            <v>Withdrawn</v>
          </cell>
          <cell r="K1847">
            <v>35738</v>
          </cell>
        </row>
        <row r="1848">
          <cell r="F1848" t="str">
            <v>109468</v>
          </cell>
          <cell r="G1848" t="str">
            <v/>
          </cell>
          <cell r="H1848" t="str">
            <v>FINALED</v>
          </cell>
          <cell r="J1848" t="str">
            <v>Yes</v>
          </cell>
          <cell r="K1848">
            <v>35738</v>
          </cell>
          <cell r="M1848">
            <v>36026</v>
          </cell>
        </row>
        <row r="1849">
          <cell r="F1849" t="str">
            <v>109474</v>
          </cell>
          <cell r="G1849" t="str">
            <v/>
          </cell>
          <cell r="H1849" t="str">
            <v>WITHDRAWN</v>
          </cell>
          <cell r="I1849" t="str">
            <v>Withdrawn</v>
          </cell>
          <cell r="J1849" t="str">
            <v>Withdrawn</v>
          </cell>
          <cell r="K1849">
            <v>35738</v>
          </cell>
        </row>
        <row r="1850">
          <cell r="F1850" t="str">
            <v>109564</v>
          </cell>
          <cell r="G1850" t="str">
            <v/>
          </cell>
          <cell r="H1850" t="str">
            <v>FINALED</v>
          </cell>
          <cell r="J1850" t="str">
            <v>Yes</v>
          </cell>
          <cell r="K1850">
            <v>35741</v>
          </cell>
          <cell r="M1850">
            <v>36091</v>
          </cell>
        </row>
        <row r="1851">
          <cell r="F1851" t="str">
            <v>109619</v>
          </cell>
          <cell r="G1851" t="str">
            <v/>
          </cell>
          <cell r="H1851" t="str">
            <v>FINALED</v>
          </cell>
          <cell r="J1851" t="str">
            <v>Yes</v>
          </cell>
          <cell r="K1851">
            <v>35747</v>
          </cell>
          <cell r="M1851">
            <v>36026</v>
          </cell>
        </row>
        <row r="1852">
          <cell r="F1852" t="str">
            <v>109620</v>
          </cell>
          <cell r="G1852" t="str">
            <v/>
          </cell>
          <cell r="H1852" t="str">
            <v>FINALED</v>
          </cell>
          <cell r="J1852" t="str">
            <v>Yes</v>
          </cell>
          <cell r="K1852">
            <v>35747</v>
          </cell>
          <cell r="M1852">
            <v>36026</v>
          </cell>
        </row>
        <row r="1853">
          <cell r="F1853" t="str">
            <v>109623</v>
          </cell>
          <cell r="G1853" t="str">
            <v/>
          </cell>
          <cell r="H1853" t="str">
            <v>EXPIRED</v>
          </cell>
          <cell r="I1853" t="str">
            <v>Expired</v>
          </cell>
          <cell r="J1853" t="str">
            <v>Expired</v>
          </cell>
          <cell r="K1853">
            <v>35747</v>
          </cell>
        </row>
        <row r="1854">
          <cell r="F1854" t="str">
            <v>109647</v>
          </cell>
          <cell r="G1854" t="str">
            <v/>
          </cell>
          <cell r="H1854" t="str">
            <v>FINALED</v>
          </cell>
          <cell r="J1854" t="str">
            <v>Yes</v>
          </cell>
          <cell r="K1854">
            <v>35748</v>
          </cell>
          <cell r="M1854">
            <v>36020</v>
          </cell>
        </row>
        <row r="1855">
          <cell r="F1855" t="str">
            <v>109801</v>
          </cell>
          <cell r="G1855" t="str">
            <v/>
          </cell>
          <cell r="H1855" t="str">
            <v>FINALED</v>
          </cell>
          <cell r="I1855" t="str">
            <v>Yes</v>
          </cell>
          <cell r="J1855" t="str">
            <v>Yes</v>
          </cell>
          <cell r="K1855">
            <v>35760</v>
          </cell>
          <cell r="L1855">
            <v>36164</v>
          </cell>
          <cell r="M1855">
            <v>36567</v>
          </cell>
        </row>
        <row r="1856">
          <cell r="F1856" t="str">
            <v>109824</v>
          </cell>
          <cell r="G1856" t="str">
            <v/>
          </cell>
          <cell r="H1856" t="str">
            <v>FINALED</v>
          </cell>
          <cell r="J1856" t="str">
            <v>Yes</v>
          </cell>
          <cell r="K1856">
            <v>35766</v>
          </cell>
          <cell r="M1856">
            <v>36056</v>
          </cell>
        </row>
        <row r="1857">
          <cell r="F1857" t="str">
            <v>109964</v>
          </cell>
          <cell r="G1857" t="str">
            <v/>
          </cell>
          <cell r="H1857" t="str">
            <v>FINALED</v>
          </cell>
          <cell r="J1857" t="str">
            <v>Yes</v>
          </cell>
          <cell r="K1857">
            <v>35775</v>
          </cell>
          <cell r="M1857">
            <v>36091</v>
          </cell>
        </row>
        <row r="1858">
          <cell r="F1858" t="str">
            <v>110108</v>
          </cell>
          <cell r="G1858" t="str">
            <v/>
          </cell>
          <cell r="H1858" t="str">
            <v>FINALED</v>
          </cell>
          <cell r="J1858" t="str">
            <v>Yes</v>
          </cell>
          <cell r="K1858">
            <v>35793</v>
          </cell>
          <cell r="M1858">
            <v>36026</v>
          </cell>
        </row>
        <row r="1859">
          <cell r="F1859" t="str">
            <v>110144</v>
          </cell>
          <cell r="G1859" t="str">
            <v>TRPA -DRIVEWAY PERMIT</v>
          </cell>
          <cell r="H1859" t="str">
            <v>EXPIRED PERMIT</v>
          </cell>
          <cell r="I1859" t="str">
            <v>Yes</v>
          </cell>
          <cell r="J1859" t="str">
            <v>Expired</v>
          </cell>
          <cell r="K1859">
            <v>35794</v>
          </cell>
          <cell r="L1859">
            <v>36385</v>
          </cell>
          <cell r="M1859">
            <v>36476</v>
          </cell>
        </row>
        <row r="1860">
          <cell r="F1860" t="str">
            <v>110187</v>
          </cell>
          <cell r="G1860" t="str">
            <v/>
          </cell>
          <cell r="H1860" t="str">
            <v>FINALED</v>
          </cell>
          <cell r="J1860" t="str">
            <v>Yes</v>
          </cell>
          <cell r="K1860">
            <v>35797</v>
          </cell>
          <cell r="M1860">
            <v>36026</v>
          </cell>
        </row>
        <row r="1861">
          <cell r="F1861" t="str">
            <v>110214</v>
          </cell>
          <cell r="G1861" t="str">
            <v/>
          </cell>
          <cell r="H1861" t="str">
            <v>EXPIRED</v>
          </cell>
          <cell r="I1861" t="str">
            <v>Expired</v>
          </cell>
          <cell r="J1861" t="str">
            <v>Expired</v>
          </cell>
          <cell r="K1861">
            <v>35801</v>
          </cell>
        </row>
        <row r="1862">
          <cell r="F1862" t="str">
            <v>110222</v>
          </cell>
          <cell r="G1862" t="str">
            <v/>
          </cell>
          <cell r="H1862" t="str">
            <v>WITHDRAWN</v>
          </cell>
          <cell r="I1862" t="str">
            <v>Withdrawn</v>
          </cell>
          <cell r="J1862" t="str">
            <v>Withdrawn</v>
          </cell>
          <cell r="K1862">
            <v>35801</v>
          </cell>
        </row>
        <row r="1863">
          <cell r="F1863" t="str">
            <v>110254</v>
          </cell>
          <cell r="G1863" t="str">
            <v/>
          </cell>
          <cell r="H1863" t="str">
            <v>FINALED</v>
          </cell>
          <cell r="J1863" t="str">
            <v>Yes</v>
          </cell>
          <cell r="K1863">
            <v>35804</v>
          </cell>
          <cell r="M1863">
            <v>36026</v>
          </cell>
        </row>
        <row r="1864">
          <cell r="F1864" t="str">
            <v>110276</v>
          </cell>
          <cell r="G1864" t="str">
            <v/>
          </cell>
          <cell r="H1864" t="str">
            <v>FINALED</v>
          </cell>
          <cell r="J1864" t="str">
            <v>Yes</v>
          </cell>
          <cell r="K1864">
            <v>35807</v>
          </cell>
          <cell r="M1864">
            <v>36091</v>
          </cell>
        </row>
        <row r="1865">
          <cell r="F1865" t="str">
            <v>110278</v>
          </cell>
          <cell r="G1865" t="str">
            <v/>
          </cell>
          <cell r="H1865" t="str">
            <v>FINALED</v>
          </cell>
          <cell r="J1865" t="str">
            <v>Yes</v>
          </cell>
          <cell r="K1865">
            <v>35807</v>
          </cell>
          <cell r="M1865">
            <v>36020</v>
          </cell>
        </row>
        <row r="1866">
          <cell r="F1866" t="str">
            <v>110311</v>
          </cell>
          <cell r="G1866" t="str">
            <v/>
          </cell>
          <cell r="H1866" t="str">
            <v>FINALED</v>
          </cell>
          <cell r="I1866" t="str">
            <v>Yes</v>
          </cell>
          <cell r="J1866" t="str">
            <v>Yes</v>
          </cell>
          <cell r="K1866">
            <v>35809</v>
          </cell>
          <cell r="L1866">
            <v>36164</v>
          </cell>
          <cell r="M1866">
            <v>36207</v>
          </cell>
        </row>
        <row r="1867">
          <cell r="F1867" t="str">
            <v>110320</v>
          </cell>
          <cell r="G1867" t="str">
            <v>FEE ADJUSTMENT FOR PERMIT #95026824</v>
          </cell>
          <cell r="H1867" t="str">
            <v>FINALED</v>
          </cell>
          <cell r="I1867" t="str">
            <v>Yes</v>
          </cell>
          <cell r="J1867" t="str">
            <v>Yes</v>
          </cell>
          <cell r="K1867">
            <v>35810</v>
          </cell>
          <cell r="L1867">
            <v>36090</v>
          </cell>
          <cell r="M1867">
            <v>36090</v>
          </cell>
        </row>
        <row r="1868">
          <cell r="F1868" t="str">
            <v>110334</v>
          </cell>
          <cell r="G1868" t="str">
            <v/>
          </cell>
          <cell r="H1868" t="str">
            <v>FINALED</v>
          </cell>
          <cell r="I1868" t="str">
            <v>Yes</v>
          </cell>
          <cell r="J1868" t="str">
            <v>Yes</v>
          </cell>
          <cell r="K1868">
            <v>35811</v>
          </cell>
          <cell r="L1868">
            <v>36164</v>
          </cell>
          <cell r="M1868">
            <v>36203</v>
          </cell>
        </row>
        <row r="1869">
          <cell r="F1869" t="str">
            <v>110353</v>
          </cell>
          <cell r="G1869" t="str">
            <v/>
          </cell>
          <cell r="H1869" t="str">
            <v>FINALED</v>
          </cell>
          <cell r="J1869" t="str">
            <v>Yes</v>
          </cell>
          <cell r="K1869">
            <v>35816</v>
          </cell>
          <cell r="M1869">
            <v>36091</v>
          </cell>
        </row>
        <row r="1870">
          <cell r="F1870" t="str">
            <v>110358</v>
          </cell>
          <cell r="G1870" t="str">
            <v/>
          </cell>
          <cell r="H1870" t="str">
            <v>FINALED</v>
          </cell>
          <cell r="J1870" t="str">
            <v>Yes</v>
          </cell>
          <cell r="K1870">
            <v>35816</v>
          </cell>
          <cell r="M1870">
            <v>36091</v>
          </cell>
        </row>
        <row r="1871">
          <cell r="F1871" t="str">
            <v>110371</v>
          </cell>
          <cell r="G1871" t="str">
            <v/>
          </cell>
          <cell r="H1871" t="str">
            <v>FINALED</v>
          </cell>
          <cell r="I1871" t="str">
            <v>Yes</v>
          </cell>
          <cell r="J1871" t="str">
            <v>Yes</v>
          </cell>
          <cell r="K1871">
            <v>35817</v>
          </cell>
          <cell r="L1871">
            <v>36164</v>
          </cell>
          <cell r="M1871">
            <v>36196</v>
          </cell>
        </row>
        <row r="1872">
          <cell r="F1872" t="str">
            <v>110384</v>
          </cell>
          <cell r="G1872" t="str">
            <v/>
          </cell>
          <cell r="H1872" t="str">
            <v>FINALED</v>
          </cell>
          <cell r="J1872" t="str">
            <v>Yes</v>
          </cell>
          <cell r="K1872">
            <v>35818</v>
          </cell>
          <cell r="M1872">
            <v>35963</v>
          </cell>
        </row>
        <row r="1873">
          <cell r="F1873" t="str">
            <v>110434</v>
          </cell>
          <cell r="G1873" t="str">
            <v/>
          </cell>
          <cell r="H1873" t="str">
            <v>FINALED</v>
          </cell>
          <cell r="I1873" t="str">
            <v>Yes</v>
          </cell>
          <cell r="J1873" t="str">
            <v>Yes</v>
          </cell>
          <cell r="K1873">
            <v>35822</v>
          </cell>
          <cell r="L1873">
            <v>36164</v>
          </cell>
          <cell r="M1873">
            <v>36196</v>
          </cell>
        </row>
        <row r="1874">
          <cell r="F1874" t="str">
            <v>110497</v>
          </cell>
          <cell r="G1874" t="str">
            <v/>
          </cell>
          <cell r="H1874" t="str">
            <v>FINALED</v>
          </cell>
          <cell r="J1874" t="str">
            <v>Yes</v>
          </cell>
          <cell r="K1874">
            <v>35825</v>
          </cell>
          <cell r="M1874">
            <v>36026</v>
          </cell>
        </row>
        <row r="1875">
          <cell r="F1875" t="str">
            <v>110502</v>
          </cell>
          <cell r="G1875" t="str">
            <v/>
          </cell>
          <cell r="H1875" t="str">
            <v>FINALED</v>
          </cell>
          <cell r="J1875" t="str">
            <v>Yes</v>
          </cell>
          <cell r="K1875">
            <v>35828</v>
          </cell>
          <cell r="M1875">
            <v>36033</v>
          </cell>
        </row>
        <row r="1876">
          <cell r="F1876" t="str">
            <v>110554</v>
          </cell>
          <cell r="G1876" t="str">
            <v/>
          </cell>
          <cell r="H1876" t="str">
            <v>FINALED</v>
          </cell>
          <cell r="J1876" t="str">
            <v>Yes</v>
          </cell>
          <cell r="K1876">
            <v>35830</v>
          </cell>
          <cell r="M1876">
            <v>36140</v>
          </cell>
        </row>
        <row r="1877">
          <cell r="F1877" t="str">
            <v>110598</v>
          </cell>
          <cell r="G1877" t="str">
            <v/>
          </cell>
          <cell r="H1877" t="str">
            <v>FINALED</v>
          </cell>
          <cell r="I1877" t="str">
            <v>Yes</v>
          </cell>
          <cell r="J1877" t="str">
            <v>Yes</v>
          </cell>
          <cell r="K1877">
            <v>35836</v>
          </cell>
          <cell r="L1877">
            <v>36087</v>
          </cell>
          <cell r="M1877">
            <v>36196</v>
          </cell>
        </row>
        <row r="1878">
          <cell r="F1878" t="str">
            <v>110608</v>
          </cell>
          <cell r="G1878" t="str">
            <v/>
          </cell>
          <cell r="H1878" t="str">
            <v>WITHDRAWN</v>
          </cell>
          <cell r="I1878" t="str">
            <v>Withdrawn</v>
          </cell>
          <cell r="J1878" t="str">
            <v>Withdrawn</v>
          </cell>
          <cell r="K1878">
            <v>35836</v>
          </cell>
        </row>
        <row r="1879">
          <cell r="F1879" t="str">
            <v>110616</v>
          </cell>
          <cell r="G1879" t="str">
            <v/>
          </cell>
          <cell r="H1879" t="str">
            <v>WITHDRAWN</v>
          </cell>
          <cell r="I1879" t="str">
            <v>Withdrawn</v>
          </cell>
          <cell r="J1879" t="str">
            <v>Withdrawn</v>
          </cell>
          <cell r="K1879">
            <v>35836</v>
          </cell>
        </row>
        <row r="1880">
          <cell r="F1880" t="str">
            <v>110630</v>
          </cell>
          <cell r="G1880" t="str">
            <v/>
          </cell>
          <cell r="H1880" t="str">
            <v>WITHDRAWN</v>
          </cell>
          <cell r="I1880" t="str">
            <v>Withdrawn</v>
          </cell>
          <cell r="J1880" t="str">
            <v>Withdrawn</v>
          </cell>
          <cell r="K1880">
            <v>35837</v>
          </cell>
        </row>
        <row r="1881">
          <cell r="F1881" t="str">
            <v>110632</v>
          </cell>
          <cell r="G1881" t="str">
            <v/>
          </cell>
          <cell r="H1881" t="str">
            <v>WITHDRAWN</v>
          </cell>
          <cell r="I1881" t="str">
            <v>Withdrawn</v>
          </cell>
          <cell r="J1881" t="str">
            <v>Withdrawn</v>
          </cell>
          <cell r="K1881">
            <v>35837</v>
          </cell>
        </row>
        <row r="1882">
          <cell r="F1882" t="str">
            <v>110659</v>
          </cell>
          <cell r="G1882" t="str">
            <v/>
          </cell>
          <cell r="H1882" t="str">
            <v>FINALED</v>
          </cell>
          <cell r="I1882" t="str">
            <v>Yes</v>
          </cell>
          <cell r="J1882" t="str">
            <v>Yes</v>
          </cell>
          <cell r="K1882">
            <v>35843</v>
          </cell>
          <cell r="L1882">
            <v>36164</v>
          </cell>
          <cell r="M1882">
            <v>36196</v>
          </cell>
        </row>
        <row r="1883">
          <cell r="F1883" t="str">
            <v>110663</v>
          </cell>
          <cell r="G1883" t="str">
            <v/>
          </cell>
          <cell r="H1883" t="str">
            <v>WITHDRAWN</v>
          </cell>
          <cell r="I1883" t="str">
            <v>Withdrawn</v>
          </cell>
          <cell r="J1883" t="str">
            <v>Withdrawn</v>
          </cell>
          <cell r="K1883">
            <v>35843</v>
          </cell>
        </row>
        <row r="1884">
          <cell r="F1884" t="str">
            <v>110668</v>
          </cell>
          <cell r="G1884" t="str">
            <v/>
          </cell>
          <cell r="H1884" t="str">
            <v>WITHDRAWN</v>
          </cell>
          <cell r="I1884" t="str">
            <v>Withdrawn</v>
          </cell>
          <cell r="J1884" t="str">
            <v>Withdrawn</v>
          </cell>
          <cell r="K1884">
            <v>35843</v>
          </cell>
        </row>
        <row r="1885">
          <cell r="F1885" t="str">
            <v>110673</v>
          </cell>
          <cell r="G1885" t="str">
            <v/>
          </cell>
          <cell r="H1885" t="str">
            <v>WITHDRAWN</v>
          </cell>
          <cell r="I1885" t="str">
            <v>Withdrawn</v>
          </cell>
          <cell r="J1885" t="str">
            <v>Withdrawn</v>
          </cell>
          <cell r="K1885">
            <v>35843</v>
          </cell>
        </row>
        <row r="1886">
          <cell r="F1886" t="str">
            <v>110674</v>
          </cell>
          <cell r="G1886" t="str">
            <v/>
          </cell>
          <cell r="H1886" t="str">
            <v>WITHDRAWN</v>
          </cell>
          <cell r="I1886" t="str">
            <v>Withdrawn</v>
          </cell>
          <cell r="J1886" t="str">
            <v>Withdrawn</v>
          </cell>
          <cell r="K1886">
            <v>35843</v>
          </cell>
        </row>
        <row r="1887">
          <cell r="F1887" t="str">
            <v>110720</v>
          </cell>
          <cell r="G1887" t="str">
            <v/>
          </cell>
          <cell r="H1887" t="str">
            <v>WITHDRAWN</v>
          </cell>
          <cell r="I1887" t="str">
            <v>Withdrawn</v>
          </cell>
          <cell r="J1887" t="str">
            <v>Withdrawn</v>
          </cell>
          <cell r="K1887">
            <v>34767</v>
          </cell>
        </row>
        <row r="1888">
          <cell r="F1888" t="str">
            <v>110721</v>
          </cell>
          <cell r="G1888" t="str">
            <v/>
          </cell>
          <cell r="H1888" t="str">
            <v>FINALED</v>
          </cell>
          <cell r="J1888" t="str">
            <v>Yes</v>
          </cell>
          <cell r="K1888">
            <v>35846</v>
          </cell>
          <cell r="M1888">
            <v>36145</v>
          </cell>
        </row>
        <row r="1889">
          <cell r="F1889" t="str">
            <v>110727</v>
          </cell>
          <cell r="G1889" t="str">
            <v/>
          </cell>
          <cell r="H1889" t="str">
            <v>FINALED</v>
          </cell>
          <cell r="I1889" t="str">
            <v>Yes</v>
          </cell>
          <cell r="J1889" t="str">
            <v>Yes</v>
          </cell>
          <cell r="K1889">
            <v>35849</v>
          </cell>
          <cell r="L1889">
            <v>36164</v>
          </cell>
          <cell r="M1889">
            <v>38814</v>
          </cell>
        </row>
        <row r="1890">
          <cell r="F1890" t="str">
            <v>110734</v>
          </cell>
          <cell r="G1890" t="str">
            <v/>
          </cell>
          <cell r="H1890" t="str">
            <v>WITHDRAWN</v>
          </cell>
          <cell r="I1890" t="str">
            <v>Withdrawn</v>
          </cell>
          <cell r="J1890" t="str">
            <v>Withdrawn</v>
          </cell>
          <cell r="K1890">
            <v>35849</v>
          </cell>
        </row>
        <row r="1891">
          <cell r="F1891" t="str">
            <v>110742</v>
          </cell>
          <cell r="G1891" t="str">
            <v/>
          </cell>
          <cell r="H1891" t="str">
            <v>WITHDRAWN</v>
          </cell>
          <cell r="I1891" t="str">
            <v>Withdrawn</v>
          </cell>
          <cell r="J1891" t="str">
            <v>Withdrawn</v>
          </cell>
          <cell r="K1891">
            <v>35850</v>
          </cell>
        </row>
        <row r="1892">
          <cell r="F1892" t="str">
            <v>110751</v>
          </cell>
          <cell r="G1892" t="str">
            <v/>
          </cell>
          <cell r="H1892" t="str">
            <v>FINALED</v>
          </cell>
          <cell r="J1892" t="str">
            <v>Yes</v>
          </cell>
          <cell r="K1892">
            <v>35850</v>
          </cell>
          <cell r="M1892">
            <v>36124</v>
          </cell>
        </row>
        <row r="1893">
          <cell r="F1893" t="str">
            <v>110818</v>
          </cell>
          <cell r="G1893" t="str">
            <v/>
          </cell>
          <cell r="H1893" t="str">
            <v>WITHDRAWN</v>
          </cell>
          <cell r="I1893" t="str">
            <v>Withdrawn</v>
          </cell>
          <cell r="J1893" t="str">
            <v>Withdrawn</v>
          </cell>
          <cell r="K1893">
            <v>35856</v>
          </cell>
        </row>
        <row r="1894">
          <cell r="F1894" t="str">
            <v>110819</v>
          </cell>
          <cell r="G1894" t="str">
            <v/>
          </cell>
          <cell r="H1894" t="str">
            <v>WITHDRAWN</v>
          </cell>
          <cell r="I1894" t="str">
            <v>Withdrawn</v>
          </cell>
          <cell r="J1894" t="str">
            <v>Withdrawn</v>
          </cell>
          <cell r="K1894">
            <v>35856</v>
          </cell>
        </row>
        <row r="1895">
          <cell r="F1895" t="str">
            <v>110820</v>
          </cell>
          <cell r="G1895" t="str">
            <v/>
          </cell>
          <cell r="H1895" t="str">
            <v>WITHDRAWN</v>
          </cell>
          <cell r="I1895" t="str">
            <v>Withdrawn</v>
          </cell>
          <cell r="J1895" t="str">
            <v>Withdrawn</v>
          </cell>
          <cell r="K1895">
            <v>35856</v>
          </cell>
        </row>
        <row r="1896">
          <cell r="F1896" t="str">
            <v>110919</v>
          </cell>
          <cell r="G1896" t="str">
            <v/>
          </cell>
          <cell r="H1896" t="str">
            <v>WITHDRAWN</v>
          </cell>
          <cell r="I1896" t="str">
            <v>Withdrawn</v>
          </cell>
          <cell r="J1896" t="str">
            <v>Withdrawn</v>
          </cell>
          <cell r="K1896">
            <v>34491</v>
          </cell>
        </row>
        <row r="1897">
          <cell r="F1897" t="str">
            <v>110923</v>
          </cell>
          <cell r="G1897" t="str">
            <v/>
          </cell>
          <cell r="H1897" t="str">
            <v>FINALED</v>
          </cell>
          <cell r="J1897" t="str">
            <v>Yes</v>
          </cell>
          <cell r="K1897">
            <v>35860</v>
          </cell>
          <cell r="M1897">
            <v>36091</v>
          </cell>
        </row>
        <row r="1898">
          <cell r="F1898" t="str">
            <v>110974</v>
          </cell>
          <cell r="G1898" t="str">
            <v/>
          </cell>
          <cell r="H1898" t="str">
            <v>WITHDRAWN</v>
          </cell>
          <cell r="I1898" t="str">
            <v>Withdrawn</v>
          </cell>
          <cell r="J1898" t="str">
            <v>Withdrawn</v>
          </cell>
          <cell r="K1898">
            <v>35863</v>
          </cell>
          <cell r="L1898">
            <v>36164</v>
          </cell>
        </row>
        <row r="1899">
          <cell r="F1899" t="str">
            <v>111001</v>
          </cell>
          <cell r="G1899" t="str">
            <v/>
          </cell>
          <cell r="H1899" t="str">
            <v>WITHDRAWN</v>
          </cell>
          <cell r="I1899" t="str">
            <v>Withdrawn</v>
          </cell>
          <cell r="J1899" t="str">
            <v>Withdrawn</v>
          </cell>
          <cell r="K1899">
            <v>35864</v>
          </cell>
          <cell r="L1899">
            <v>36164</v>
          </cell>
        </row>
        <row r="1900">
          <cell r="F1900" t="str">
            <v>111004</v>
          </cell>
          <cell r="G1900" t="str">
            <v/>
          </cell>
          <cell r="H1900" t="str">
            <v>FINALED</v>
          </cell>
          <cell r="I1900" t="str">
            <v>Yes</v>
          </cell>
          <cell r="J1900" t="str">
            <v>Yes</v>
          </cell>
          <cell r="K1900">
            <v>35864</v>
          </cell>
          <cell r="L1900">
            <v>36164</v>
          </cell>
          <cell r="M1900">
            <v>36563</v>
          </cell>
        </row>
        <row r="1901">
          <cell r="F1901" t="str">
            <v>111005</v>
          </cell>
          <cell r="G1901" t="str">
            <v/>
          </cell>
          <cell r="H1901" t="str">
            <v>WITHDRAWN</v>
          </cell>
          <cell r="I1901" t="str">
            <v>Withdrawn</v>
          </cell>
          <cell r="J1901" t="str">
            <v>Withdrawn</v>
          </cell>
          <cell r="K1901">
            <v>35864</v>
          </cell>
        </row>
        <row r="1902">
          <cell r="F1902" t="str">
            <v>111020</v>
          </cell>
          <cell r="G1902" t="str">
            <v/>
          </cell>
          <cell r="H1902" t="str">
            <v>WITHDRAWN</v>
          </cell>
          <cell r="I1902" t="str">
            <v>Withdrawn</v>
          </cell>
          <cell r="J1902" t="str">
            <v>Withdrawn</v>
          </cell>
          <cell r="K1902">
            <v>35865</v>
          </cell>
          <cell r="L1902">
            <v>36164</v>
          </cell>
        </row>
        <row r="1903">
          <cell r="F1903" t="str">
            <v>111023</v>
          </cell>
          <cell r="G1903" t="str">
            <v/>
          </cell>
          <cell r="H1903" t="str">
            <v>FINALED</v>
          </cell>
          <cell r="I1903" t="str">
            <v>Yes</v>
          </cell>
          <cell r="J1903" t="str">
            <v>Yes</v>
          </cell>
          <cell r="K1903">
            <v>35865</v>
          </cell>
          <cell r="L1903">
            <v>36164</v>
          </cell>
          <cell r="M1903">
            <v>36196</v>
          </cell>
        </row>
        <row r="1904">
          <cell r="F1904" t="str">
            <v>111050</v>
          </cell>
          <cell r="G1904" t="str">
            <v/>
          </cell>
          <cell r="H1904" t="str">
            <v>WITHDRAWN</v>
          </cell>
          <cell r="I1904" t="str">
            <v>Withdrawn</v>
          </cell>
          <cell r="J1904" t="str">
            <v>Withdrawn</v>
          </cell>
          <cell r="K1904">
            <v>34178</v>
          </cell>
        </row>
        <row r="1905">
          <cell r="F1905" t="str">
            <v>111057</v>
          </cell>
          <cell r="G1905" t="str">
            <v/>
          </cell>
          <cell r="H1905" t="str">
            <v>WITHDRAWN</v>
          </cell>
          <cell r="I1905" t="str">
            <v>Withdrawn</v>
          </cell>
          <cell r="J1905" t="str">
            <v>Withdrawn</v>
          </cell>
          <cell r="K1905">
            <v>35866</v>
          </cell>
        </row>
        <row r="1906">
          <cell r="F1906" t="str">
            <v>111058</v>
          </cell>
          <cell r="G1906" t="str">
            <v/>
          </cell>
          <cell r="H1906" t="str">
            <v>WITHDRAWN</v>
          </cell>
          <cell r="I1906" t="str">
            <v>Withdrawn</v>
          </cell>
          <cell r="J1906" t="str">
            <v>Withdrawn</v>
          </cell>
          <cell r="K1906">
            <v>35866</v>
          </cell>
        </row>
        <row r="1907">
          <cell r="F1907" t="str">
            <v>111059</v>
          </cell>
          <cell r="G1907" t="str">
            <v/>
          </cell>
          <cell r="H1907" t="str">
            <v>WITHDRAWN</v>
          </cell>
          <cell r="I1907" t="str">
            <v>Withdrawn</v>
          </cell>
          <cell r="J1907" t="str">
            <v>Withdrawn</v>
          </cell>
          <cell r="K1907">
            <v>35866</v>
          </cell>
        </row>
        <row r="1908">
          <cell r="F1908" t="str">
            <v>111060</v>
          </cell>
          <cell r="G1908" t="str">
            <v/>
          </cell>
          <cell r="H1908" t="str">
            <v>WITHDRAWN</v>
          </cell>
          <cell r="I1908" t="str">
            <v>Withdrawn</v>
          </cell>
          <cell r="J1908" t="str">
            <v>Withdrawn</v>
          </cell>
          <cell r="K1908">
            <v>35866</v>
          </cell>
        </row>
        <row r="1909">
          <cell r="F1909" t="str">
            <v>111061</v>
          </cell>
          <cell r="G1909" t="str">
            <v/>
          </cell>
          <cell r="H1909" t="str">
            <v>WITHDRAWN</v>
          </cell>
          <cell r="I1909" t="str">
            <v>Withdrawn</v>
          </cell>
          <cell r="J1909" t="str">
            <v>Withdrawn</v>
          </cell>
          <cell r="K1909">
            <v>35866</v>
          </cell>
        </row>
        <row r="1910">
          <cell r="F1910" t="str">
            <v>111062</v>
          </cell>
          <cell r="G1910" t="str">
            <v/>
          </cell>
          <cell r="H1910" t="str">
            <v>WITHDRAWN</v>
          </cell>
          <cell r="I1910" t="str">
            <v>Withdrawn</v>
          </cell>
          <cell r="J1910" t="str">
            <v>Withdrawn</v>
          </cell>
          <cell r="K1910">
            <v>35866</v>
          </cell>
        </row>
        <row r="1911">
          <cell r="F1911" t="str">
            <v>111091</v>
          </cell>
          <cell r="G1911" t="str">
            <v/>
          </cell>
          <cell r="H1911" t="str">
            <v>FINALED</v>
          </cell>
          <cell r="J1911" t="str">
            <v>Yes</v>
          </cell>
          <cell r="K1911">
            <v>35870</v>
          </cell>
          <cell r="M1911">
            <v>36020</v>
          </cell>
        </row>
        <row r="1912">
          <cell r="F1912" t="str">
            <v>111094</v>
          </cell>
          <cell r="G1912" t="str">
            <v/>
          </cell>
          <cell r="H1912" t="str">
            <v>WITHDRAWN</v>
          </cell>
          <cell r="I1912" t="str">
            <v>Withdrawn</v>
          </cell>
          <cell r="J1912" t="str">
            <v>Withdrawn</v>
          </cell>
          <cell r="K1912">
            <v>35870</v>
          </cell>
        </row>
        <row r="1913">
          <cell r="F1913" t="str">
            <v>111117</v>
          </cell>
          <cell r="G1913" t="str">
            <v/>
          </cell>
          <cell r="H1913" t="str">
            <v>FINALED</v>
          </cell>
          <cell r="I1913" t="str">
            <v>Yes</v>
          </cell>
          <cell r="J1913" t="str">
            <v>Yes</v>
          </cell>
          <cell r="K1913">
            <v>35871</v>
          </cell>
          <cell r="L1913">
            <v>36164</v>
          </cell>
          <cell r="M1913">
            <v>36266</v>
          </cell>
        </row>
        <row r="1914">
          <cell r="F1914" t="str">
            <v>111278</v>
          </cell>
          <cell r="G1914" t="str">
            <v/>
          </cell>
          <cell r="H1914" t="str">
            <v>FINALED</v>
          </cell>
          <cell r="I1914" t="str">
            <v>Yes</v>
          </cell>
          <cell r="J1914" t="str">
            <v>Yes</v>
          </cell>
          <cell r="K1914">
            <v>35879</v>
          </cell>
          <cell r="L1914">
            <v>36164</v>
          </cell>
          <cell r="M1914">
            <v>37245</v>
          </cell>
        </row>
        <row r="1915">
          <cell r="F1915" t="str">
            <v>111416</v>
          </cell>
          <cell r="G1915" t="str">
            <v/>
          </cell>
          <cell r="H1915" t="str">
            <v>FINALED</v>
          </cell>
          <cell r="J1915" t="str">
            <v>Yes</v>
          </cell>
          <cell r="K1915">
            <v>35886</v>
          </cell>
          <cell r="M1915">
            <v>36131</v>
          </cell>
        </row>
        <row r="1916">
          <cell r="F1916" t="str">
            <v>111447</v>
          </cell>
          <cell r="G1916" t="str">
            <v/>
          </cell>
          <cell r="H1916" t="str">
            <v>WITHDRAWN</v>
          </cell>
          <cell r="I1916" t="str">
            <v>Withdrawn</v>
          </cell>
          <cell r="J1916" t="str">
            <v>Withdrawn</v>
          </cell>
          <cell r="K1916">
            <v>35887</v>
          </cell>
        </row>
        <row r="1917">
          <cell r="F1917" t="str">
            <v>111463</v>
          </cell>
          <cell r="G1917" t="str">
            <v/>
          </cell>
          <cell r="H1917" t="str">
            <v>FINALED</v>
          </cell>
          <cell r="I1917" t="str">
            <v>Yes</v>
          </cell>
          <cell r="J1917" t="str">
            <v>Yes</v>
          </cell>
          <cell r="K1917">
            <v>35888</v>
          </cell>
          <cell r="L1917">
            <v>36164</v>
          </cell>
          <cell r="M1917">
            <v>36203</v>
          </cell>
        </row>
        <row r="1918">
          <cell r="F1918" t="str">
            <v>111487</v>
          </cell>
          <cell r="G1918" t="str">
            <v/>
          </cell>
          <cell r="H1918" t="str">
            <v>FINALED</v>
          </cell>
          <cell r="J1918" t="str">
            <v>Yes</v>
          </cell>
          <cell r="K1918">
            <v>35891</v>
          </cell>
          <cell r="M1918">
            <v>36090</v>
          </cell>
        </row>
        <row r="1919">
          <cell r="F1919" t="str">
            <v>111489</v>
          </cell>
          <cell r="G1919" t="str">
            <v/>
          </cell>
          <cell r="H1919" t="str">
            <v>FINALED</v>
          </cell>
          <cell r="I1919" t="str">
            <v>Yes</v>
          </cell>
          <cell r="J1919" t="str">
            <v>Yes</v>
          </cell>
          <cell r="K1919">
            <v>35891</v>
          </cell>
          <cell r="L1919">
            <v>36164</v>
          </cell>
          <cell r="M1919">
            <v>36243</v>
          </cell>
        </row>
        <row r="1920">
          <cell r="F1920" t="str">
            <v>111493</v>
          </cell>
          <cell r="G1920" t="str">
            <v/>
          </cell>
          <cell r="H1920" t="str">
            <v>WITHDRAWN</v>
          </cell>
          <cell r="I1920" t="str">
            <v>Withdrawn</v>
          </cell>
          <cell r="J1920" t="str">
            <v>Withdrawn</v>
          </cell>
          <cell r="K1920">
            <v>35892</v>
          </cell>
        </row>
        <row r="1921">
          <cell r="F1921" t="str">
            <v>111503</v>
          </cell>
          <cell r="G1921" t="str">
            <v/>
          </cell>
          <cell r="H1921" t="str">
            <v>FINALED</v>
          </cell>
          <cell r="J1921" t="str">
            <v>Yes</v>
          </cell>
          <cell r="K1921">
            <v>35892</v>
          </cell>
          <cell r="M1921">
            <v>36073</v>
          </cell>
        </row>
        <row r="1922">
          <cell r="F1922" t="str">
            <v>111573</v>
          </cell>
          <cell r="G1922" t="str">
            <v/>
          </cell>
          <cell r="H1922" t="str">
            <v>WITHDRAWN</v>
          </cell>
          <cell r="I1922" t="str">
            <v>Withdrawn</v>
          </cell>
          <cell r="J1922" t="str">
            <v>Withdrawn</v>
          </cell>
          <cell r="K1922">
            <v>35895</v>
          </cell>
          <cell r="L1922">
            <v>36164</v>
          </cell>
        </row>
        <row r="1923">
          <cell r="F1923" t="str">
            <v>111582</v>
          </cell>
          <cell r="G1923" t="str">
            <v/>
          </cell>
          <cell r="H1923" t="str">
            <v>FINALED</v>
          </cell>
          <cell r="I1923" t="str">
            <v>Yes</v>
          </cell>
          <cell r="J1923" t="str">
            <v>Yes</v>
          </cell>
          <cell r="K1923">
            <v>35898</v>
          </cell>
          <cell r="L1923">
            <v>36164</v>
          </cell>
          <cell r="M1923">
            <v>36203</v>
          </cell>
        </row>
        <row r="1924">
          <cell r="F1924" t="str">
            <v>111604</v>
          </cell>
          <cell r="G1924" t="str">
            <v/>
          </cell>
          <cell r="H1924" t="str">
            <v>WITHDRAWN</v>
          </cell>
          <cell r="I1924" t="str">
            <v>Withdrawn</v>
          </cell>
          <cell r="J1924" t="str">
            <v>Withdrawn</v>
          </cell>
          <cell r="K1924">
            <v>35899</v>
          </cell>
        </row>
        <row r="1925">
          <cell r="F1925" t="str">
            <v>111629</v>
          </cell>
          <cell r="G1925" t="str">
            <v>TRPA - PARTIAL FINAL INSPECTION - NEW OWNER</v>
          </cell>
          <cell r="H1925" t="str">
            <v>FINALED</v>
          </cell>
          <cell r="I1925" t="str">
            <v>Yes</v>
          </cell>
          <cell r="J1925" t="str">
            <v>Yes</v>
          </cell>
          <cell r="K1925">
            <v>35900</v>
          </cell>
          <cell r="L1925">
            <v>35900</v>
          </cell>
          <cell r="M1925">
            <v>36059</v>
          </cell>
        </row>
        <row r="1926">
          <cell r="F1926" t="str">
            <v>111663</v>
          </cell>
          <cell r="G1926" t="str">
            <v>FALLEN LEAF PROJECT CHANGE FROM TOURIST ACCOMODATI ON TO SFD</v>
          </cell>
          <cell r="H1926" t="str">
            <v>FINALED</v>
          </cell>
          <cell r="I1926" t="str">
            <v>Yes</v>
          </cell>
          <cell r="J1926" t="str">
            <v>Yes</v>
          </cell>
          <cell r="K1926">
            <v>35901</v>
          </cell>
          <cell r="L1926">
            <v>36164</v>
          </cell>
          <cell r="M1926">
            <v>37245</v>
          </cell>
        </row>
        <row r="1927">
          <cell r="F1927" t="str">
            <v>111681</v>
          </cell>
          <cell r="G1927" t="str">
            <v/>
          </cell>
          <cell r="H1927" t="str">
            <v>FINALED</v>
          </cell>
          <cell r="J1927" t="str">
            <v>Yes</v>
          </cell>
          <cell r="K1927">
            <v>35902</v>
          </cell>
          <cell r="M1927">
            <v>36091</v>
          </cell>
        </row>
        <row r="1928">
          <cell r="F1928" t="str">
            <v>111683</v>
          </cell>
          <cell r="G1928" t="str">
            <v/>
          </cell>
          <cell r="H1928" t="str">
            <v>FINALED</v>
          </cell>
          <cell r="J1928" t="str">
            <v>Yes</v>
          </cell>
          <cell r="K1928">
            <v>35902</v>
          </cell>
          <cell r="M1928">
            <v>36091</v>
          </cell>
        </row>
        <row r="1929">
          <cell r="F1929" t="str">
            <v>111772</v>
          </cell>
          <cell r="G1929" t="str">
            <v/>
          </cell>
          <cell r="H1929" t="str">
            <v>FINALED</v>
          </cell>
          <cell r="J1929" t="str">
            <v>Yes</v>
          </cell>
          <cell r="K1929">
            <v>35908</v>
          </cell>
          <cell r="M1929">
            <v>36097</v>
          </cell>
        </row>
        <row r="1930">
          <cell r="F1930" t="str">
            <v>111813</v>
          </cell>
          <cell r="G1930" t="str">
            <v/>
          </cell>
          <cell r="H1930" t="str">
            <v>FINALED</v>
          </cell>
          <cell r="J1930" t="str">
            <v>Yes</v>
          </cell>
          <cell r="K1930">
            <v>35912</v>
          </cell>
          <cell r="M1930">
            <v>36091</v>
          </cell>
        </row>
        <row r="1931">
          <cell r="F1931" t="str">
            <v>111930</v>
          </cell>
          <cell r="G1931" t="str">
            <v/>
          </cell>
          <cell r="H1931" t="str">
            <v>FINALED</v>
          </cell>
          <cell r="J1931" t="str">
            <v>Yes</v>
          </cell>
          <cell r="K1931">
            <v>35916</v>
          </cell>
          <cell r="M1931">
            <v>36076</v>
          </cell>
        </row>
        <row r="1932">
          <cell r="F1932" t="str">
            <v>111960</v>
          </cell>
          <cell r="G1932" t="str">
            <v/>
          </cell>
          <cell r="H1932" t="str">
            <v>FINALED</v>
          </cell>
          <cell r="I1932" t="str">
            <v>Yes</v>
          </cell>
          <cell r="J1932" t="str">
            <v>Yes</v>
          </cell>
          <cell r="K1932">
            <v>35919</v>
          </cell>
          <cell r="L1932">
            <v>36090</v>
          </cell>
          <cell r="M1932">
            <v>36091</v>
          </cell>
        </row>
        <row r="1933">
          <cell r="F1933" t="str">
            <v>112057</v>
          </cell>
          <cell r="G1933" t="str">
            <v/>
          </cell>
          <cell r="H1933" t="str">
            <v>FINALED</v>
          </cell>
          <cell r="I1933" t="str">
            <v>Yes</v>
          </cell>
          <cell r="J1933" t="str">
            <v>Yes</v>
          </cell>
          <cell r="K1933">
            <v>35922</v>
          </cell>
          <cell r="L1933">
            <v>36091</v>
          </cell>
          <cell r="M1933">
            <v>36091</v>
          </cell>
        </row>
        <row r="1934">
          <cell r="F1934" t="str">
            <v>112102</v>
          </cell>
          <cell r="G1934" t="str">
            <v/>
          </cell>
          <cell r="H1934" t="str">
            <v>FINALED</v>
          </cell>
          <cell r="I1934" t="str">
            <v>Yes</v>
          </cell>
          <cell r="J1934" t="str">
            <v>Yes</v>
          </cell>
          <cell r="K1934">
            <v>35926</v>
          </cell>
          <cell r="L1934">
            <v>36164</v>
          </cell>
          <cell r="M1934">
            <v>36196</v>
          </cell>
        </row>
        <row r="1935">
          <cell r="F1935" t="str">
            <v>112105</v>
          </cell>
          <cell r="G1935" t="str">
            <v/>
          </cell>
          <cell r="H1935" t="str">
            <v>FINALED</v>
          </cell>
          <cell r="I1935" t="str">
            <v>Yes</v>
          </cell>
          <cell r="J1935" t="str">
            <v>Yes</v>
          </cell>
          <cell r="K1935">
            <v>35926</v>
          </cell>
          <cell r="L1935">
            <v>36164</v>
          </cell>
          <cell r="M1935">
            <v>36196</v>
          </cell>
        </row>
        <row r="1936">
          <cell r="F1936" t="str">
            <v>112176</v>
          </cell>
          <cell r="G1936" t="str">
            <v/>
          </cell>
          <cell r="H1936" t="str">
            <v>FINALED</v>
          </cell>
          <cell r="I1936" t="str">
            <v>Yes</v>
          </cell>
          <cell r="J1936" t="str">
            <v>Yes</v>
          </cell>
          <cell r="K1936">
            <v>35929</v>
          </cell>
          <cell r="L1936">
            <v>36164</v>
          </cell>
          <cell r="M1936">
            <v>36196</v>
          </cell>
        </row>
        <row r="1937">
          <cell r="F1937" t="str">
            <v>112416</v>
          </cell>
          <cell r="G1937" t="str">
            <v/>
          </cell>
          <cell r="H1937" t="str">
            <v>FINALED</v>
          </cell>
          <cell r="I1937" t="str">
            <v>Yes</v>
          </cell>
          <cell r="J1937" t="str">
            <v>Yes</v>
          </cell>
          <cell r="K1937">
            <v>35942</v>
          </cell>
          <cell r="L1937">
            <v>36091</v>
          </cell>
          <cell r="M1937">
            <v>36091</v>
          </cell>
        </row>
        <row r="1938">
          <cell r="F1938" t="str">
            <v>112417</v>
          </cell>
          <cell r="G1938" t="str">
            <v/>
          </cell>
          <cell r="H1938" t="str">
            <v>FINALED</v>
          </cell>
          <cell r="I1938" t="str">
            <v>Yes</v>
          </cell>
          <cell r="J1938" t="str">
            <v>Yes</v>
          </cell>
          <cell r="K1938">
            <v>35942</v>
          </cell>
          <cell r="L1938">
            <v>36091</v>
          </cell>
          <cell r="M1938">
            <v>36091</v>
          </cell>
        </row>
        <row r="1939">
          <cell r="F1939" t="str">
            <v>112493</v>
          </cell>
          <cell r="G1939" t="str">
            <v/>
          </cell>
          <cell r="H1939" t="str">
            <v>FINALED</v>
          </cell>
          <cell r="I1939" t="str">
            <v>Yes</v>
          </cell>
          <cell r="J1939" t="str">
            <v>Yes</v>
          </cell>
          <cell r="K1939">
            <v>35947</v>
          </cell>
          <cell r="L1939">
            <v>36164</v>
          </cell>
          <cell r="M1939">
            <v>36196</v>
          </cell>
        </row>
        <row r="1940">
          <cell r="F1940" t="str">
            <v>112552</v>
          </cell>
          <cell r="G1940" t="str">
            <v/>
          </cell>
          <cell r="H1940" t="str">
            <v>FINALED</v>
          </cell>
          <cell r="J1940" t="str">
            <v>Yes</v>
          </cell>
          <cell r="K1940">
            <v>35950</v>
          </cell>
          <cell r="M1940">
            <v>37069</v>
          </cell>
        </row>
        <row r="1941">
          <cell r="F1941" t="str">
            <v>112613</v>
          </cell>
          <cell r="G1941" t="str">
            <v>FALLEN LEAF PROJECT - CONVERT FROM TOURIAST ACCOMM ODATION T</v>
          </cell>
          <cell r="H1941" t="str">
            <v>FINALED</v>
          </cell>
          <cell r="I1941" t="str">
            <v>Yes</v>
          </cell>
          <cell r="J1941" t="str">
            <v>Yes</v>
          </cell>
          <cell r="K1941">
            <v>35954</v>
          </cell>
          <cell r="L1941">
            <v>36164</v>
          </cell>
          <cell r="M1941">
            <v>37245</v>
          </cell>
        </row>
        <row r="1942">
          <cell r="F1942" t="str">
            <v>112630</v>
          </cell>
          <cell r="G1942" t="str">
            <v/>
          </cell>
          <cell r="H1942" t="str">
            <v>FINALED</v>
          </cell>
          <cell r="I1942" t="str">
            <v>Yes</v>
          </cell>
          <cell r="J1942" t="str">
            <v>Yes</v>
          </cell>
          <cell r="K1942">
            <v>35955</v>
          </cell>
          <cell r="L1942">
            <v>36090</v>
          </cell>
          <cell r="M1942">
            <v>36091</v>
          </cell>
        </row>
        <row r="1943">
          <cell r="F1943" t="str">
            <v>112643</v>
          </cell>
          <cell r="G1943" t="str">
            <v/>
          </cell>
          <cell r="H1943" t="str">
            <v>FINALED</v>
          </cell>
          <cell r="J1943" t="str">
            <v>Yes</v>
          </cell>
          <cell r="K1943">
            <v>35955</v>
          </cell>
          <cell r="M1943">
            <v>36138</v>
          </cell>
        </row>
        <row r="1944">
          <cell r="F1944" t="str">
            <v>112644</v>
          </cell>
          <cell r="G1944" t="str">
            <v/>
          </cell>
          <cell r="H1944" t="str">
            <v>FINALED</v>
          </cell>
          <cell r="I1944" t="str">
            <v>Yes</v>
          </cell>
          <cell r="J1944" t="str">
            <v>Yes</v>
          </cell>
          <cell r="K1944">
            <v>35955</v>
          </cell>
          <cell r="L1944">
            <v>36090</v>
          </cell>
          <cell r="M1944">
            <v>36091</v>
          </cell>
        </row>
        <row r="1945">
          <cell r="F1945" t="str">
            <v>112656</v>
          </cell>
          <cell r="G1945" t="str">
            <v/>
          </cell>
          <cell r="H1945" t="str">
            <v>WITHDRAWN</v>
          </cell>
          <cell r="I1945" t="str">
            <v>Withdrawn</v>
          </cell>
          <cell r="J1945" t="str">
            <v>Withdrawn</v>
          </cell>
          <cell r="K1945">
            <v>35955</v>
          </cell>
        </row>
        <row r="1946">
          <cell r="F1946" t="str">
            <v>112720</v>
          </cell>
          <cell r="G1946" t="str">
            <v/>
          </cell>
          <cell r="H1946" t="str">
            <v>EXPIRED PERMIT</v>
          </cell>
          <cell r="I1946" t="str">
            <v>Yes</v>
          </cell>
          <cell r="K1946">
            <v>35958</v>
          </cell>
          <cell r="L1946">
            <v>37238</v>
          </cell>
        </row>
        <row r="1947">
          <cell r="F1947" t="str">
            <v>112778</v>
          </cell>
          <cell r="G1947" t="str">
            <v/>
          </cell>
          <cell r="H1947" t="str">
            <v>WITHDRAWN</v>
          </cell>
          <cell r="I1947" t="str">
            <v>Withdrawn</v>
          </cell>
          <cell r="J1947" t="str">
            <v>Withdrawn</v>
          </cell>
          <cell r="K1947">
            <v>35961</v>
          </cell>
        </row>
        <row r="1948">
          <cell r="F1948" t="str">
            <v>112803</v>
          </cell>
          <cell r="G1948" t="str">
            <v/>
          </cell>
          <cell r="H1948" t="str">
            <v>FINALED</v>
          </cell>
          <cell r="I1948" t="str">
            <v>Yes</v>
          </cell>
          <cell r="J1948" t="str">
            <v>Yes</v>
          </cell>
          <cell r="K1948">
            <v>35962</v>
          </cell>
          <cell r="L1948">
            <v>36090</v>
          </cell>
          <cell r="M1948">
            <v>37715</v>
          </cell>
        </row>
        <row r="1949">
          <cell r="F1949" t="str">
            <v>112839</v>
          </cell>
          <cell r="G1949" t="str">
            <v/>
          </cell>
          <cell r="H1949" t="str">
            <v>FINALED</v>
          </cell>
          <cell r="I1949" t="str">
            <v>Yes</v>
          </cell>
          <cell r="J1949" t="str">
            <v>Yes</v>
          </cell>
          <cell r="K1949">
            <v>35963</v>
          </cell>
          <cell r="L1949">
            <v>36090</v>
          </cell>
          <cell r="M1949">
            <v>36091</v>
          </cell>
        </row>
        <row r="1950">
          <cell r="F1950" t="str">
            <v>112882</v>
          </cell>
          <cell r="G1950" t="str">
            <v/>
          </cell>
          <cell r="H1950" t="str">
            <v>FINALED</v>
          </cell>
          <cell r="I1950" t="str">
            <v>Yes</v>
          </cell>
          <cell r="J1950" t="str">
            <v>Yes</v>
          </cell>
          <cell r="K1950">
            <v>35965</v>
          </cell>
          <cell r="L1950">
            <v>36090</v>
          </cell>
          <cell r="M1950">
            <v>36091</v>
          </cell>
        </row>
        <row r="1951">
          <cell r="F1951" t="str">
            <v>112887</v>
          </cell>
          <cell r="G1951" t="str">
            <v/>
          </cell>
          <cell r="H1951" t="str">
            <v>FINALED</v>
          </cell>
          <cell r="I1951" t="str">
            <v>Yes</v>
          </cell>
          <cell r="J1951" t="str">
            <v>Yes</v>
          </cell>
          <cell r="K1951">
            <v>35965</v>
          </cell>
          <cell r="L1951">
            <v>36090</v>
          </cell>
          <cell r="M1951">
            <v>36091</v>
          </cell>
        </row>
        <row r="1952">
          <cell r="F1952" t="str">
            <v>112973</v>
          </cell>
          <cell r="G1952" t="str">
            <v/>
          </cell>
          <cell r="H1952" t="str">
            <v>FINALED</v>
          </cell>
          <cell r="I1952" t="str">
            <v>Yes</v>
          </cell>
          <cell r="J1952" t="str">
            <v>Yes</v>
          </cell>
          <cell r="K1952">
            <v>35969</v>
          </cell>
          <cell r="L1952">
            <v>36164</v>
          </cell>
          <cell r="M1952">
            <v>36196</v>
          </cell>
        </row>
        <row r="1953">
          <cell r="F1953" t="str">
            <v>112993</v>
          </cell>
          <cell r="G1953" t="str">
            <v/>
          </cell>
          <cell r="H1953" t="str">
            <v>FINALED</v>
          </cell>
          <cell r="I1953" t="str">
            <v>Yes</v>
          </cell>
          <cell r="J1953" t="str">
            <v>Yes</v>
          </cell>
          <cell r="K1953">
            <v>35970</v>
          </cell>
          <cell r="L1953">
            <v>36164</v>
          </cell>
          <cell r="M1953">
            <v>36196</v>
          </cell>
        </row>
        <row r="1954">
          <cell r="F1954" t="str">
            <v>113081</v>
          </cell>
          <cell r="G1954" t="str">
            <v/>
          </cell>
          <cell r="H1954" t="str">
            <v>FINALED</v>
          </cell>
          <cell r="I1954" t="str">
            <v>Yes</v>
          </cell>
          <cell r="J1954" t="str">
            <v>Yes</v>
          </cell>
          <cell r="K1954">
            <v>35975</v>
          </cell>
          <cell r="L1954">
            <v>36090</v>
          </cell>
          <cell r="M1954">
            <v>37116</v>
          </cell>
        </row>
        <row r="1955">
          <cell r="F1955" t="str">
            <v>113107</v>
          </cell>
          <cell r="G1955" t="str">
            <v/>
          </cell>
          <cell r="H1955" t="str">
            <v>FINALED</v>
          </cell>
          <cell r="I1955" t="str">
            <v>Yes</v>
          </cell>
          <cell r="J1955" t="str">
            <v>Yes</v>
          </cell>
          <cell r="K1955">
            <v>35976</v>
          </cell>
          <cell r="L1955">
            <v>36090</v>
          </cell>
          <cell r="M1955">
            <v>36325</v>
          </cell>
        </row>
        <row r="1956">
          <cell r="F1956" t="str">
            <v>113130</v>
          </cell>
          <cell r="G1956" t="str">
            <v/>
          </cell>
          <cell r="H1956" t="str">
            <v>WITHDRAWN</v>
          </cell>
          <cell r="I1956" t="str">
            <v>Withdrawn</v>
          </cell>
          <cell r="J1956" t="str">
            <v>Withdrawn</v>
          </cell>
          <cell r="K1956">
            <v>35977</v>
          </cell>
        </row>
        <row r="1957">
          <cell r="F1957" t="str">
            <v>113132</v>
          </cell>
          <cell r="G1957" t="str">
            <v/>
          </cell>
          <cell r="H1957" t="str">
            <v>FINALED</v>
          </cell>
          <cell r="I1957" t="str">
            <v>Yes</v>
          </cell>
          <cell r="J1957" t="str">
            <v>Yes</v>
          </cell>
          <cell r="K1957">
            <v>35977</v>
          </cell>
          <cell r="L1957">
            <v>36090</v>
          </cell>
          <cell r="M1957">
            <v>36136</v>
          </cell>
        </row>
        <row r="1958">
          <cell r="F1958" t="str">
            <v>113233</v>
          </cell>
          <cell r="G1958" t="str">
            <v/>
          </cell>
          <cell r="H1958" t="str">
            <v>FINALED</v>
          </cell>
          <cell r="I1958" t="str">
            <v>Yes</v>
          </cell>
          <cell r="J1958" t="str">
            <v>Yes</v>
          </cell>
          <cell r="K1958">
            <v>35983</v>
          </cell>
          <cell r="L1958">
            <v>36090</v>
          </cell>
          <cell r="M1958">
            <v>36189</v>
          </cell>
        </row>
        <row r="1959">
          <cell r="F1959" t="str">
            <v>113286</v>
          </cell>
          <cell r="G1959" t="str">
            <v/>
          </cell>
          <cell r="H1959" t="str">
            <v>FINALED</v>
          </cell>
          <cell r="I1959" t="str">
            <v>Yes</v>
          </cell>
          <cell r="J1959" t="str">
            <v>Yes</v>
          </cell>
          <cell r="K1959">
            <v>35984</v>
          </cell>
          <cell r="L1959">
            <v>35984</v>
          </cell>
          <cell r="M1959">
            <v>36411</v>
          </cell>
        </row>
        <row r="1960">
          <cell r="F1960" t="str">
            <v>113306</v>
          </cell>
          <cell r="G1960" t="str">
            <v/>
          </cell>
          <cell r="H1960" t="str">
            <v>FINALED</v>
          </cell>
          <cell r="I1960" t="str">
            <v>Yes</v>
          </cell>
          <cell r="J1960" t="str">
            <v>Yes</v>
          </cell>
          <cell r="K1960">
            <v>35985</v>
          </cell>
          <cell r="L1960">
            <v>36090</v>
          </cell>
          <cell r="M1960">
            <v>36136</v>
          </cell>
        </row>
        <row r="1961">
          <cell r="F1961" t="str">
            <v>113311</v>
          </cell>
          <cell r="G1961" t="str">
            <v/>
          </cell>
          <cell r="H1961" t="str">
            <v>FINALED</v>
          </cell>
          <cell r="I1961" t="str">
            <v>Yes</v>
          </cell>
          <cell r="J1961" t="str">
            <v>Yes</v>
          </cell>
          <cell r="K1961">
            <v>35985</v>
          </cell>
          <cell r="L1961">
            <v>36090</v>
          </cell>
          <cell r="M1961">
            <v>36091</v>
          </cell>
        </row>
        <row r="1962">
          <cell r="F1962" t="str">
            <v>113322</v>
          </cell>
          <cell r="G1962" t="str">
            <v/>
          </cell>
          <cell r="H1962" t="str">
            <v>FINALED</v>
          </cell>
          <cell r="I1962" t="str">
            <v>Yes</v>
          </cell>
          <cell r="J1962" t="str">
            <v>Yes</v>
          </cell>
          <cell r="K1962">
            <v>35985</v>
          </cell>
          <cell r="L1962">
            <v>36164</v>
          </cell>
          <cell r="M1962">
            <v>36243</v>
          </cell>
        </row>
        <row r="1963">
          <cell r="F1963" t="str">
            <v>113428</v>
          </cell>
          <cell r="G1963" t="str">
            <v/>
          </cell>
          <cell r="H1963" t="str">
            <v>FINALED</v>
          </cell>
          <cell r="I1963" t="str">
            <v>Yes</v>
          </cell>
          <cell r="J1963" t="str">
            <v>Yes</v>
          </cell>
          <cell r="K1963">
            <v>35991</v>
          </cell>
          <cell r="L1963">
            <v>36090</v>
          </cell>
          <cell r="M1963">
            <v>36052</v>
          </cell>
        </row>
        <row r="1964">
          <cell r="F1964" t="str">
            <v>113444</v>
          </cell>
          <cell r="G1964" t="str">
            <v/>
          </cell>
          <cell r="H1964" t="str">
            <v>FINALED</v>
          </cell>
          <cell r="I1964" t="str">
            <v>Yes</v>
          </cell>
          <cell r="J1964" t="str">
            <v>Yes</v>
          </cell>
          <cell r="K1964">
            <v>35991</v>
          </cell>
          <cell r="L1964">
            <v>36032</v>
          </cell>
          <cell r="M1964">
            <v>37096</v>
          </cell>
        </row>
        <row r="1965">
          <cell r="F1965" t="str">
            <v>113461</v>
          </cell>
          <cell r="G1965" t="str">
            <v/>
          </cell>
          <cell r="H1965" t="str">
            <v>FINALED</v>
          </cell>
          <cell r="I1965" t="str">
            <v>Yes</v>
          </cell>
          <cell r="J1965" t="str">
            <v>Yes</v>
          </cell>
          <cell r="K1965">
            <v>35992</v>
          </cell>
          <cell r="L1965">
            <v>36090</v>
          </cell>
          <cell r="M1965">
            <v>36061</v>
          </cell>
        </row>
        <row r="1966">
          <cell r="F1966" t="str">
            <v>113494</v>
          </cell>
          <cell r="G1966" t="str">
            <v/>
          </cell>
          <cell r="H1966" t="str">
            <v>FINALED</v>
          </cell>
          <cell r="I1966" t="str">
            <v>Yes</v>
          </cell>
          <cell r="J1966" t="str">
            <v>Yes</v>
          </cell>
          <cell r="K1966">
            <v>35993</v>
          </cell>
          <cell r="L1966">
            <v>36164</v>
          </cell>
          <cell r="M1966">
            <v>36201</v>
          </cell>
        </row>
        <row r="1967">
          <cell r="F1967" t="str">
            <v>113509</v>
          </cell>
          <cell r="G1967" t="str">
            <v/>
          </cell>
          <cell r="H1967" t="str">
            <v>FINALED</v>
          </cell>
          <cell r="I1967" t="str">
            <v>Yes</v>
          </cell>
          <cell r="J1967" t="str">
            <v>Yes</v>
          </cell>
          <cell r="K1967">
            <v>35993</v>
          </cell>
          <cell r="L1967">
            <v>36090</v>
          </cell>
          <cell r="M1967">
            <v>36061</v>
          </cell>
        </row>
        <row r="1968">
          <cell r="F1968" t="str">
            <v>113521</v>
          </cell>
          <cell r="G1968" t="str">
            <v/>
          </cell>
          <cell r="H1968" t="str">
            <v>WITHDRAWN</v>
          </cell>
          <cell r="I1968" t="str">
            <v>Withdrawn</v>
          </cell>
          <cell r="J1968" t="str">
            <v>Withdrawn</v>
          </cell>
          <cell r="K1968">
            <v>35996</v>
          </cell>
          <cell r="L1968">
            <v>36164</v>
          </cell>
          <cell r="M1968">
            <v>36202</v>
          </cell>
        </row>
        <row r="1969">
          <cell r="F1969" t="str">
            <v>113531</v>
          </cell>
          <cell r="G1969" t="str">
            <v/>
          </cell>
          <cell r="H1969" t="str">
            <v>FINALED</v>
          </cell>
          <cell r="I1969" t="str">
            <v>Yes</v>
          </cell>
          <cell r="J1969" t="str">
            <v>Yes</v>
          </cell>
          <cell r="K1969">
            <v>35996</v>
          </cell>
          <cell r="L1969">
            <v>36090</v>
          </cell>
          <cell r="M1969">
            <v>37155</v>
          </cell>
        </row>
        <row r="1970">
          <cell r="F1970" t="str">
            <v>113533</v>
          </cell>
          <cell r="G1970" t="str">
            <v/>
          </cell>
          <cell r="H1970" t="str">
            <v>FINALED</v>
          </cell>
          <cell r="I1970" t="str">
            <v>Yes</v>
          </cell>
          <cell r="J1970" t="str">
            <v>Yes</v>
          </cell>
          <cell r="K1970">
            <v>35996</v>
          </cell>
          <cell r="L1970">
            <v>36090</v>
          </cell>
          <cell r="M1970">
            <v>36039</v>
          </cell>
        </row>
        <row r="1971">
          <cell r="F1971" t="str">
            <v>113583</v>
          </cell>
          <cell r="G1971" t="str">
            <v/>
          </cell>
          <cell r="H1971" t="str">
            <v>FINALED</v>
          </cell>
          <cell r="I1971" t="str">
            <v>Yes</v>
          </cell>
          <cell r="J1971" t="str">
            <v>Yes</v>
          </cell>
          <cell r="K1971">
            <v>35999</v>
          </cell>
          <cell r="L1971">
            <v>36090</v>
          </cell>
          <cell r="M1971">
            <v>36040</v>
          </cell>
        </row>
        <row r="1972">
          <cell r="F1972" t="str">
            <v>113589</v>
          </cell>
          <cell r="G1972" t="str">
            <v/>
          </cell>
          <cell r="H1972" t="str">
            <v>FINALED</v>
          </cell>
          <cell r="I1972" t="str">
            <v>Yes</v>
          </cell>
          <cell r="J1972" t="str">
            <v>Yes</v>
          </cell>
          <cell r="K1972">
            <v>35999</v>
          </cell>
          <cell r="L1972">
            <v>36090</v>
          </cell>
          <cell r="M1972">
            <v>36151</v>
          </cell>
        </row>
        <row r="1973">
          <cell r="F1973" t="str">
            <v>113605</v>
          </cell>
          <cell r="G1973" t="str">
            <v/>
          </cell>
          <cell r="H1973" t="str">
            <v>FINALED</v>
          </cell>
          <cell r="I1973" t="str">
            <v>Yes</v>
          </cell>
          <cell r="J1973" t="str">
            <v>Yes</v>
          </cell>
          <cell r="K1973">
            <v>35999</v>
          </cell>
          <cell r="L1973">
            <v>36164</v>
          </cell>
          <cell r="M1973">
            <v>36203</v>
          </cell>
        </row>
        <row r="1974">
          <cell r="F1974" t="str">
            <v>113672</v>
          </cell>
          <cell r="G1974" t="str">
            <v/>
          </cell>
          <cell r="H1974" t="str">
            <v>FINALED</v>
          </cell>
          <cell r="I1974" t="str">
            <v>Yes</v>
          </cell>
          <cell r="J1974" t="str">
            <v>Yes</v>
          </cell>
          <cell r="K1974">
            <v>36003</v>
          </cell>
          <cell r="L1974">
            <v>36164</v>
          </cell>
          <cell r="M1974">
            <v>36207</v>
          </cell>
        </row>
        <row r="1975">
          <cell r="F1975" t="str">
            <v>113673</v>
          </cell>
          <cell r="G1975" t="str">
            <v/>
          </cell>
          <cell r="H1975" t="str">
            <v>FINALED</v>
          </cell>
          <cell r="I1975" t="str">
            <v>Yes</v>
          </cell>
          <cell r="J1975" t="str">
            <v>Yes</v>
          </cell>
          <cell r="K1975">
            <v>36003</v>
          </cell>
          <cell r="L1975">
            <v>36164</v>
          </cell>
          <cell r="M1975">
            <v>36207</v>
          </cell>
        </row>
        <row r="1976">
          <cell r="F1976" t="str">
            <v>113692</v>
          </cell>
          <cell r="G1976" t="str">
            <v/>
          </cell>
          <cell r="H1976" t="str">
            <v>FINALED</v>
          </cell>
          <cell r="I1976" t="str">
            <v>Yes</v>
          </cell>
          <cell r="J1976" t="str">
            <v>Yes</v>
          </cell>
          <cell r="K1976">
            <v>36004</v>
          </cell>
          <cell r="L1976">
            <v>36164</v>
          </cell>
          <cell r="M1976">
            <v>36196</v>
          </cell>
        </row>
        <row r="1977">
          <cell r="F1977" t="str">
            <v>113763</v>
          </cell>
          <cell r="G1977" t="str">
            <v/>
          </cell>
          <cell r="H1977" t="str">
            <v>FINALED</v>
          </cell>
          <cell r="I1977" t="str">
            <v>Yes</v>
          </cell>
          <cell r="J1977" t="str">
            <v>Yes</v>
          </cell>
          <cell r="K1977">
            <v>36007</v>
          </cell>
          <cell r="L1977">
            <v>36007</v>
          </cell>
          <cell r="M1977">
            <v>36061</v>
          </cell>
        </row>
        <row r="1978">
          <cell r="F1978" t="str">
            <v>113776</v>
          </cell>
          <cell r="G1978" t="str">
            <v/>
          </cell>
          <cell r="H1978" t="str">
            <v>FINALED</v>
          </cell>
          <cell r="I1978" t="str">
            <v>Yes</v>
          </cell>
          <cell r="J1978" t="str">
            <v>Yes</v>
          </cell>
          <cell r="K1978">
            <v>36007</v>
          </cell>
          <cell r="L1978">
            <v>36007</v>
          </cell>
          <cell r="M1978">
            <v>36180</v>
          </cell>
        </row>
        <row r="1979">
          <cell r="F1979" t="str">
            <v>113791</v>
          </cell>
          <cell r="G1979" t="str">
            <v/>
          </cell>
          <cell r="H1979" t="str">
            <v>FINALED</v>
          </cell>
          <cell r="I1979" t="str">
            <v>Yes</v>
          </cell>
          <cell r="J1979" t="str">
            <v>Yes</v>
          </cell>
          <cell r="K1979">
            <v>36007</v>
          </cell>
          <cell r="L1979">
            <v>36007</v>
          </cell>
          <cell r="M1979">
            <v>36196</v>
          </cell>
        </row>
        <row r="1980">
          <cell r="F1980" t="str">
            <v>113793</v>
          </cell>
          <cell r="G1980" t="str">
            <v/>
          </cell>
          <cell r="H1980" t="str">
            <v>FINALED</v>
          </cell>
          <cell r="I1980" t="str">
            <v>Yes</v>
          </cell>
          <cell r="J1980" t="str">
            <v>Yes</v>
          </cell>
          <cell r="K1980">
            <v>36010</v>
          </cell>
          <cell r="L1980">
            <v>36010</v>
          </cell>
          <cell r="M1980">
            <v>36202</v>
          </cell>
        </row>
        <row r="1981">
          <cell r="F1981" t="str">
            <v>113828</v>
          </cell>
          <cell r="G1981" t="str">
            <v/>
          </cell>
          <cell r="H1981" t="str">
            <v>FINALED</v>
          </cell>
          <cell r="I1981" t="str">
            <v>Yes</v>
          </cell>
          <cell r="J1981" t="str">
            <v>Yes</v>
          </cell>
          <cell r="K1981">
            <v>36011</v>
          </cell>
          <cell r="L1981">
            <v>36011</v>
          </cell>
          <cell r="M1981">
            <v>36243</v>
          </cell>
        </row>
        <row r="1982">
          <cell r="F1982" t="str">
            <v>113879</v>
          </cell>
          <cell r="G1982" t="str">
            <v/>
          </cell>
          <cell r="H1982" t="str">
            <v>WITHDRAWN</v>
          </cell>
          <cell r="I1982" t="str">
            <v>Withdrawn</v>
          </cell>
          <cell r="J1982" t="str">
            <v>Withdrawn</v>
          </cell>
          <cell r="K1982">
            <v>36014</v>
          </cell>
        </row>
        <row r="1983">
          <cell r="F1983" t="str">
            <v>113914</v>
          </cell>
          <cell r="G1983" t="str">
            <v/>
          </cell>
          <cell r="H1983" t="str">
            <v>FINALED</v>
          </cell>
          <cell r="I1983" t="str">
            <v>Yes</v>
          </cell>
          <cell r="J1983" t="str">
            <v>Yes</v>
          </cell>
          <cell r="K1983">
            <v>36017</v>
          </cell>
          <cell r="L1983">
            <v>36087</v>
          </cell>
          <cell r="M1983">
            <v>36209</v>
          </cell>
        </row>
        <row r="1984">
          <cell r="F1984" t="str">
            <v>113915</v>
          </cell>
          <cell r="G1984" t="str">
            <v/>
          </cell>
          <cell r="H1984" t="str">
            <v>VOID</v>
          </cell>
          <cell r="I1984" t="str">
            <v>Void</v>
          </cell>
          <cell r="J1984" t="str">
            <v>Void</v>
          </cell>
          <cell r="K1984">
            <v>36017</v>
          </cell>
          <cell r="L1984">
            <v>36087</v>
          </cell>
          <cell r="M1984">
            <v>36208</v>
          </cell>
        </row>
        <row r="1985">
          <cell r="F1985" t="str">
            <v>113921</v>
          </cell>
          <cell r="G1985" t="str">
            <v/>
          </cell>
          <cell r="H1985" t="str">
            <v>FINALED</v>
          </cell>
          <cell r="I1985" t="str">
            <v>Yes</v>
          </cell>
          <cell r="J1985" t="str">
            <v>Yes</v>
          </cell>
          <cell r="K1985">
            <v>36017</v>
          </cell>
          <cell r="L1985">
            <v>36017</v>
          </cell>
          <cell r="M1985">
            <v>36066</v>
          </cell>
        </row>
        <row r="1986">
          <cell r="F1986" t="str">
            <v>113967</v>
          </cell>
          <cell r="G1986" t="str">
            <v>ORIGINAL RECEIPT 44594 07/14/94 $1300.00</v>
          </cell>
          <cell r="H1986" t="str">
            <v>FINALED</v>
          </cell>
          <cell r="I1986" t="str">
            <v>Yes</v>
          </cell>
          <cell r="J1986" t="str">
            <v>Yes</v>
          </cell>
          <cell r="K1986">
            <v>36018</v>
          </cell>
          <cell r="L1986">
            <v>36018</v>
          </cell>
          <cell r="M1986">
            <v>36207</v>
          </cell>
        </row>
        <row r="1987">
          <cell r="F1987" t="str">
            <v>114008</v>
          </cell>
          <cell r="G1987" t="str">
            <v>NEW DRIVEWAY</v>
          </cell>
          <cell r="H1987" t="str">
            <v>FINALED</v>
          </cell>
          <cell r="I1987" t="str">
            <v>Yes</v>
          </cell>
          <cell r="J1987" t="str">
            <v>Yes</v>
          </cell>
          <cell r="K1987">
            <v>36020</v>
          </cell>
          <cell r="L1987">
            <v>36020</v>
          </cell>
          <cell r="M1987">
            <v>36094</v>
          </cell>
        </row>
        <row r="1988">
          <cell r="F1988" t="str">
            <v>114012</v>
          </cell>
          <cell r="G1988" t="str">
            <v>LANDSCAPING PERMIT TRPA</v>
          </cell>
          <cell r="H1988" t="str">
            <v>FINALED</v>
          </cell>
          <cell r="I1988" t="str">
            <v>Yes</v>
          </cell>
          <cell r="J1988" t="str">
            <v>Yes</v>
          </cell>
          <cell r="K1988">
            <v>36020</v>
          </cell>
          <cell r="L1988">
            <v>36020</v>
          </cell>
          <cell r="M1988">
            <v>37029</v>
          </cell>
        </row>
        <row r="1989">
          <cell r="F1989" t="str">
            <v>114016</v>
          </cell>
          <cell r="G1989" t="str">
            <v/>
          </cell>
          <cell r="H1989" t="str">
            <v>FINALED</v>
          </cell>
          <cell r="I1989" t="str">
            <v>Yes</v>
          </cell>
          <cell r="J1989" t="str">
            <v>Yes</v>
          </cell>
          <cell r="K1989">
            <v>36020</v>
          </cell>
          <cell r="L1989">
            <v>36090</v>
          </cell>
          <cell r="M1989">
            <v>36151</v>
          </cell>
        </row>
        <row r="1990">
          <cell r="F1990" t="str">
            <v>114102</v>
          </cell>
          <cell r="G1990" t="str">
            <v/>
          </cell>
          <cell r="H1990" t="str">
            <v>FINALED</v>
          </cell>
          <cell r="I1990" t="str">
            <v>Yes</v>
          </cell>
          <cell r="J1990" t="str">
            <v>Yes</v>
          </cell>
          <cell r="K1990">
            <v>36025</v>
          </cell>
          <cell r="L1990">
            <v>36094</v>
          </cell>
          <cell r="M1990">
            <v>36053</v>
          </cell>
        </row>
        <row r="1991">
          <cell r="F1991" t="str">
            <v>114123</v>
          </cell>
          <cell r="G1991" t="str">
            <v/>
          </cell>
          <cell r="H1991" t="str">
            <v>FINALED</v>
          </cell>
          <cell r="I1991" t="str">
            <v>Yes</v>
          </cell>
          <cell r="J1991" t="str">
            <v>Yes</v>
          </cell>
          <cell r="K1991">
            <v>36026</v>
          </cell>
          <cell r="L1991">
            <v>36026</v>
          </cell>
          <cell r="M1991">
            <v>36196</v>
          </cell>
        </row>
        <row r="1992">
          <cell r="F1992" t="str">
            <v>114133</v>
          </cell>
          <cell r="G1992" t="str">
            <v/>
          </cell>
          <cell r="H1992" t="str">
            <v>FINALED</v>
          </cell>
          <cell r="I1992" t="str">
            <v>Yes</v>
          </cell>
          <cell r="J1992" t="str">
            <v>Yes</v>
          </cell>
          <cell r="K1992">
            <v>36027</v>
          </cell>
          <cell r="L1992">
            <v>36027</v>
          </cell>
          <cell r="M1992">
            <v>36138</v>
          </cell>
        </row>
        <row r="1993">
          <cell r="F1993" t="str">
            <v>114134</v>
          </cell>
          <cell r="G1993" t="str">
            <v/>
          </cell>
          <cell r="H1993" t="str">
            <v>FINALED</v>
          </cell>
          <cell r="I1993" t="str">
            <v>Yes</v>
          </cell>
          <cell r="J1993" t="str">
            <v>Yes</v>
          </cell>
          <cell r="K1993">
            <v>36027</v>
          </cell>
          <cell r="L1993">
            <v>36027</v>
          </cell>
          <cell r="M1993">
            <v>36207</v>
          </cell>
        </row>
        <row r="1994">
          <cell r="F1994" t="str">
            <v>114141</v>
          </cell>
          <cell r="G1994" t="str">
            <v/>
          </cell>
          <cell r="H1994" t="str">
            <v>FINALED</v>
          </cell>
          <cell r="I1994" t="str">
            <v>Yes</v>
          </cell>
          <cell r="J1994" t="str">
            <v>Yes</v>
          </cell>
          <cell r="K1994">
            <v>36027</v>
          </cell>
          <cell r="L1994">
            <v>36087</v>
          </cell>
          <cell r="M1994">
            <v>36196</v>
          </cell>
        </row>
        <row r="1995">
          <cell r="F1995" t="str">
            <v>114176</v>
          </cell>
          <cell r="G1995" t="str">
            <v/>
          </cell>
          <cell r="H1995" t="str">
            <v>FINALED</v>
          </cell>
          <cell r="I1995" t="str">
            <v>Yes</v>
          </cell>
          <cell r="J1995" t="str">
            <v>Yes</v>
          </cell>
          <cell r="K1995">
            <v>36028</v>
          </cell>
          <cell r="L1995">
            <v>36032</v>
          </cell>
          <cell r="M1995">
            <v>36139</v>
          </cell>
        </row>
        <row r="1996">
          <cell r="F1996" t="str">
            <v>114186</v>
          </cell>
          <cell r="G1996" t="str">
            <v/>
          </cell>
          <cell r="H1996" t="str">
            <v>FINALED</v>
          </cell>
          <cell r="I1996" t="str">
            <v>Yes</v>
          </cell>
          <cell r="J1996" t="str">
            <v>Yes</v>
          </cell>
          <cell r="K1996">
            <v>36028</v>
          </cell>
          <cell r="L1996">
            <v>36032</v>
          </cell>
          <cell r="M1996">
            <v>36052</v>
          </cell>
        </row>
        <row r="1997">
          <cell r="F1997" t="str">
            <v>114196</v>
          </cell>
          <cell r="G1997" t="str">
            <v/>
          </cell>
          <cell r="H1997" t="str">
            <v>FINALED</v>
          </cell>
          <cell r="I1997" t="str">
            <v>Yes</v>
          </cell>
          <cell r="J1997" t="str">
            <v>Yes</v>
          </cell>
          <cell r="K1997">
            <v>36031</v>
          </cell>
          <cell r="L1997">
            <v>36031</v>
          </cell>
          <cell r="M1997">
            <v>36066</v>
          </cell>
        </row>
        <row r="1998">
          <cell r="F1998" t="str">
            <v>114277</v>
          </cell>
          <cell r="G1998" t="str">
            <v/>
          </cell>
          <cell r="H1998" t="str">
            <v>FINALED</v>
          </cell>
          <cell r="I1998" t="str">
            <v>Yes</v>
          </cell>
          <cell r="J1998" t="str">
            <v>Yes</v>
          </cell>
          <cell r="K1998">
            <v>36034</v>
          </cell>
          <cell r="L1998">
            <v>36164</v>
          </cell>
          <cell r="M1998">
            <v>36242</v>
          </cell>
        </row>
        <row r="1999">
          <cell r="F1999" t="str">
            <v>114285</v>
          </cell>
          <cell r="G1999" t="str">
            <v/>
          </cell>
          <cell r="H1999" t="str">
            <v>FINALED</v>
          </cell>
          <cell r="I1999" t="str">
            <v>Yes</v>
          </cell>
          <cell r="J1999" t="str">
            <v>Yes</v>
          </cell>
          <cell r="K1999">
            <v>36034</v>
          </cell>
          <cell r="L1999">
            <v>36034</v>
          </cell>
          <cell r="M1999">
            <v>36207</v>
          </cell>
        </row>
        <row r="2000">
          <cell r="F2000" t="str">
            <v>114288</v>
          </cell>
          <cell r="G2000" t="str">
            <v/>
          </cell>
          <cell r="H2000" t="str">
            <v>FINALED</v>
          </cell>
          <cell r="I2000" t="str">
            <v>Yes</v>
          </cell>
          <cell r="J2000" t="str">
            <v>Yes</v>
          </cell>
          <cell r="K2000">
            <v>36034</v>
          </cell>
          <cell r="L2000">
            <v>36034</v>
          </cell>
          <cell r="M2000">
            <v>36207</v>
          </cell>
        </row>
        <row r="2001">
          <cell r="F2001" t="str">
            <v>114375</v>
          </cell>
          <cell r="G2001" t="str">
            <v/>
          </cell>
          <cell r="H2001" t="str">
            <v>FINALED</v>
          </cell>
          <cell r="I2001" t="str">
            <v>Yes</v>
          </cell>
          <cell r="J2001" t="str">
            <v>Yes</v>
          </cell>
          <cell r="K2001">
            <v>36039</v>
          </cell>
          <cell r="L2001">
            <v>36039</v>
          </cell>
          <cell r="M2001">
            <v>36196</v>
          </cell>
        </row>
        <row r="2002">
          <cell r="F2002" t="str">
            <v>114590</v>
          </cell>
          <cell r="G2002" t="str">
            <v/>
          </cell>
          <cell r="H2002" t="str">
            <v>FINALED</v>
          </cell>
          <cell r="I2002" t="str">
            <v>Yes</v>
          </cell>
          <cell r="J2002" t="str">
            <v>Yes</v>
          </cell>
          <cell r="K2002">
            <v>36049</v>
          </cell>
          <cell r="L2002">
            <v>36090</v>
          </cell>
          <cell r="M2002">
            <v>36151</v>
          </cell>
        </row>
        <row r="2003">
          <cell r="F2003" t="str">
            <v>114595</v>
          </cell>
          <cell r="G2003" t="str">
            <v/>
          </cell>
          <cell r="H2003" t="str">
            <v>FINALED</v>
          </cell>
          <cell r="I2003" t="str">
            <v>Yes</v>
          </cell>
          <cell r="J2003" t="str">
            <v>Yes</v>
          </cell>
          <cell r="K2003">
            <v>36049</v>
          </cell>
          <cell r="L2003">
            <v>36049</v>
          </cell>
          <cell r="M2003">
            <v>36242</v>
          </cell>
        </row>
        <row r="2004">
          <cell r="F2004" t="str">
            <v>114601</v>
          </cell>
          <cell r="G2004" t="str">
            <v/>
          </cell>
          <cell r="H2004" t="str">
            <v>FINALED</v>
          </cell>
          <cell r="I2004" t="str">
            <v>Yes</v>
          </cell>
          <cell r="J2004" t="str">
            <v>Yes</v>
          </cell>
          <cell r="K2004">
            <v>36052</v>
          </cell>
          <cell r="L2004">
            <v>36090</v>
          </cell>
          <cell r="M2004">
            <v>36151</v>
          </cell>
        </row>
        <row r="2005">
          <cell r="F2005" t="str">
            <v>114626</v>
          </cell>
          <cell r="G2005" t="str">
            <v/>
          </cell>
          <cell r="H2005" t="str">
            <v>FINALED</v>
          </cell>
          <cell r="I2005" t="str">
            <v>Yes</v>
          </cell>
          <cell r="J2005" t="str">
            <v>Yes</v>
          </cell>
          <cell r="K2005">
            <v>36053</v>
          </cell>
          <cell r="L2005">
            <v>36053</v>
          </cell>
          <cell r="M2005">
            <v>36122</v>
          </cell>
        </row>
        <row r="2006">
          <cell r="F2006" t="str">
            <v>114649</v>
          </cell>
          <cell r="G2006" t="str">
            <v/>
          </cell>
          <cell r="H2006" t="str">
            <v>FINALED</v>
          </cell>
          <cell r="I2006" t="str">
            <v>Yes</v>
          </cell>
          <cell r="J2006" t="str">
            <v>Yes</v>
          </cell>
          <cell r="K2006">
            <v>36054</v>
          </cell>
          <cell r="L2006">
            <v>36054</v>
          </cell>
          <cell r="M2006">
            <v>36057</v>
          </cell>
        </row>
        <row r="2007">
          <cell r="F2007" t="str">
            <v>114662</v>
          </cell>
          <cell r="G2007" t="str">
            <v/>
          </cell>
          <cell r="H2007" t="str">
            <v>WITHDRAWN</v>
          </cell>
          <cell r="I2007" t="str">
            <v>Withdrawn</v>
          </cell>
          <cell r="J2007" t="str">
            <v>Withdrawn</v>
          </cell>
          <cell r="K2007">
            <v>36054</v>
          </cell>
        </row>
        <row r="2008">
          <cell r="F2008" t="str">
            <v>114679</v>
          </cell>
          <cell r="G2008" t="str">
            <v/>
          </cell>
          <cell r="H2008" t="str">
            <v>FINALED</v>
          </cell>
          <cell r="I2008" t="str">
            <v>Yes</v>
          </cell>
          <cell r="J2008" t="str">
            <v>Yes</v>
          </cell>
          <cell r="K2008">
            <v>36055</v>
          </cell>
          <cell r="L2008">
            <v>36087</v>
          </cell>
          <cell r="M2008">
            <v>36201</v>
          </cell>
        </row>
        <row r="2009">
          <cell r="F2009" t="str">
            <v>114685</v>
          </cell>
          <cell r="G2009" t="str">
            <v/>
          </cell>
          <cell r="H2009" t="str">
            <v>FINALED</v>
          </cell>
          <cell r="I2009" t="str">
            <v>Yes</v>
          </cell>
          <cell r="J2009" t="str">
            <v>Yes</v>
          </cell>
          <cell r="K2009">
            <v>36055</v>
          </cell>
          <cell r="L2009">
            <v>36087</v>
          </cell>
          <cell r="M2009">
            <v>36199</v>
          </cell>
        </row>
        <row r="2010">
          <cell r="F2010" t="str">
            <v>114698</v>
          </cell>
          <cell r="G2010" t="str">
            <v/>
          </cell>
          <cell r="H2010" t="str">
            <v>FINALED</v>
          </cell>
          <cell r="I2010" t="str">
            <v>Yes</v>
          </cell>
          <cell r="J2010" t="str">
            <v>Yes</v>
          </cell>
          <cell r="K2010">
            <v>36056</v>
          </cell>
          <cell r="L2010">
            <v>36056</v>
          </cell>
          <cell r="M2010">
            <v>36196</v>
          </cell>
        </row>
        <row r="2011">
          <cell r="F2011" t="str">
            <v>114707</v>
          </cell>
          <cell r="G2011" t="str">
            <v/>
          </cell>
          <cell r="H2011" t="str">
            <v>FINALED</v>
          </cell>
          <cell r="I2011" t="str">
            <v>Yes</v>
          </cell>
          <cell r="J2011" t="str">
            <v>Yes</v>
          </cell>
          <cell r="K2011">
            <v>36059</v>
          </cell>
          <cell r="L2011">
            <v>36087</v>
          </cell>
          <cell r="M2011">
            <v>36202</v>
          </cell>
        </row>
        <row r="2012">
          <cell r="F2012" t="str">
            <v>114733</v>
          </cell>
          <cell r="G2012" t="str">
            <v/>
          </cell>
          <cell r="H2012" t="str">
            <v>FINALED</v>
          </cell>
          <cell r="I2012" t="str">
            <v>Yes</v>
          </cell>
          <cell r="J2012" t="str">
            <v>Yes</v>
          </cell>
          <cell r="K2012">
            <v>36060</v>
          </cell>
          <cell r="L2012">
            <v>36087</v>
          </cell>
          <cell r="M2012">
            <v>36196</v>
          </cell>
        </row>
        <row r="2013">
          <cell r="F2013" t="str">
            <v>114790</v>
          </cell>
          <cell r="G2013" t="str">
            <v/>
          </cell>
          <cell r="H2013" t="str">
            <v>FINALED</v>
          </cell>
          <cell r="I2013" t="str">
            <v>Yes</v>
          </cell>
          <cell r="J2013" t="str">
            <v>Yes</v>
          </cell>
          <cell r="K2013">
            <v>36062</v>
          </cell>
          <cell r="L2013">
            <v>36087</v>
          </cell>
          <cell r="M2013">
            <v>36196</v>
          </cell>
        </row>
        <row r="2014">
          <cell r="F2014" t="str">
            <v>114809</v>
          </cell>
          <cell r="G2014" t="str">
            <v/>
          </cell>
          <cell r="H2014" t="str">
            <v>FINALED</v>
          </cell>
          <cell r="I2014" t="str">
            <v>Yes</v>
          </cell>
          <cell r="J2014" t="str">
            <v>Yes</v>
          </cell>
          <cell r="K2014">
            <v>36063</v>
          </cell>
          <cell r="L2014">
            <v>36087</v>
          </cell>
          <cell r="M2014">
            <v>36196</v>
          </cell>
        </row>
        <row r="2015">
          <cell r="F2015" t="str">
            <v>114817</v>
          </cell>
          <cell r="G2015" t="str">
            <v/>
          </cell>
          <cell r="H2015" t="str">
            <v>FINALED</v>
          </cell>
          <cell r="I2015" t="str">
            <v>Yes</v>
          </cell>
          <cell r="J2015" t="str">
            <v>Yes</v>
          </cell>
          <cell r="K2015">
            <v>36063</v>
          </cell>
          <cell r="L2015">
            <v>36090</v>
          </cell>
          <cell r="M2015">
            <v>37155</v>
          </cell>
        </row>
        <row r="2016">
          <cell r="F2016" t="str">
            <v>114853</v>
          </cell>
          <cell r="G2016" t="str">
            <v/>
          </cell>
          <cell r="H2016" t="str">
            <v>FINALED</v>
          </cell>
          <cell r="I2016" t="str">
            <v>Yes</v>
          </cell>
          <cell r="J2016" t="str">
            <v>Yes</v>
          </cell>
          <cell r="K2016">
            <v>36066</v>
          </cell>
          <cell r="L2016">
            <v>36087</v>
          </cell>
          <cell r="M2016">
            <v>36199</v>
          </cell>
        </row>
        <row r="2017">
          <cell r="F2017" t="str">
            <v>114869</v>
          </cell>
          <cell r="G2017" t="str">
            <v/>
          </cell>
          <cell r="H2017" t="str">
            <v>FINALED</v>
          </cell>
          <cell r="I2017" t="str">
            <v>Yes</v>
          </cell>
          <cell r="J2017" t="str">
            <v>Yes</v>
          </cell>
          <cell r="K2017">
            <v>36066</v>
          </cell>
          <cell r="L2017">
            <v>36164</v>
          </cell>
          <cell r="M2017">
            <v>36202</v>
          </cell>
        </row>
        <row r="2018">
          <cell r="F2018" t="str">
            <v>114870</v>
          </cell>
          <cell r="G2018" t="str">
            <v>LANDSCAPING FOR EROSION CONTROL.</v>
          </cell>
          <cell r="H2018" t="str">
            <v>FINALED</v>
          </cell>
          <cell r="I2018" t="str">
            <v>Yes</v>
          </cell>
          <cell r="J2018" t="str">
            <v>Yes</v>
          </cell>
          <cell r="K2018">
            <v>36067</v>
          </cell>
          <cell r="L2018">
            <v>36067</v>
          </cell>
          <cell r="M2018">
            <v>36410</v>
          </cell>
        </row>
        <row r="2019">
          <cell r="F2019" t="str">
            <v>114892</v>
          </cell>
          <cell r="G2019" t="str">
            <v/>
          </cell>
          <cell r="H2019" t="str">
            <v>FINALED</v>
          </cell>
          <cell r="I2019" t="str">
            <v>Yes</v>
          </cell>
          <cell r="J2019" t="str">
            <v>Yes</v>
          </cell>
          <cell r="K2019">
            <v>36067</v>
          </cell>
          <cell r="L2019">
            <v>36087</v>
          </cell>
          <cell r="M2019">
            <v>36196</v>
          </cell>
        </row>
        <row r="2020">
          <cell r="F2020" t="str">
            <v>114895</v>
          </cell>
          <cell r="G2020" t="str">
            <v/>
          </cell>
          <cell r="H2020" t="str">
            <v>FINALED</v>
          </cell>
          <cell r="I2020" t="str">
            <v>Yes</v>
          </cell>
          <cell r="J2020" t="str">
            <v>Yes</v>
          </cell>
          <cell r="K2020">
            <v>36067</v>
          </cell>
          <cell r="L2020">
            <v>36087</v>
          </cell>
          <cell r="M2020">
            <v>36196</v>
          </cell>
        </row>
        <row r="2021">
          <cell r="F2021" t="str">
            <v>114941</v>
          </cell>
          <cell r="G2021" t="str">
            <v/>
          </cell>
          <cell r="H2021" t="str">
            <v>FINALED</v>
          </cell>
          <cell r="I2021" t="str">
            <v>Yes</v>
          </cell>
          <cell r="J2021" t="str">
            <v>Yes</v>
          </cell>
          <cell r="K2021">
            <v>36069</v>
          </cell>
          <cell r="L2021">
            <v>36090</v>
          </cell>
          <cell r="M2021">
            <v>36209</v>
          </cell>
        </row>
        <row r="2022">
          <cell r="F2022" t="str">
            <v>114949</v>
          </cell>
          <cell r="G2022" t="str">
            <v/>
          </cell>
          <cell r="H2022" t="str">
            <v>FINALED</v>
          </cell>
          <cell r="I2022" t="str">
            <v>Yes</v>
          </cell>
          <cell r="J2022" t="str">
            <v>Yes</v>
          </cell>
          <cell r="K2022">
            <v>36069</v>
          </cell>
          <cell r="L2022">
            <v>36090</v>
          </cell>
          <cell r="M2022">
            <v>36136</v>
          </cell>
        </row>
        <row r="2023">
          <cell r="F2023" t="str">
            <v>114972</v>
          </cell>
          <cell r="G2023" t="str">
            <v/>
          </cell>
          <cell r="H2023" t="str">
            <v>FINALED</v>
          </cell>
          <cell r="I2023" t="str">
            <v>Yes</v>
          </cell>
          <cell r="J2023" t="str">
            <v>Yes</v>
          </cell>
          <cell r="K2023">
            <v>36070</v>
          </cell>
          <cell r="L2023">
            <v>36087</v>
          </cell>
          <cell r="M2023">
            <v>36196</v>
          </cell>
        </row>
        <row r="2024">
          <cell r="F2024" t="str">
            <v>114975</v>
          </cell>
          <cell r="G2024" t="str">
            <v/>
          </cell>
          <cell r="H2024" t="str">
            <v>FINALED</v>
          </cell>
          <cell r="I2024" t="str">
            <v>Yes</v>
          </cell>
          <cell r="J2024" t="str">
            <v>Yes</v>
          </cell>
          <cell r="K2024">
            <v>36070</v>
          </cell>
          <cell r="L2024">
            <v>36087</v>
          </cell>
          <cell r="M2024">
            <v>36243</v>
          </cell>
        </row>
        <row r="2025">
          <cell r="F2025" t="str">
            <v>115012</v>
          </cell>
          <cell r="G2025" t="str">
            <v>PLAN REVISION-MINOR</v>
          </cell>
          <cell r="H2025" t="str">
            <v>WITHDRAWN</v>
          </cell>
          <cell r="I2025" t="str">
            <v>Withdrawn</v>
          </cell>
          <cell r="J2025" t="str">
            <v>Withdrawn</v>
          </cell>
          <cell r="K2025">
            <v>36073</v>
          </cell>
        </row>
        <row r="2026">
          <cell r="F2026" t="str">
            <v>115051</v>
          </cell>
          <cell r="G2026" t="str">
            <v>ONLY TRPA PERMIT EXTENTION  WITH FINALED  BLDG.PER MIT # 950</v>
          </cell>
          <cell r="H2026" t="str">
            <v>FINALED</v>
          </cell>
          <cell r="I2026" t="str">
            <v>Yes</v>
          </cell>
          <cell r="J2026" t="str">
            <v>Yes</v>
          </cell>
          <cell r="K2026">
            <v>36075</v>
          </cell>
          <cell r="L2026">
            <v>36075</v>
          </cell>
          <cell r="M2026">
            <v>37477</v>
          </cell>
        </row>
        <row r="2027">
          <cell r="F2027" t="str">
            <v>115075</v>
          </cell>
          <cell r="G2027" t="str">
            <v/>
          </cell>
          <cell r="H2027" t="str">
            <v>FINALED</v>
          </cell>
          <cell r="I2027" t="str">
            <v>Yes</v>
          </cell>
          <cell r="J2027" t="str">
            <v>Yes</v>
          </cell>
          <cell r="K2027">
            <v>36076</v>
          </cell>
          <cell r="L2027">
            <v>36076</v>
          </cell>
          <cell r="M2027">
            <v>36209</v>
          </cell>
        </row>
        <row r="2028">
          <cell r="F2028" t="str">
            <v>115078</v>
          </cell>
          <cell r="G2028" t="str">
            <v/>
          </cell>
          <cell r="H2028" t="str">
            <v>FINALED</v>
          </cell>
          <cell r="I2028" t="str">
            <v>Yes</v>
          </cell>
          <cell r="J2028" t="str">
            <v>Yes</v>
          </cell>
          <cell r="K2028">
            <v>36076</v>
          </cell>
          <cell r="L2028">
            <v>36090</v>
          </cell>
          <cell r="M2028">
            <v>36101</v>
          </cell>
        </row>
        <row r="2029">
          <cell r="F2029" t="str">
            <v>115091</v>
          </cell>
          <cell r="G2029" t="str">
            <v/>
          </cell>
          <cell r="H2029" t="str">
            <v>FINALED</v>
          </cell>
          <cell r="I2029" t="str">
            <v>Yes</v>
          </cell>
          <cell r="J2029" t="str">
            <v>Yes</v>
          </cell>
          <cell r="K2029">
            <v>36076</v>
          </cell>
          <cell r="L2029">
            <v>36076</v>
          </cell>
          <cell r="M2029">
            <v>36101</v>
          </cell>
        </row>
        <row r="2030">
          <cell r="F2030" t="str">
            <v>115110</v>
          </cell>
          <cell r="G2030" t="str">
            <v/>
          </cell>
          <cell r="H2030" t="str">
            <v>FINALED</v>
          </cell>
          <cell r="I2030" t="str">
            <v>Yes</v>
          </cell>
          <cell r="J2030" t="str">
            <v>Yes</v>
          </cell>
          <cell r="K2030">
            <v>36077</v>
          </cell>
          <cell r="L2030">
            <v>36077</v>
          </cell>
          <cell r="M2030">
            <v>36103</v>
          </cell>
        </row>
        <row r="2031">
          <cell r="F2031" t="str">
            <v>115120</v>
          </cell>
          <cell r="G2031" t="str">
            <v/>
          </cell>
          <cell r="H2031" t="str">
            <v>FINALED</v>
          </cell>
          <cell r="I2031" t="str">
            <v>Yes</v>
          </cell>
          <cell r="J2031" t="str">
            <v>Yes</v>
          </cell>
          <cell r="K2031">
            <v>36081</v>
          </cell>
          <cell r="L2031">
            <v>36087</v>
          </cell>
          <cell r="M2031">
            <v>36196</v>
          </cell>
        </row>
        <row r="2032">
          <cell r="F2032" t="str">
            <v>115131</v>
          </cell>
          <cell r="G2032" t="str">
            <v/>
          </cell>
          <cell r="H2032" t="str">
            <v>FINALED</v>
          </cell>
          <cell r="I2032" t="str">
            <v>Yes</v>
          </cell>
          <cell r="J2032" t="str">
            <v>Yes</v>
          </cell>
          <cell r="K2032">
            <v>36081</v>
          </cell>
          <cell r="L2032">
            <v>36081</v>
          </cell>
          <cell r="M2032">
            <v>36764</v>
          </cell>
        </row>
        <row r="2033">
          <cell r="F2033" t="str">
            <v>115144</v>
          </cell>
          <cell r="G2033" t="str">
            <v/>
          </cell>
          <cell r="H2033" t="str">
            <v>FINALED</v>
          </cell>
          <cell r="I2033" t="str">
            <v>Yes</v>
          </cell>
          <cell r="J2033" t="str">
            <v>Yes</v>
          </cell>
          <cell r="K2033">
            <v>36082</v>
          </cell>
          <cell r="L2033">
            <v>36087</v>
          </cell>
          <cell r="M2033">
            <v>36209</v>
          </cell>
        </row>
        <row r="2034">
          <cell r="F2034" t="str">
            <v>115168</v>
          </cell>
          <cell r="G2034" t="str">
            <v/>
          </cell>
          <cell r="H2034" t="str">
            <v>FINALED</v>
          </cell>
          <cell r="I2034" t="str">
            <v>Yes</v>
          </cell>
          <cell r="J2034" t="str">
            <v>Yes</v>
          </cell>
          <cell r="K2034">
            <v>36082</v>
          </cell>
          <cell r="L2034">
            <v>36082</v>
          </cell>
          <cell r="M2034">
            <v>36201</v>
          </cell>
        </row>
        <row r="2035">
          <cell r="F2035" t="str">
            <v>115175</v>
          </cell>
          <cell r="G2035" t="str">
            <v/>
          </cell>
          <cell r="H2035" t="str">
            <v>FINALED</v>
          </cell>
          <cell r="I2035" t="str">
            <v>Yes</v>
          </cell>
          <cell r="J2035" t="str">
            <v>Yes</v>
          </cell>
          <cell r="K2035">
            <v>36083</v>
          </cell>
          <cell r="L2035">
            <v>36083</v>
          </cell>
          <cell r="M2035">
            <v>36196</v>
          </cell>
        </row>
        <row r="2036">
          <cell r="F2036" t="str">
            <v>115202</v>
          </cell>
          <cell r="G2036" t="str">
            <v/>
          </cell>
          <cell r="H2036" t="str">
            <v>FINALED</v>
          </cell>
          <cell r="I2036" t="str">
            <v>Yes</v>
          </cell>
          <cell r="J2036" t="str">
            <v>Yes</v>
          </cell>
          <cell r="K2036">
            <v>36083</v>
          </cell>
          <cell r="L2036">
            <v>36083</v>
          </cell>
          <cell r="M2036">
            <v>36569</v>
          </cell>
        </row>
        <row r="2037">
          <cell r="F2037" t="str">
            <v>115208</v>
          </cell>
          <cell r="G2037" t="str">
            <v/>
          </cell>
          <cell r="H2037" t="str">
            <v>FINALED</v>
          </cell>
          <cell r="I2037" t="str">
            <v>Yes</v>
          </cell>
          <cell r="J2037" t="str">
            <v>Yes</v>
          </cell>
          <cell r="K2037">
            <v>36083</v>
          </cell>
          <cell r="L2037">
            <v>36083</v>
          </cell>
          <cell r="M2037">
            <v>36202</v>
          </cell>
        </row>
        <row r="2038">
          <cell r="F2038" t="str">
            <v>115254</v>
          </cell>
          <cell r="G2038" t="str">
            <v/>
          </cell>
          <cell r="H2038" t="str">
            <v>FINALED</v>
          </cell>
          <cell r="I2038" t="str">
            <v>Yes</v>
          </cell>
          <cell r="J2038" t="str">
            <v>Yes</v>
          </cell>
          <cell r="K2038">
            <v>36087</v>
          </cell>
          <cell r="L2038">
            <v>36087</v>
          </cell>
          <cell r="M2038">
            <v>36196</v>
          </cell>
        </row>
        <row r="2039">
          <cell r="F2039" t="str">
            <v>115270</v>
          </cell>
          <cell r="G2039" t="str">
            <v/>
          </cell>
          <cell r="H2039" t="str">
            <v>FINALED</v>
          </cell>
          <cell r="I2039" t="str">
            <v>Yes</v>
          </cell>
          <cell r="J2039" t="str">
            <v>Yes</v>
          </cell>
          <cell r="K2039">
            <v>36088</v>
          </cell>
          <cell r="L2039">
            <v>36088</v>
          </cell>
          <cell r="M2039">
            <v>36199</v>
          </cell>
        </row>
        <row r="2040">
          <cell r="F2040" t="str">
            <v>115298</v>
          </cell>
          <cell r="G2040" t="str">
            <v/>
          </cell>
          <cell r="H2040" t="str">
            <v>FINALED</v>
          </cell>
          <cell r="I2040" t="str">
            <v>Yes</v>
          </cell>
          <cell r="J2040" t="str">
            <v>Yes</v>
          </cell>
          <cell r="K2040">
            <v>36089</v>
          </cell>
          <cell r="L2040">
            <v>36089</v>
          </cell>
          <cell r="M2040">
            <v>36329</v>
          </cell>
        </row>
        <row r="2041">
          <cell r="F2041" t="str">
            <v>115314</v>
          </cell>
          <cell r="G2041" t="str">
            <v/>
          </cell>
          <cell r="H2041" t="str">
            <v>FINALED</v>
          </cell>
          <cell r="I2041" t="str">
            <v>Yes</v>
          </cell>
          <cell r="J2041" t="str">
            <v>Yes</v>
          </cell>
          <cell r="K2041">
            <v>36089</v>
          </cell>
          <cell r="L2041">
            <v>36090</v>
          </cell>
          <cell r="M2041">
            <v>36202</v>
          </cell>
        </row>
        <row r="2042">
          <cell r="F2042" t="str">
            <v>115322</v>
          </cell>
          <cell r="G2042" t="str">
            <v/>
          </cell>
          <cell r="H2042" t="str">
            <v>FINALED</v>
          </cell>
          <cell r="I2042" t="str">
            <v>Yes</v>
          </cell>
          <cell r="J2042" t="str">
            <v>Yes</v>
          </cell>
          <cell r="K2042">
            <v>36090</v>
          </cell>
          <cell r="L2042">
            <v>36090</v>
          </cell>
          <cell r="M2042">
            <v>36196</v>
          </cell>
        </row>
        <row r="2043">
          <cell r="F2043" t="str">
            <v>115360</v>
          </cell>
          <cell r="G2043" t="str">
            <v/>
          </cell>
          <cell r="H2043" t="str">
            <v>FINALED</v>
          </cell>
          <cell r="J2043" t="str">
            <v>Yes</v>
          </cell>
          <cell r="K2043">
            <v>36091</v>
          </cell>
          <cell r="M2043">
            <v>36151</v>
          </cell>
        </row>
        <row r="2044">
          <cell r="F2044" t="str">
            <v>115387</v>
          </cell>
          <cell r="G2044" t="str">
            <v/>
          </cell>
          <cell r="H2044" t="str">
            <v>FINALED</v>
          </cell>
          <cell r="I2044" t="str">
            <v>Yes</v>
          </cell>
          <cell r="J2044" t="str">
            <v>Yes</v>
          </cell>
          <cell r="K2044">
            <v>36094</v>
          </cell>
          <cell r="L2044">
            <v>36109</v>
          </cell>
          <cell r="M2044">
            <v>36139</v>
          </cell>
        </row>
        <row r="2045">
          <cell r="F2045" t="str">
            <v>115398</v>
          </cell>
          <cell r="G2045" t="str">
            <v/>
          </cell>
          <cell r="H2045" t="str">
            <v>FINALED</v>
          </cell>
          <cell r="J2045" t="str">
            <v>Yes</v>
          </cell>
          <cell r="K2045">
            <v>36094</v>
          </cell>
          <cell r="M2045">
            <v>36136</v>
          </cell>
        </row>
        <row r="2046">
          <cell r="F2046" t="str">
            <v>115404</v>
          </cell>
          <cell r="G2046" t="str">
            <v/>
          </cell>
          <cell r="H2046" t="str">
            <v>FINALED</v>
          </cell>
          <cell r="I2046" t="str">
            <v>Yes</v>
          </cell>
          <cell r="J2046" t="str">
            <v>Yes</v>
          </cell>
          <cell r="K2046">
            <v>36095</v>
          </cell>
          <cell r="L2046">
            <v>36164</v>
          </cell>
          <cell r="M2046">
            <v>36196</v>
          </cell>
        </row>
        <row r="2047">
          <cell r="F2047" t="str">
            <v>115445</v>
          </cell>
          <cell r="G2047" t="str">
            <v/>
          </cell>
          <cell r="H2047" t="str">
            <v>FINALED</v>
          </cell>
          <cell r="I2047" t="str">
            <v>Yes</v>
          </cell>
          <cell r="J2047" t="str">
            <v>Yes</v>
          </cell>
          <cell r="K2047">
            <v>36096</v>
          </cell>
          <cell r="L2047">
            <v>36096</v>
          </cell>
          <cell r="M2047">
            <v>36196</v>
          </cell>
        </row>
        <row r="2048">
          <cell r="F2048" t="str">
            <v>115492</v>
          </cell>
          <cell r="G2048" t="str">
            <v/>
          </cell>
          <cell r="H2048" t="str">
            <v>FINALED</v>
          </cell>
          <cell r="I2048" t="str">
            <v>Yes</v>
          </cell>
          <cell r="J2048" t="str">
            <v>Yes</v>
          </cell>
          <cell r="K2048">
            <v>36098</v>
          </cell>
          <cell r="L2048">
            <v>36098</v>
          </cell>
          <cell r="M2048">
            <v>36196</v>
          </cell>
        </row>
        <row r="2049">
          <cell r="F2049" t="str">
            <v>115494</v>
          </cell>
          <cell r="G2049" t="str">
            <v/>
          </cell>
          <cell r="H2049" t="str">
            <v>FINALED</v>
          </cell>
          <cell r="I2049" t="str">
            <v>Yes</v>
          </cell>
          <cell r="J2049" t="str">
            <v>Yes</v>
          </cell>
          <cell r="K2049">
            <v>36098</v>
          </cell>
          <cell r="L2049">
            <v>36098</v>
          </cell>
          <cell r="M2049">
            <v>36196</v>
          </cell>
        </row>
        <row r="2050">
          <cell r="F2050" t="str">
            <v>115534</v>
          </cell>
          <cell r="G2050" t="str">
            <v/>
          </cell>
          <cell r="H2050" t="str">
            <v>FINALED</v>
          </cell>
          <cell r="I2050" t="str">
            <v>Yes</v>
          </cell>
          <cell r="J2050" t="str">
            <v>Yes</v>
          </cell>
          <cell r="K2050">
            <v>36101</v>
          </cell>
          <cell r="L2050">
            <v>36101</v>
          </cell>
          <cell r="M2050">
            <v>36196</v>
          </cell>
        </row>
        <row r="2051">
          <cell r="F2051" t="str">
            <v>115595</v>
          </cell>
          <cell r="G2051" t="str">
            <v/>
          </cell>
          <cell r="H2051" t="str">
            <v>FINALED</v>
          </cell>
          <cell r="I2051" t="str">
            <v>Yes</v>
          </cell>
          <cell r="J2051" t="str">
            <v>Yes</v>
          </cell>
          <cell r="K2051">
            <v>36103</v>
          </cell>
          <cell r="L2051">
            <v>36103</v>
          </cell>
          <cell r="M2051">
            <v>36209</v>
          </cell>
        </row>
        <row r="2052">
          <cell r="F2052" t="str">
            <v>115597</v>
          </cell>
          <cell r="G2052" t="str">
            <v>NUMBER 801 ON SOUTHSHORE LIST</v>
          </cell>
          <cell r="H2052" t="str">
            <v>FINALED</v>
          </cell>
          <cell r="I2052" t="str">
            <v>Yes</v>
          </cell>
          <cell r="J2052" t="str">
            <v>Yes</v>
          </cell>
          <cell r="K2052">
            <v>36104</v>
          </cell>
          <cell r="L2052">
            <v>36104</v>
          </cell>
          <cell r="M2052">
            <v>36207</v>
          </cell>
        </row>
        <row r="2053">
          <cell r="F2053" t="str">
            <v>115716</v>
          </cell>
          <cell r="G2053" t="str">
            <v/>
          </cell>
          <cell r="H2053" t="str">
            <v>FINALED</v>
          </cell>
          <cell r="I2053" t="str">
            <v>Yes</v>
          </cell>
          <cell r="J2053" t="str">
            <v>Yes</v>
          </cell>
          <cell r="K2053">
            <v>36111</v>
          </cell>
          <cell r="L2053">
            <v>36111</v>
          </cell>
          <cell r="M2053">
            <v>36196</v>
          </cell>
        </row>
        <row r="2054">
          <cell r="F2054" t="str">
            <v>115822</v>
          </cell>
          <cell r="G2054" t="str">
            <v>FALLEN LEAF LAKE PROJECT - ALLOCATION</v>
          </cell>
          <cell r="H2054" t="str">
            <v>FINALED</v>
          </cell>
          <cell r="I2054" t="str">
            <v>Yes</v>
          </cell>
          <cell r="J2054" t="str">
            <v>Yes</v>
          </cell>
          <cell r="K2054">
            <v>36117</v>
          </cell>
          <cell r="L2054">
            <v>36117</v>
          </cell>
          <cell r="M2054">
            <v>36242</v>
          </cell>
        </row>
        <row r="2055">
          <cell r="F2055" t="str">
            <v>115859</v>
          </cell>
          <cell r="G2055" t="str">
            <v/>
          </cell>
          <cell r="H2055" t="str">
            <v>FINALED</v>
          </cell>
          <cell r="I2055" t="str">
            <v>Yes</v>
          </cell>
          <cell r="J2055" t="str">
            <v>Yes</v>
          </cell>
          <cell r="K2055">
            <v>36118</v>
          </cell>
          <cell r="L2055">
            <v>36118</v>
          </cell>
          <cell r="M2055">
            <v>36139</v>
          </cell>
        </row>
        <row r="2056">
          <cell r="F2056" t="str">
            <v>115869</v>
          </cell>
          <cell r="G2056" t="str">
            <v/>
          </cell>
          <cell r="H2056" t="str">
            <v>FINALED</v>
          </cell>
          <cell r="I2056" t="str">
            <v>Yes</v>
          </cell>
          <cell r="J2056" t="str">
            <v>Yes</v>
          </cell>
          <cell r="K2056">
            <v>36119</v>
          </cell>
          <cell r="L2056">
            <v>36119</v>
          </cell>
          <cell r="M2056">
            <v>36242</v>
          </cell>
        </row>
        <row r="2057">
          <cell r="F2057" t="str">
            <v>115886</v>
          </cell>
          <cell r="G2057" t="str">
            <v/>
          </cell>
          <cell r="H2057" t="str">
            <v>FINALED</v>
          </cell>
          <cell r="I2057" t="str">
            <v>Yes</v>
          </cell>
          <cell r="J2057" t="str">
            <v>Yes</v>
          </cell>
          <cell r="K2057">
            <v>36122</v>
          </cell>
          <cell r="L2057">
            <v>36122</v>
          </cell>
          <cell r="M2057">
            <v>36284</v>
          </cell>
        </row>
        <row r="2058">
          <cell r="F2058" t="str">
            <v>115888</v>
          </cell>
          <cell r="G2058" t="str">
            <v/>
          </cell>
          <cell r="H2058" t="str">
            <v>FINALED</v>
          </cell>
          <cell r="I2058" t="str">
            <v>Yes</v>
          </cell>
          <cell r="J2058" t="str">
            <v>Yes</v>
          </cell>
          <cell r="K2058">
            <v>36122</v>
          </cell>
          <cell r="L2058">
            <v>36122</v>
          </cell>
          <cell r="M2058">
            <v>36224</v>
          </cell>
        </row>
        <row r="2059">
          <cell r="F2059" t="str">
            <v>115894</v>
          </cell>
          <cell r="G2059" t="str">
            <v/>
          </cell>
          <cell r="H2059" t="str">
            <v>FINALED</v>
          </cell>
          <cell r="I2059" t="str">
            <v>Yes</v>
          </cell>
          <cell r="J2059" t="str">
            <v>Yes</v>
          </cell>
          <cell r="K2059">
            <v>36122</v>
          </cell>
          <cell r="L2059">
            <v>36122</v>
          </cell>
          <cell r="M2059">
            <v>36242</v>
          </cell>
        </row>
        <row r="2060">
          <cell r="F2060" t="str">
            <v>115934</v>
          </cell>
          <cell r="G2060" t="str">
            <v/>
          </cell>
          <cell r="H2060" t="str">
            <v>FINALED</v>
          </cell>
          <cell r="I2060" t="str">
            <v>Yes</v>
          </cell>
          <cell r="J2060" t="str">
            <v>Yes</v>
          </cell>
          <cell r="K2060">
            <v>36123</v>
          </cell>
          <cell r="L2060">
            <v>36123</v>
          </cell>
          <cell r="M2060">
            <v>36242</v>
          </cell>
        </row>
        <row r="2061">
          <cell r="F2061" t="str">
            <v>115951</v>
          </cell>
          <cell r="G2061" t="str">
            <v/>
          </cell>
          <cell r="H2061" t="str">
            <v>FINALED</v>
          </cell>
          <cell r="I2061" t="str">
            <v>Yes</v>
          </cell>
          <cell r="J2061" t="str">
            <v>Yes</v>
          </cell>
          <cell r="K2061">
            <v>36124</v>
          </cell>
          <cell r="L2061">
            <v>36124</v>
          </cell>
          <cell r="M2061">
            <v>36244</v>
          </cell>
        </row>
        <row r="2062">
          <cell r="F2062" t="str">
            <v>115960</v>
          </cell>
          <cell r="G2062" t="str">
            <v>MR. EVANS SOLD THIS PROPERTY TO KOVALCHECK MOVING FROM #767</v>
          </cell>
          <cell r="H2062" t="str">
            <v>FINALED</v>
          </cell>
          <cell r="I2062" t="str">
            <v>Yes</v>
          </cell>
          <cell r="J2062" t="str">
            <v>Yes</v>
          </cell>
          <cell r="K2062">
            <v>36124</v>
          </cell>
          <cell r="L2062">
            <v>36164</v>
          </cell>
          <cell r="M2062">
            <v>36242</v>
          </cell>
        </row>
        <row r="2063">
          <cell r="F2063" t="str">
            <v>115972</v>
          </cell>
          <cell r="G2063" t="str">
            <v/>
          </cell>
          <cell r="H2063" t="str">
            <v>FINALED</v>
          </cell>
          <cell r="I2063" t="str">
            <v>Yes</v>
          </cell>
          <cell r="J2063" t="str">
            <v>Yes</v>
          </cell>
          <cell r="K2063">
            <v>36129</v>
          </cell>
          <cell r="L2063">
            <v>36129</v>
          </cell>
          <cell r="M2063">
            <v>36157</v>
          </cell>
        </row>
        <row r="2064">
          <cell r="F2064" t="str">
            <v>116135</v>
          </cell>
          <cell r="G2064" t="str">
            <v/>
          </cell>
          <cell r="H2064" t="str">
            <v>FINALED</v>
          </cell>
          <cell r="I2064" t="str">
            <v>Yes</v>
          </cell>
          <cell r="J2064" t="str">
            <v>Yes</v>
          </cell>
          <cell r="K2064">
            <v>36139</v>
          </cell>
          <cell r="L2064">
            <v>36139</v>
          </cell>
          <cell r="M2064">
            <v>36223</v>
          </cell>
        </row>
        <row r="2065">
          <cell r="F2065" t="str">
            <v>116185</v>
          </cell>
          <cell r="G2065" t="str">
            <v/>
          </cell>
          <cell r="H2065" t="str">
            <v>FINALED</v>
          </cell>
          <cell r="I2065" t="str">
            <v>Yes</v>
          </cell>
          <cell r="J2065" t="str">
            <v>Yes</v>
          </cell>
          <cell r="K2065">
            <v>36140</v>
          </cell>
          <cell r="L2065">
            <v>36140</v>
          </cell>
          <cell r="M2065">
            <v>36433</v>
          </cell>
        </row>
        <row r="2066">
          <cell r="F2066" t="str">
            <v>116252</v>
          </cell>
          <cell r="G2066" t="str">
            <v/>
          </cell>
          <cell r="H2066" t="str">
            <v>FINALED</v>
          </cell>
          <cell r="I2066" t="str">
            <v>Yes</v>
          </cell>
          <cell r="J2066" t="str">
            <v>Yes</v>
          </cell>
          <cell r="K2066">
            <v>36146</v>
          </cell>
          <cell r="L2066">
            <v>36146</v>
          </cell>
          <cell r="M2066">
            <v>36207</v>
          </cell>
        </row>
        <row r="2067">
          <cell r="F2067" t="str">
            <v>116379</v>
          </cell>
          <cell r="G2067" t="str">
            <v/>
          </cell>
          <cell r="H2067" t="str">
            <v>FINALED</v>
          </cell>
          <cell r="I2067" t="str">
            <v>Yes</v>
          </cell>
          <cell r="J2067" t="str">
            <v>Yes</v>
          </cell>
          <cell r="K2067">
            <v>36159</v>
          </cell>
          <cell r="L2067">
            <v>36159</v>
          </cell>
          <cell r="M2067">
            <v>36392</v>
          </cell>
        </row>
        <row r="2068">
          <cell r="F2068" t="str">
            <v>116420</v>
          </cell>
          <cell r="G2068" t="str">
            <v/>
          </cell>
          <cell r="H2068" t="str">
            <v>FINALED</v>
          </cell>
          <cell r="I2068" t="str">
            <v>Yes</v>
          </cell>
          <cell r="J2068" t="str">
            <v>Yes</v>
          </cell>
          <cell r="K2068">
            <v>36164</v>
          </cell>
          <cell r="L2068">
            <v>36164</v>
          </cell>
          <cell r="M2068">
            <v>36945</v>
          </cell>
        </row>
        <row r="2069">
          <cell r="F2069" t="str">
            <v>116509</v>
          </cell>
          <cell r="G2069" t="str">
            <v>SITE ASSESSMENT</v>
          </cell>
          <cell r="H2069" t="str">
            <v>FINALED</v>
          </cell>
          <cell r="I2069" t="str">
            <v>Yes</v>
          </cell>
          <cell r="J2069" t="str">
            <v>Yes</v>
          </cell>
          <cell r="K2069">
            <v>36171</v>
          </cell>
          <cell r="L2069">
            <v>36171</v>
          </cell>
          <cell r="M2069">
            <v>36321</v>
          </cell>
        </row>
        <row r="2070">
          <cell r="F2070" t="str">
            <v>116556</v>
          </cell>
          <cell r="G2070" t="str">
            <v/>
          </cell>
          <cell r="H2070" t="str">
            <v>FINALED</v>
          </cell>
          <cell r="I2070" t="str">
            <v>Yes</v>
          </cell>
          <cell r="J2070" t="str">
            <v>Yes</v>
          </cell>
          <cell r="K2070">
            <v>36173</v>
          </cell>
          <cell r="L2070">
            <v>36173</v>
          </cell>
          <cell r="M2070">
            <v>36242</v>
          </cell>
        </row>
        <row r="2071">
          <cell r="F2071" t="str">
            <v>116560</v>
          </cell>
          <cell r="G2071" t="str">
            <v/>
          </cell>
          <cell r="H2071" t="str">
            <v>FINALED</v>
          </cell>
          <cell r="I2071" t="str">
            <v>Yes</v>
          </cell>
          <cell r="J2071" t="str">
            <v>Yes</v>
          </cell>
          <cell r="K2071">
            <v>36173</v>
          </cell>
          <cell r="L2071">
            <v>36173</v>
          </cell>
          <cell r="M2071">
            <v>36482</v>
          </cell>
        </row>
        <row r="2072">
          <cell r="F2072" t="str">
            <v>116595</v>
          </cell>
          <cell r="G2072" t="str">
            <v/>
          </cell>
          <cell r="H2072" t="str">
            <v>FINALED</v>
          </cell>
          <cell r="I2072" t="str">
            <v>Yes</v>
          </cell>
          <cell r="J2072" t="str">
            <v>Yes</v>
          </cell>
          <cell r="K2072">
            <v>36175</v>
          </cell>
          <cell r="L2072">
            <v>36175</v>
          </cell>
          <cell r="M2072">
            <v>36571</v>
          </cell>
        </row>
        <row r="2073">
          <cell r="F2073" t="str">
            <v>116665</v>
          </cell>
          <cell r="G2073" t="str">
            <v/>
          </cell>
          <cell r="H2073" t="str">
            <v>FINALED</v>
          </cell>
          <cell r="I2073" t="str">
            <v>Yes</v>
          </cell>
          <cell r="J2073" t="str">
            <v>Yes</v>
          </cell>
          <cell r="K2073">
            <v>36181</v>
          </cell>
          <cell r="L2073">
            <v>36181</v>
          </cell>
          <cell r="M2073">
            <v>36389</v>
          </cell>
        </row>
        <row r="2074">
          <cell r="F2074" t="str">
            <v>116733</v>
          </cell>
          <cell r="G2074" t="str">
            <v>FALLEN LEAF PROJECT</v>
          </cell>
          <cell r="H2074" t="str">
            <v>FINALED</v>
          </cell>
          <cell r="I2074" t="str">
            <v>Yes</v>
          </cell>
          <cell r="J2074" t="str">
            <v>Yes</v>
          </cell>
          <cell r="K2074">
            <v>36187</v>
          </cell>
          <cell r="L2074">
            <v>36187</v>
          </cell>
          <cell r="M2074">
            <v>37245</v>
          </cell>
        </row>
        <row r="2075">
          <cell r="F2075" t="str">
            <v>116735</v>
          </cell>
          <cell r="G2075" t="str">
            <v>TRPA ALLOCATION</v>
          </cell>
          <cell r="H2075" t="str">
            <v>FINALED</v>
          </cell>
          <cell r="I2075" t="str">
            <v>Yes</v>
          </cell>
          <cell r="J2075" t="str">
            <v>Yes</v>
          </cell>
          <cell r="K2075">
            <v>36187</v>
          </cell>
          <cell r="L2075">
            <v>36187</v>
          </cell>
          <cell r="M2075">
            <v>36482</v>
          </cell>
        </row>
        <row r="2076">
          <cell r="F2076" t="str">
            <v>116770</v>
          </cell>
          <cell r="G2076" t="str">
            <v/>
          </cell>
          <cell r="H2076" t="str">
            <v>FINALED</v>
          </cell>
          <cell r="I2076" t="str">
            <v>Yes</v>
          </cell>
          <cell r="J2076" t="str">
            <v>Yes</v>
          </cell>
          <cell r="K2076">
            <v>36189</v>
          </cell>
          <cell r="L2076">
            <v>36189</v>
          </cell>
          <cell r="M2076">
            <v>36558</v>
          </cell>
        </row>
        <row r="2077">
          <cell r="F2077" t="str">
            <v>116774</v>
          </cell>
          <cell r="G2077" t="str">
            <v/>
          </cell>
          <cell r="H2077" t="str">
            <v>FINALED</v>
          </cell>
          <cell r="I2077" t="str">
            <v>Yes</v>
          </cell>
          <cell r="J2077" t="str">
            <v>Yes</v>
          </cell>
          <cell r="K2077">
            <v>36189</v>
          </cell>
          <cell r="L2077">
            <v>36189</v>
          </cell>
          <cell r="M2077">
            <v>36242</v>
          </cell>
        </row>
        <row r="2078">
          <cell r="F2078" t="str">
            <v>116783</v>
          </cell>
          <cell r="G2078" t="str">
            <v>APN HAS CHANGED NOW IS 015-303-33 ALLOC. TTSAOO-O-O4 CREDIT</v>
          </cell>
          <cell r="H2078" t="str">
            <v>FINALED</v>
          </cell>
          <cell r="I2078" t="str">
            <v>Yes</v>
          </cell>
          <cell r="J2078" t="str">
            <v>Yes</v>
          </cell>
          <cell r="K2078">
            <v>36192</v>
          </cell>
          <cell r="L2078">
            <v>36192</v>
          </cell>
          <cell r="M2078">
            <v>36546</v>
          </cell>
        </row>
        <row r="2079">
          <cell r="F2079" t="str">
            <v>116818</v>
          </cell>
          <cell r="G2079" t="str">
            <v>BMP PERMIT,BLDG FINALED #112897</v>
          </cell>
          <cell r="H2079" t="str">
            <v>FINALED</v>
          </cell>
          <cell r="I2079" t="str">
            <v>Yes</v>
          </cell>
          <cell r="J2079" t="str">
            <v>Yes</v>
          </cell>
          <cell r="K2079">
            <v>36194</v>
          </cell>
          <cell r="L2079">
            <v>36194</v>
          </cell>
          <cell r="M2079">
            <v>36411</v>
          </cell>
        </row>
        <row r="2080">
          <cell r="F2080" t="str">
            <v>116819</v>
          </cell>
          <cell r="G2080" t="str">
            <v/>
          </cell>
          <cell r="H2080" t="str">
            <v>FINALED</v>
          </cell>
          <cell r="I2080" t="str">
            <v>Yes</v>
          </cell>
          <cell r="J2080" t="str">
            <v>Yes</v>
          </cell>
          <cell r="K2080">
            <v>36194</v>
          </cell>
          <cell r="L2080">
            <v>36194</v>
          </cell>
          <cell r="M2080">
            <v>36558</v>
          </cell>
        </row>
        <row r="2081">
          <cell r="F2081" t="str">
            <v>116871</v>
          </cell>
          <cell r="G2081" t="str">
            <v/>
          </cell>
          <cell r="H2081" t="str">
            <v>FINALED</v>
          </cell>
          <cell r="I2081" t="str">
            <v>Yes</v>
          </cell>
          <cell r="J2081" t="str">
            <v>Yes</v>
          </cell>
          <cell r="K2081">
            <v>36199</v>
          </cell>
          <cell r="L2081">
            <v>36199</v>
          </cell>
          <cell r="M2081">
            <v>36567</v>
          </cell>
        </row>
        <row r="2082">
          <cell r="F2082" t="str">
            <v>116939</v>
          </cell>
          <cell r="G2082" t="str">
            <v>TRPA BMP EXTENTION</v>
          </cell>
          <cell r="H2082" t="str">
            <v>WITHDRAWN</v>
          </cell>
          <cell r="I2082" t="str">
            <v>Withdrawn</v>
          </cell>
          <cell r="J2082" t="str">
            <v>Withdrawn</v>
          </cell>
          <cell r="K2082">
            <v>36201</v>
          </cell>
          <cell r="L2082">
            <v>36201</v>
          </cell>
        </row>
        <row r="2083">
          <cell r="F2083" t="str">
            <v>116971</v>
          </cell>
          <cell r="G2083" t="str">
            <v/>
          </cell>
          <cell r="H2083" t="str">
            <v>FINALED</v>
          </cell>
          <cell r="I2083" t="str">
            <v>Yes</v>
          </cell>
          <cell r="J2083" t="str">
            <v>Yes</v>
          </cell>
          <cell r="K2083">
            <v>36203</v>
          </cell>
          <cell r="L2083">
            <v>36203</v>
          </cell>
          <cell r="M2083">
            <v>36242</v>
          </cell>
        </row>
        <row r="2084">
          <cell r="F2084" t="str">
            <v>116979</v>
          </cell>
          <cell r="G2084" t="str">
            <v/>
          </cell>
          <cell r="H2084" t="str">
            <v>FINALED</v>
          </cell>
          <cell r="I2084" t="str">
            <v>Yes</v>
          </cell>
          <cell r="J2084" t="str">
            <v>Yes</v>
          </cell>
          <cell r="K2084">
            <v>36203</v>
          </cell>
          <cell r="L2084">
            <v>36203</v>
          </cell>
          <cell r="M2084">
            <v>36321</v>
          </cell>
        </row>
        <row r="2085">
          <cell r="F2085" t="str">
            <v>116982</v>
          </cell>
          <cell r="G2085" t="str">
            <v/>
          </cell>
          <cell r="H2085" t="str">
            <v>FINALED</v>
          </cell>
          <cell r="I2085" t="str">
            <v>Yes</v>
          </cell>
          <cell r="J2085" t="str">
            <v>Yes</v>
          </cell>
          <cell r="K2085">
            <v>36203</v>
          </cell>
          <cell r="L2085">
            <v>36203</v>
          </cell>
          <cell r="M2085">
            <v>36567</v>
          </cell>
        </row>
        <row r="2086">
          <cell r="F2086" t="str">
            <v>116989</v>
          </cell>
          <cell r="G2086" t="str">
            <v/>
          </cell>
          <cell r="H2086" t="str">
            <v>FINALED</v>
          </cell>
          <cell r="I2086" t="str">
            <v>Yes</v>
          </cell>
          <cell r="J2086" t="str">
            <v>Yes</v>
          </cell>
          <cell r="K2086">
            <v>36207</v>
          </cell>
          <cell r="L2086">
            <v>36207</v>
          </cell>
          <cell r="M2086">
            <v>36545</v>
          </cell>
        </row>
        <row r="2087">
          <cell r="F2087" t="str">
            <v>116990</v>
          </cell>
          <cell r="G2087" t="str">
            <v/>
          </cell>
          <cell r="H2087" t="str">
            <v>FINALED</v>
          </cell>
          <cell r="I2087" t="str">
            <v>Yes</v>
          </cell>
          <cell r="J2087" t="str">
            <v>Yes</v>
          </cell>
          <cell r="K2087">
            <v>36207</v>
          </cell>
          <cell r="L2087">
            <v>36207</v>
          </cell>
          <cell r="M2087">
            <v>36570</v>
          </cell>
        </row>
        <row r="2088">
          <cell r="F2088" t="str">
            <v>116992</v>
          </cell>
          <cell r="G2088" t="str">
            <v/>
          </cell>
          <cell r="H2088" t="str">
            <v>FINALED</v>
          </cell>
          <cell r="I2088" t="str">
            <v>Yes</v>
          </cell>
          <cell r="J2088" t="str">
            <v>Yes</v>
          </cell>
          <cell r="K2088">
            <v>36207</v>
          </cell>
          <cell r="L2088">
            <v>36207</v>
          </cell>
          <cell r="M2088">
            <v>36928</v>
          </cell>
        </row>
        <row r="2089">
          <cell r="F2089" t="str">
            <v>117001</v>
          </cell>
          <cell r="G2089" t="str">
            <v/>
          </cell>
          <cell r="H2089" t="str">
            <v>FINALED</v>
          </cell>
          <cell r="I2089" t="str">
            <v>Yes</v>
          </cell>
          <cell r="J2089" t="str">
            <v>Yes</v>
          </cell>
          <cell r="K2089">
            <v>36207</v>
          </cell>
          <cell r="L2089">
            <v>36207</v>
          </cell>
          <cell r="M2089">
            <v>36327</v>
          </cell>
        </row>
        <row r="2090">
          <cell r="F2090" t="str">
            <v>117019</v>
          </cell>
          <cell r="G2090" t="str">
            <v/>
          </cell>
          <cell r="H2090" t="str">
            <v>FINALED</v>
          </cell>
          <cell r="I2090" t="str">
            <v>Yes</v>
          </cell>
          <cell r="J2090" t="str">
            <v>Yes</v>
          </cell>
          <cell r="K2090">
            <v>36208</v>
          </cell>
          <cell r="L2090">
            <v>36208</v>
          </cell>
          <cell r="M2090">
            <v>36543</v>
          </cell>
        </row>
        <row r="2091">
          <cell r="F2091" t="str">
            <v>117028</v>
          </cell>
          <cell r="G2091" t="str">
            <v/>
          </cell>
          <cell r="H2091" t="str">
            <v>WITHDRAWN</v>
          </cell>
          <cell r="I2091" t="str">
            <v>Withdrawn</v>
          </cell>
          <cell r="J2091" t="str">
            <v>Withdrawn</v>
          </cell>
          <cell r="K2091">
            <v>36209</v>
          </cell>
          <cell r="L2091">
            <v>36210</v>
          </cell>
        </row>
        <row r="2092">
          <cell r="F2092" t="str">
            <v>117053</v>
          </cell>
          <cell r="G2092" t="str">
            <v/>
          </cell>
          <cell r="H2092" t="str">
            <v>CLOSED</v>
          </cell>
          <cell r="I2092" t="str">
            <v>Yes</v>
          </cell>
          <cell r="J2092" t="str">
            <v>Yes</v>
          </cell>
          <cell r="K2092">
            <v>36210</v>
          </cell>
          <cell r="L2092">
            <v>36210</v>
          </cell>
          <cell r="M2092">
            <v>36558</v>
          </cell>
        </row>
        <row r="2093">
          <cell r="F2093" t="str">
            <v>117183</v>
          </cell>
          <cell r="G2093" t="str">
            <v/>
          </cell>
          <cell r="H2093" t="str">
            <v>WITHDRAWN</v>
          </cell>
          <cell r="I2093" t="str">
            <v>Withdrawn</v>
          </cell>
          <cell r="J2093" t="str">
            <v>Withdrawn</v>
          </cell>
          <cell r="K2093">
            <v>36220</v>
          </cell>
        </row>
        <row r="2094">
          <cell r="F2094" t="str">
            <v>117192</v>
          </cell>
          <cell r="G2094" t="str">
            <v/>
          </cell>
          <cell r="H2094" t="str">
            <v>WITHDRAWN</v>
          </cell>
          <cell r="I2094" t="str">
            <v>Withdrawn</v>
          </cell>
          <cell r="J2094" t="str">
            <v>Withdrawn</v>
          </cell>
          <cell r="K2094">
            <v>36220</v>
          </cell>
        </row>
        <row r="2095">
          <cell r="F2095" t="str">
            <v>117240</v>
          </cell>
          <cell r="G2095" t="str">
            <v/>
          </cell>
          <cell r="H2095" t="str">
            <v>FINALED</v>
          </cell>
          <cell r="I2095" t="str">
            <v>Yes</v>
          </cell>
          <cell r="J2095" t="str">
            <v>Yes</v>
          </cell>
          <cell r="K2095">
            <v>36222</v>
          </cell>
          <cell r="L2095">
            <v>36222</v>
          </cell>
          <cell r="M2095">
            <v>36571</v>
          </cell>
        </row>
        <row r="2096">
          <cell r="F2096" t="str">
            <v>117407</v>
          </cell>
          <cell r="G2096" t="str">
            <v/>
          </cell>
          <cell r="H2096" t="str">
            <v>FINALED</v>
          </cell>
          <cell r="I2096" t="str">
            <v>Yes</v>
          </cell>
          <cell r="J2096" t="str">
            <v>Yes</v>
          </cell>
          <cell r="K2096">
            <v>36235</v>
          </cell>
          <cell r="L2096">
            <v>36235</v>
          </cell>
          <cell r="M2096">
            <v>36322</v>
          </cell>
        </row>
        <row r="2097">
          <cell r="F2097" t="str">
            <v>117785</v>
          </cell>
          <cell r="G2097" t="str">
            <v/>
          </cell>
          <cell r="H2097" t="str">
            <v>FINALED</v>
          </cell>
          <cell r="I2097" t="str">
            <v>Yes</v>
          </cell>
          <cell r="J2097" t="str">
            <v>Yes</v>
          </cell>
          <cell r="K2097">
            <v>36256</v>
          </cell>
          <cell r="L2097">
            <v>36256</v>
          </cell>
          <cell r="M2097">
            <v>36328</v>
          </cell>
        </row>
        <row r="2098">
          <cell r="F2098" t="str">
            <v>117830</v>
          </cell>
          <cell r="G2098" t="str">
            <v/>
          </cell>
          <cell r="H2098" t="str">
            <v>FINALED</v>
          </cell>
          <cell r="I2098" t="str">
            <v>Yes</v>
          </cell>
          <cell r="J2098" t="str">
            <v>Yes</v>
          </cell>
          <cell r="K2098">
            <v>36257</v>
          </cell>
          <cell r="L2098">
            <v>36257</v>
          </cell>
          <cell r="M2098">
            <v>36545</v>
          </cell>
        </row>
        <row r="2099">
          <cell r="F2099" t="str">
            <v>117832</v>
          </cell>
          <cell r="G2099" t="str">
            <v/>
          </cell>
          <cell r="H2099" t="str">
            <v>FINALED</v>
          </cell>
          <cell r="I2099" t="str">
            <v>Yes</v>
          </cell>
          <cell r="J2099" t="str">
            <v>Yes</v>
          </cell>
          <cell r="K2099">
            <v>36258</v>
          </cell>
          <cell r="L2099">
            <v>36258</v>
          </cell>
          <cell r="M2099">
            <v>36558</v>
          </cell>
        </row>
        <row r="2100">
          <cell r="F2100" t="str">
            <v>117833</v>
          </cell>
          <cell r="G2100" t="str">
            <v/>
          </cell>
          <cell r="H2100" t="str">
            <v>FINALED</v>
          </cell>
          <cell r="I2100" t="str">
            <v>Yes</v>
          </cell>
          <cell r="J2100" t="str">
            <v>Yes</v>
          </cell>
          <cell r="K2100">
            <v>36258</v>
          </cell>
          <cell r="L2100">
            <v>36258</v>
          </cell>
          <cell r="M2100">
            <v>36558</v>
          </cell>
        </row>
        <row r="2101">
          <cell r="F2101" t="str">
            <v>117867</v>
          </cell>
          <cell r="G2101" t="str">
            <v/>
          </cell>
          <cell r="H2101" t="str">
            <v>FINALED</v>
          </cell>
          <cell r="I2101" t="str">
            <v>Yes</v>
          </cell>
          <cell r="J2101" t="str">
            <v>Yes</v>
          </cell>
          <cell r="K2101">
            <v>36262</v>
          </cell>
          <cell r="L2101">
            <v>36262</v>
          </cell>
          <cell r="M2101">
            <v>36558</v>
          </cell>
        </row>
        <row r="2102">
          <cell r="F2102" t="str">
            <v>118031</v>
          </cell>
          <cell r="G2102" t="str">
            <v/>
          </cell>
          <cell r="H2102" t="str">
            <v>FINALED</v>
          </cell>
          <cell r="I2102" t="str">
            <v>Yes</v>
          </cell>
          <cell r="J2102" t="str">
            <v>Yes</v>
          </cell>
          <cell r="K2102">
            <v>36270</v>
          </cell>
          <cell r="L2102">
            <v>36270</v>
          </cell>
          <cell r="M2102">
            <v>36377</v>
          </cell>
        </row>
        <row r="2103">
          <cell r="F2103" t="str">
            <v>118042</v>
          </cell>
          <cell r="G2103" t="str">
            <v/>
          </cell>
          <cell r="H2103" t="str">
            <v>FINALED</v>
          </cell>
          <cell r="I2103" t="str">
            <v>Yes</v>
          </cell>
          <cell r="J2103" t="str">
            <v>Yes</v>
          </cell>
          <cell r="K2103">
            <v>36271</v>
          </cell>
          <cell r="L2103">
            <v>36271</v>
          </cell>
          <cell r="M2103">
            <v>36571</v>
          </cell>
        </row>
        <row r="2104">
          <cell r="F2104" t="str">
            <v>118254</v>
          </cell>
          <cell r="G2104" t="str">
            <v/>
          </cell>
          <cell r="H2104" t="str">
            <v>FINALED</v>
          </cell>
          <cell r="I2104" t="str">
            <v>Yes</v>
          </cell>
          <cell r="J2104" t="str">
            <v>Yes</v>
          </cell>
          <cell r="K2104">
            <v>36283</v>
          </cell>
          <cell r="L2104">
            <v>36283</v>
          </cell>
          <cell r="M2104">
            <v>36410</v>
          </cell>
        </row>
        <row r="2105">
          <cell r="F2105" t="str">
            <v>118286</v>
          </cell>
          <cell r="G2105" t="str">
            <v/>
          </cell>
          <cell r="H2105" t="str">
            <v>FINALED</v>
          </cell>
          <cell r="I2105" t="str">
            <v>Yes</v>
          </cell>
          <cell r="J2105" t="str">
            <v>Yes</v>
          </cell>
          <cell r="K2105">
            <v>36284</v>
          </cell>
          <cell r="L2105">
            <v>36284</v>
          </cell>
          <cell r="M2105">
            <v>36355</v>
          </cell>
        </row>
        <row r="2106">
          <cell r="F2106" t="str">
            <v>118288</v>
          </cell>
          <cell r="G2106" t="str">
            <v>TRPA DRIVEWAY, REPAIR</v>
          </cell>
          <cell r="H2106" t="str">
            <v>FINALED</v>
          </cell>
          <cell r="I2106" t="str">
            <v>Yes</v>
          </cell>
          <cell r="J2106" t="str">
            <v>Yes</v>
          </cell>
          <cell r="K2106">
            <v>36284</v>
          </cell>
          <cell r="L2106">
            <v>36284</v>
          </cell>
          <cell r="M2106">
            <v>36332</v>
          </cell>
        </row>
        <row r="2107">
          <cell r="F2107" t="str">
            <v>118296</v>
          </cell>
          <cell r="G2107" t="str">
            <v/>
          </cell>
          <cell r="H2107" t="str">
            <v>FINALED</v>
          </cell>
          <cell r="I2107" t="str">
            <v>Yes</v>
          </cell>
          <cell r="J2107" t="str">
            <v>Yes</v>
          </cell>
          <cell r="K2107">
            <v>36284</v>
          </cell>
          <cell r="L2107">
            <v>36284</v>
          </cell>
          <cell r="M2107">
            <v>36566</v>
          </cell>
        </row>
        <row r="2108">
          <cell r="F2108" t="str">
            <v>118357</v>
          </cell>
          <cell r="G2108" t="str">
            <v/>
          </cell>
          <cell r="H2108" t="str">
            <v>FINALED</v>
          </cell>
          <cell r="I2108" t="str">
            <v>Yes</v>
          </cell>
          <cell r="J2108" t="str">
            <v>Yes</v>
          </cell>
          <cell r="K2108">
            <v>36286</v>
          </cell>
          <cell r="L2108">
            <v>36286</v>
          </cell>
          <cell r="M2108">
            <v>36545</v>
          </cell>
        </row>
        <row r="2109">
          <cell r="F2109" t="str">
            <v>118384</v>
          </cell>
          <cell r="G2109" t="str">
            <v/>
          </cell>
          <cell r="H2109" t="str">
            <v>FINALED</v>
          </cell>
          <cell r="I2109" t="str">
            <v>Yes</v>
          </cell>
          <cell r="J2109" t="str">
            <v>Yes</v>
          </cell>
          <cell r="K2109">
            <v>36287</v>
          </cell>
          <cell r="L2109">
            <v>36287</v>
          </cell>
          <cell r="M2109">
            <v>36361</v>
          </cell>
        </row>
        <row r="2110">
          <cell r="F2110" t="str">
            <v>118404</v>
          </cell>
          <cell r="G2110" t="str">
            <v/>
          </cell>
          <cell r="H2110" t="str">
            <v>FINALED</v>
          </cell>
          <cell r="I2110" t="str">
            <v>Yes</v>
          </cell>
          <cell r="J2110" t="str">
            <v>Yes</v>
          </cell>
          <cell r="K2110">
            <v>36290</v>
          </cell>
          <cell r="L2110">
            <v>36290</v>
          </cell>
          <cell r="M2110">
            <v>36571</v>
          </cell>
        </row>
        <row r="2111">
          <cell r="F2111" t="str">
            <v>118422</v>
          </cell>
          <cell r="G2111" t="str">
            <v/>
          </cell>
          <cell r="H2111" t="str">
            <v>FINALED</v>
          </cell>
          <cell r="I2111" t="str">
            <v>Yes</v>
          </cell>
          <cell r="J2111" t="str">
            <v>Yes</v>
          </cell>
          <cell r="K2111">
            <v>36290</v>
          </cell>
          <cell r="L2111">
            <v>36290</v>
          </cell>
          <cell r="M2111">
            <v>36342</v>
          </cell>
        </row>
        <row r="2112">
          <cell r="F2112" t="str">
            <v>118483</v>
          </cell>
          <cell r="G2112" t="str">
            <v/>
          </cell>
          <cell r="H2112" t="str">
            <v>FINALED</v>
          </cell>
          <cell r="I2112" t="str">
            <v>Yes</v>
          </cell>
          <cell r="J2112" t="str">
            <v>Yes</v>
          </cell>
          <cell r="K2112">
            <v>36292</v>
          </cell>
          <cell r="L2112">
            <v>36292</v>
          </cell>
          <cell r="M2112">
            <v>36323</v>
          </cell>
        </row>
        <row r="2113">
          <cell r="F2113" t="str">
            <v>118514</v>
          </cell>
          <cell r="G2113" t="str">
            <v/>
          </cell>
          <cell r="H2113" t="str">
            <v>FINALED</v>
          </cell>
          <cell r="I2113" t="str">
            <v>Yes</v>
          </cell>
          <cell r="J2113" t="str">
            <v>Yes</v>
          </cell>
          <cell r="K2113">
            <v>36293</v>
          </cell>
          <cell r="L2113">
            <v>36293</v>
          </cell>
          <cell r="M2113">
            <v>36353</v>
          </cell>
        </row>
        <row r="2114">
          <cell r="F2114" t="str">
            <v>118515</v>
          </cell>
          <cell r="G2114" t="str">
            <v>ALLOCATION FOR FALLEN LEAF PROJECT CHANGE TO SFD F ROM TOURI</v>
          </cell>
          <cell r="H2114" t="str">
            <v>EXPIRED</v>
          </cell>
          <cell r="I2114" t="str">
            <v>Yes</v>
          </cell>
          <cell r="K2114">
            <v>36293</v>
          </cell>
          <cell r="L2114">
            <v>36293</v>
          </cell>
        </row>
        <row r="2115">
          <cell r="F2115" t="str">
            <v>118608</v>
          </cell>
          <cell r="G2115" t="str">
            <v/>
          </cell>
          <cell r="H2115" t="str">
            <v>FINALED</v>
          </cell>
          <cell r="I2115" t="str">
            <v>Yes</v>
          </cell>
          <cell r="J2115" t="str">
            <v>Yes</v>
          </cell>
          <cell r="K2115">
            <v>36298</v>
          </cell>
          <cell r="L2115">
            <v>36298</v>
          </cell>
          <cell r="M2115">
            <v>36571</v>
          </cell>
        </row>
        <row r="2116">
          <cell r="F2116" t="str">
            <v>118640</v>
          </cell>
          <cell r="G2116" t="str">
            <v/>
          </cell>
          <cell r="H2116" t="str">
            <v>FINALED</v>
          </cell>
          <cell r="I2116" t="str">
            <v>Yes</v>
          </cell>
          <cell r="J2116" t="str">
            <v>Yes</v>
          </cell>
          <cell r="K2116">
            <v>36299</v>
          </cell>
          <cell r="L2116">
            <v>36299</v>
          </cell>
          <cell r="M2116">
            <v>36549</v>
          </cell>
        </row>
        <row r="2117">
          <cell r="F2117" t="str">
            <v>118674</v>
          </cell>
          <cell r="G2117" t="str">
            <v/>
          </cell>
          <cell r="H2117" t="str">
            <v>FINALED</v>
          </cell>
          <cell r="I2117" t="str">
            <v>Yes</v>
          </cell>
          <cell r="J2117" t="str">
            <v>Yes</v>
          </cell>
          <cell r="K2117">
            <v>36301</v>
          </cell>
          <cell r="L2117">
            <v>36301</v>
          </cell>
          <cell r="M2117">
            <v>36328</v>
          </cell>
        </row>
        <row r="2118">
          <cell r="F2118" t="str">
            <v>118682</v>
          </cell>
          <cell r="G2118" t="str">
            <v/>
          </cell>
          <cell r="H2118" t="str">
            <v>FINALED</v>
          </cell>
          <cell r="I2118" t="str">
            <v>Yes</v>
          </cell>
          <cell r="J2118" t="str">
            <v>Yes</v>
          </cell>
          <cell r="K2118">
            <v>36301</v>
          </cell>
          <cell r="L2118">
            <v>36301</v>
          </cell>
          <cell r="M2118">
            <v>36328</v>
          </cell>
        </row>
        <row r="2119">
          <cell r="F2119" t="str">
            <v>118712</v>
          </cell>
          <cell r="G2119" t="str">
            <v/>
          </cell>
          <cell r="H2119" t="str">
            <v>FINALED</v>
          </cell>
          <cell r="I2119" t="str">
            <v>Yes</v>
          </cell>
          <cell r="J2119" t="str">
            <v>Yes</v>
          </cell>
          <cell r="K2119">
            <v>36304</v>
          </cell>
          <cell r="L2119">
            <v>36304</v>
          </cell>
          <cell r="M2119">
            <v>37365</v>
          </cell>
        </row>
        <row r="2120">
          <cell r="F2120" t="str">
            <v>118826</v>
          </cell>
          <cell r="G2120" t="str">
            <v>S/A</v>
          </cell>
          <cell r="H2120" t="str">
            <v>FINALED</v>
          </cell>
          <cell r="I2120" t="str">
            <v>Yes</v>
          </cell>
          <cell r="J2120" t="str">
            <v>Yes</v>
          </cell>
          <cell r="K2120">
            <v>36307</v>
          </cell>
          <cell r="L2120">
            <v>36307</v>
          </cell>
          <cell r="M2120">
            <v>36333</v>
          </cell>
        </row>
        <row r="2121">
          <cell r="F2121" t="str">
            <v>118827</v>
          </cell>
          <cell r="G2121" t="str">
            <v/>
          </cell>
          <cell r="H2121" t="str">
            <v>FINALED</v>
          </cell>
          <cell r="I2121" t="str">
            <v>Yes</v>
          </cell>
          <cell r="J2121" t="str">
            <v>Yes</v>
          </cell>
          <cell r="K2121">
            <v>36307</v>
          </cell>
          <cell r="L2121">
            <v>36307</v>
          </cell>
          <cell r="M2121">
            <v>36572</v>
          </cell>
        </row>
        <row r="2122">
          <cell r="F2122" t="str">
            <v>118828</v>
          </cell>
          <cell r="G2122" t="str">
            <v/>
          </cell>
          <cell r="H2122" t="str">
            <v>FINALED</v>
          </cell>
          <cell r="I2122" t="str">
            <v>Yes</v>
          </cell>
          <cell r="J2122" t="str">
            <v>Yes</v>
          </cell>
          <cell r="K2122">
            <v>36307</v>
          </cell>
          <cell r="L2122">
            <v>36307</v>
          </cell>
          <cell r="M2122">
            <v>36388</v>
          </cell>
        </row>
        <row r="2123">
          <cell r="F2123" t="str">
            <v>118830</v>
          </cell>
          <cell r="G2123" t="str">
            <v/>
          </cell>
          <cell r="H2123" t="str">
            <v>FINALED</v>
          </cell>
          <cell r="I2123" t="str">
            <v>Yes</v>
          </cell>
          <cell r="J2123" t="str">
            <v>Yes</v>
          </cell>
          <cell r="K2123">
            <v>36307</v>
          </cell>
          <cell r="L2123">
            <v>36307</v>
          </cell>
          <cell r="M2123">
            <v>36333</v>
          </cell>
        </row>
        <row r="2124">
          <cell r="F2124" t="str">
            <v>118967</v>
          </cell>
          <cell r="G2124" t="str">
            <v/>
          </cell>
          <cell r="H2124" t="str">
            <v>FINALED</v>
          </cell>
          <cell r="I2124" t="str">
            <v>Yes</v>
          </cell>
          <cell r="J2124" t="str">
            <v>Yes</v>
          </cell>
          <cell r="K2124">
            <v>36314</v>
          </cell>
          <cell r="L2124">
            <v>36314</v>
          </cell>
          <cell r="M2124">
            <v>36334</v>
          </cell>
        </row>
        <row r="2125">
          <cell r="F2125" t="str">
            <v>118977</v>
          </cell>
          <cell r="G2125" t="str">
            <v/>
          </cell>
          <cell r="H2125" t="str">
            <v>FINALED</v>
          </cell>
          <cell r="I2125" t="str">
            <v>Yes</v>
          </cell>
          <cell r="J2125" t="str">
            <v>Yes</v>
          </cell>
          <cell r="K2125">
            <v>36315</v>
          </cell>
          <cell r="L2125">
            <v>36315</v>
          </cell>
          <cell r="M2125">
            <v>36558</v>
          </cell>
        </row>
        <row r="2126">
          <cell r="F2126" t="str">
            <v>119000</v>
          </cell>
          <cell r="G2126" t="str">
            <v>S/A</v>
          </cell>
          <cell r="H2126" t="str">
            <v>FINALED</v>
          </cell>
          <cell r="I2126" t="str">
            <v>Yes</v>
          </cell>
          <cell r="J2126" t="str">
            <v>Yes</v>
          </cell>
          <cell r="K2126">
            <v>36318</v>
          </cell>
          <cell r="L2126">
            <v>36318</v>
          </cell>
          <cell r="M2126">
            <v>36342</v>
          </cell>
        </row>
        <row r="2127">
          <cell r="F2127" t="str">
            <v>119002</v>
          </cell>
          <cell r="G2127" t="str">
            <v>S/A</v>
          </cell>
          <cell r="H2127" t="str">
            <v>FINALED</v>
          </cell>
          <cell r="I2127" t="str">
            <v>Yes</v>
          </cell>
          <cell r="J2127" t="str">
            <v>Yes</v>
          </cell>
          <cell r="K2127">
            <v>36318</v>
          </cell>
          <cell r="L2127">
            <v>36318</v>
          </cell>
          <cell r="M2127">
            <v>36385</v>
          </cell>
        </row>
        <row r="2128">
          <cell r="F2128" t="str">
            <v>119023</v>
          </cell>
          <cell r="G2128" t="str">
            <v>S/A</v>
          </cell>
          <cell r="H2128" t="str">
            <v>FINALED</v>
          </cell>
          <cell r="I2128" t="str">
            <v>Yes</v>
          </cell>
          <cell r="J2128" t="str">
            <v>Yes</v>
          </cell>
          <cell r="K2128">
            <v>36318</v>
          </cell>
          <cell r="L2128">
            <v>36318</v>
          </cell>
          <cell r="M2128">
            <v>36342</v>
          </cell>
        </row>
        <row r="2129">
          <cell r="F2129" t="str">
            <v>119028</v>
          </cell>
          <cell r="G2129" t="str">
            <v/>
          </cell>
          <cell r="H2129" t="str">
            <v>FINALED</v>
          </cell>
          <cell r="I2129" t="str">
            <v>Yes</v>
          </cell>
          <cell r="J2129" t="str">
            <v>Yes</v>
          </cell>
          <cell r="K2129">
            <v>36318</v>
          </cell>
          <cell r="L2129">
            <v>36318</v>
          </cell>
          <cell r="M2129">
            <v>36549</v>
          </cell>
        </row>
        <row r="2130">
          <cell r="F2130" t="str">
            <v>119106</v>
          </cell>
          <cell r="G2130" t="str">
            <v>S/A THIS IS FOR 2 PARCELS TO BE MERGED 034-097-15 ; 034-097-</v>
          </cell>
          <cell r="H2130" t="str">
            <v>FINALED</v>
          </cell>
          <cell r="I2130" t="str">
            <v>Yes</v>
          </cell>
          <cell r="J2130" t="str">
            <v>Yes</v>
          </cell>
          <cell r="K2130">
            <v>36321</v>
          </cell>
          <cell r="L2130">
            <v>36321</v>
          </cell>
          <cell r="M2130">
            <v>36342</v>
          </cell>
        </row>
        <row r="2131">
          <cell r="F2131" t="str">
            <v>119126</v>
          </cell>
          <cell r="G2131" t="str">
            <v/>
          </cell>
          <cell r="H2131" t="str">
            <v>FINALED</v>
          </cell>
          <cell r="I2131" t="str">
            <v>Yes</v>
          </cell>
          <cell r="J2131" t="str">
            <v>Yes</v>
          </cell>
          <cell r="K2131">
            <v>36321</v>
          </cell>
          <cell r="L2131">
            <v>36321</v>
          </cell>
          <cell r="M2131">
            <v>36374</v>
          </cell>
        </row>
        <row r="2132">
          <cell r="F2132" t="str">
            <v>119143</v>
          </cell>
          <cell r="G2132" t="str">
            <v/>
          </cell>
          <cell r="H2132" t="str">
            <v>WITHDRAWN</v>
          </cell>
          <cell r="I2132" t="str">
            <v>Withdrawn</v>
          </cell>
          <cell r="J2132" t="str">
            <v>Withdrawn</v>
          </cell>
          <cell r="K2132">
            <v>36321</v>
          </cell>
          <cell r="L2132">
            <v>36321</v>
          </cell>
        </row>
        <row r="2133">
          <cell r="F2133" t="str">
            <v>119188</v>
          </cell>
          <cell r="G2133" t="str">
            <v/>
          </cell>
          <cell r="H2133" t="str">
            <v>FINALED</v>
          </cell>
          <cell r="I2133" t="str">
            <v>Yes</v>
          </cell>
          <cell r="J2133" t="str">
            <v>Yes</v>
          </cell>
          <cell r="K2133">
            <v>36325</v>
          </cell>
          <cell r="L2133">
            <v>36325</v>
          </cell>
          <cell r="M2133">
            <v>36342</v>
          </cell>
        </row>
        <row r="2134">
          <cell r="F2134" t="str">
            <v>119190</v>
          </cell>
          <cell r="G2134" t="str">
            <v/>
          </cell>
          <cell r="H2134" t="str">
            <v>FINALED</v>
          </cell>
          <cell r="I2134" t="str">
            <v>Yes</v>
          </cell>
          <cell r="J2134" t="str">
            <v>Yes</v>
          </cell>
          <cell r="K2134">
            <v>36325</v>
          </cell>
          <cell r="L2134">
            <v>36325</v>
          </cell>
          <cell r="M2134">
            <v>36570</v>
          </cell>
        </row>
        <row r="2135">
          <cell r="F2135" t="str">
            <v>119214</v>
          </cell>
          <cell r="G2135" t="str">
            <v/>
          </cell>
          <cell r="H2135" t="str">
            <v>FINALED</v>
          </cell>
          <cell r="I2135" t="str">
            <v>Yes</v>
          </cell>
          <cell r="J2135" t="str">
            <v>Yes</v>
          </cell>
          <cell r="K2135">
            <v>36326</v>
          </cell>
          <cell r="L2135">
            <v>36326</v>
          </cell>
          <cell r="M2135">
            <v>36342</v>
          </cell>
        </row>
        <row r="2136">
          <cell r="F2136" t="str">
            <v>119275</v>
          </cell>
          <cell r="G2136" t="str">
            <v>S/A</v>
          </cell>
          <cell r="H2136" t="str">
            <v>FINALED</v>
          </cell>
          <cell r="I2136" t="str">
            <v>Yes</v>
          </cell>
          <cell r="J2136" t="str">
            <v>Yes</v>
          </cell>
          <cell r="K2136">
            <v>36328</v>
          </cell>
          <cell r="L2136">
            <v>36328</v>
          </cell>
          <cell r="M2136">
            <v>36342</v>
          </cell>
        </row>
        <row r="2137">
          <cell r="F2137" t="str">
            <v>119325</v>
          </cell>
          <cell r="G2137" t="str">
            <v/>
          </cell>
          <cell r="H2137" t="str">
            <v>FINALED</v>
          </cell>
          <cell r="I2137" t="str">
            <v>Yes</v>
          </cell>
          <cell r="J2137" t="str">
            <v>Yes</v>
          </cell>
          <cell r="K2137">
            <v>36332</v>
          </cell>
          <cell r="L2137">
            <v>36332</v>
          </cell>
          <cell r="M2137">
            <v>36342</v>
          </cell>
        </row>
        <row r="2138">
          <cell r="F2138" t="str">
            <v>119327</v>
          </cell>
          <cell r="G2138" t="str">
            <v>DRIVEWAY PAVING PERMIT</v>
          </cell>
          <cell r="H2138" t="str">
            <v>FINALED</v>
          </cell>
          <cell r="I2138" t="str">
            <v>Yes</v>
          </cell>
          <cell r="J2138" t="str">
            <v>Yes</v>
          </cell>
          <cell r="K2138">
            <v>36332</v>
          </cell>
          <cell r="L2138">
            <v>36334</v>
          </cell>
          <cell r="M2138">
            <v>37383</v>
          </cell>
        </row>
        <row r="2139">
          <cell r="F2139" t="str">
            <v>119435</v>
          </cell>
          <cell r="G2139" t="str">
            <v/>
          </cell>
          <cell r="H2139" t="str">
            <v>FINALED</v>
          </cell>
          <cell r="I2139" t="str">
            <v>Yes</v>
          </cell>
          <cell r="J2139" t="str">
            <v>Yes</v>
          </cell>
          <cell r="K2139">
            <v>36336</v>
          </cell>
          <cell r="L2139">
            <v>36336</v>
          </cell>
          <cell r="M2139">
            <v>36545</v>
          </cell>
        </row>
        <row r="2140">
          <cell r="F2140" t="str">
            <v>119512</v>
          </cell>
          <cell r="G2140" t="str">
            <v/>
          </cell>
          <cell r="H2140" t="str">
            <v>FINALED</v>
          </cell>
          <cell r="I2140" t="str">
            <v>Yes</v>
          </cell>
          <cell r="J2140" t="str">
            <v>Yes</v>
          </cell>
          <cell r="K2140">
            <v>36339</v>
          </cell>
          <cell r="L2140">
            <v>36339</v>
          </cell>
          <cell r="M2140">
            <v>36563</v>
          </cell>
        </row>
        <row r="2141">
          <cell r="F2141" t="str">
            <v>119533</v>
          </cell>
          <cell r="G2141" t="str">
            <v/>
          </cell>
          <cell r="H2141" t="str">
            <v>FINALED</v>
          </cell>
          <cell r="I2141" t="str">
            <v>Yes</v>
          </cell>
          <cell r="J2141" t="str">
            <v>Yes</v>
          </cell>
          <cell r="K2141">
            <v>36340</v>
          </cell>
          <cell r="L2141">
            <v>36340</v>
          </cell>
          <cell r="M2141">
            <v>36371</v>
          </cell>
        </row>
        <row r="2142">
          <cell r="F2142" t="str">
            <v>119578</v>
          </cell>
          <cell r="G2142" t="str">
            <v>S/A</v>
          </cell>
          <cell r="H2142" t="str">
            <v>FINALED</v>
          </cell>
          <cell r="I2142" t="str">
            <v>Yes</v>
          </cell>
          <cell r="J2142" t="str">
            <v>Yes</v>
          </cell>
          <cell r="K2142">
            <v>36341</v>
          </cell>
          <cell r="L2142">
            <v>36341</v>
          </cell>
          <cell r="M2142">
            <v>36342</v>
          </cell>
        </row>
        <row r="2143">
          <cell r="F2143" t="str">
            <v>119612</v>
          </cell>
          <cell r="G2143" t="str">
            <v>PAVING DRIVEWAY</v>
          </cell>
          <cell r="H2143" t="str">
            <v>FINALED</v>
          </cell>
          <cell r="I2143" t="str">
            <v>Yes</v>
          </cell>
          <cell r="J2143" t="str">
            <v>Yes</v>
          </cell>
          <cell r="K2143">
            <v>36342</v>
          </cell>
          <cell r="L2143">
            <v>36342</v>
          </cell>
          <cell r="M2143">
            <v>37463</v>
          </cell>
        </row>
        <row r="2144">
          <cell r="F2144" t="str">
            <v>119624</v>
          </cell>
          <cell r="G2144" t="str">
            <v/>
          </cell>
          <cell r="H2144" t="str">
            <v>FINALED</v>
          </cell>
          <cell r="I2144" t="str">
            <v>Yes</v>
          </cell>
          <cell r="J2144" t="str">
            <v>Yes</v>
          </cell>
          <cell r="K2144">
            <v>36342</v>
          </cell>
          <cell r="L2144">
            <v>36342</v>
          </cell>
          <cell r="M2144">
            <v>36567</v>
          </cell>
        </row>
        <row r="2145">
          <cell r="F2145" t="str">
            <v>119648</v>
          </cell>
          <cell r="G2145" t="str">
            <v/>
          </cell>
          <cell r="H2145" t="str">
            <v>FINALED</v>
          </cell>
          <cell r="I2145" t="str">
            <v>Yes</v>
          </cell>
          <cell r="J2145" t="str">
            <v>Yes</v>
          </cell>
          <cell r="K2145">
            <v>36343</v>
          </cell>
          <cell r="L2145">
            <v>36343</v>
          </cell>
          <cell r="M2145">
            <v>36544</v>
          </cell>
        </row>
        <row r="2146">
          <cell r="F2146" t="str">
            <v>119675</v>
          </cell>
          <cell r="G2146" t="str">
            <v/>
          </cell>
          <cell r="H2146" t="str">
            <v>FINALED</v>
          </cell>
          <cell r="I2146" t="str">
            <v>Yes</v>
          </cell>
          <cell r="J2146" t="str">
            <v>Yes</v>
          </cell>
          <cell r="K2146">
            <v>36347</v>
          </cell>
          <cell r="L2146">
            <v>36347</v>
          </cell>
          <cell r="M2146">
            <v>36558</v>
          </cell>
        </row>
        <row r="2147">
          <cell r="F2147" t="str">
            <v>119806</v>
          </cell>
          <cell r="G2147" t="str">
            <v/>
          </cell>
          <cell r="H2147" t="str">
            <v>FINALED</v>
          </cell>
          <cell r="I2147" t="str">
            <v>Yes</v>
          </cell>
          <cell r="J2147" t="str">
            <v>Yes</v>
          </cell>
          <cell r="K2147">
            <v>36349</v>
          </cell>
          <cell r="L2147">
            <v>36349</v>
          </cell>
          <cell r="M2147">
            <v>36558</v>
          </cell>
        </row>
        <row r="2148">
          <cell r="F2148" t="str">
            <v>119808</v>
          </cell>
          <cell r="G2148" t="str">
            <v/>
          </cell>
          <cell r="H2148" t="str">
            <v>FINALED</v>
          </cell>
          <cell r="I2148" t="str">
            <v>Yes</v>
          </cell>
          <cell r="J2148" t="str">
            <v>Yes</v>
          </cell>
          <cell r="K2148">
            <v>36349</v>
          </cell>
          <cell r="L2148">
            <v>36349</v>
          </cell>
          <cell r="M2148">
            <v>36570</v>
          </cell>
        </row>
        <row r="2149">
          <cell r="F2149" t="str">
            <v>119842</v>
          </cell>
          <cell r="G2149" t="str">
            <v/>
          </cell>
          <cell r="H2149" t="str">
            <v>FINALED</v>
          </cell>
          <cell r="I2149" t="str">
            <v>Yes</v>
          </cell>
          <cell r="J2149" t="str">
            <v>Yes</v>
          </cell>
          <cell r="K2149">
            <v>36350</v>
          </cell>
          <cell r="L2149">
            <v>36350</v>
          </cell>
          <cell r="M2149">
            <v>36546</v>
          </cell>
        </row>
        <row r="2150">
          <cell r="F2150" t="str">
            <v>119905</v>
          </cell>
          <cell r="G2150" t="str">
            <v/>
          </cell>
          <cell r="H2150" t="str">
            <v>FINALED</v>
          </cell>
          <cell r="I2150" t="str">
            <v>Yes</v>
          </cell>
          <cell r="J2150" t="str">
            <v>Yes</v>
          </cell>
          <cell r="K2150">
            <v>36354</v>
          </cell>
          <cell r="L2150">
            <v>36354</v>
          </cell>
          <cell r="M2150">
            <v>36558</v>
          </cell>
        </row>
        <row r="2151">
          <cell r="F2151" t="str">
            <v>119909</v>
          </cell>
          <cell r="G2151" t="str">
            <v/>
          </cell>
          <cell r="H2151" t="str">
            <v>FINALED</v>
          </cell>
          <cell r="I2151" t="str">
            <v>Yes</v>
          </cell>
          <cell r="J2151" t="str">
            <v>Yes</v>
          </cell>
          <cell r="K2151">
            <v>36354</v>
          </cell>
          <cell r="L2151">
            <v>36354</v>
          </cell>
          <cell r="M2151">
            <v>36558</v>
          </cell>
        </row>
        <row r="2152">
          <cell r="F2152" t="str">
            <v>119911</v>
          </cell>
          <cell r="G2152" t="str">
            <v/>
          </cell>
          <cell r="H2152" t="str">
            <v>FINALED</v>
          </cell>
          <cell r="I2152" t="str">
            <v>Yes</v>
          </cell>
          <cell r="J2152" t="str">
            <v>Yes</v>
          </cell>
          <cell r="K2152">
            <v>36354</v>
          </cell>
          <cell r="L2152">
            <v>36354</v>
          </cell>
          <cell r="M2152">
            <v>36558</v>
          </cell>
        </row>
        <row r="2153">
          <cell r="F2153" t="str">
            <v>120030</v>
          </cell>
          <cell r="G2153" t="str">
            <v/>
          </cell>
          <cell r="H2153" t="str">
            <v>FINALED</v>
          </cell>
          <cell r="I2153" t="str">
            <v>Yes</v>
          </cell>
          <cell r="J2153" t="str">
            <v>Yes</v>
          </cell>
          <cell r="K2153">
            <v>36357</v>
          </cell>
          <cell r="L2153">
            <v>36357</v>
          </cell>
          <cell r="M2153">
            <v>36573</v>
          </cell>
        </row>
        <row r="2154">
          <cell r="F2154" t="str">
            <v>120036</v>
          </cell>
          <cell r="G2154" t="str">
            <v/>
          </cell>
          <cell r="H2154" t="str">
            <v>FINALED</v>
          </cell>
          <cell r="I2154" t="str">
            <v>Yes</v>
          </cell>
          <cell r="J2154" t="str">
            <v>Yes</v>
          </cell>
          <cell r="K2154">
            <v>36357</v>
          </cell>
          <cell r="L2154">
            <v>36357</v>
          </cell>
          <cell r="M2154">
            <v>36574</v>
          </cell>
        </row>
        <row r="2155">
          <cell r="F2155" t="str">
            <v>120037</v>
          </cell>
          <cell r="G2155" t="str">
            <v/>
          </cell>
          <cell r="H2155" t="str">
            <v>FINALED</v>
          </cell>
          <cell r="I2155" t="str">
            <v>Yes</v>
          </cell>
          <cell r="J2155" t="str">
            <v>Yes</v>
          </cell>
          <cell r="K2155">
            <v>36357</v>
          </cell>
          <cell r="L2155">
            <v>36357</v>
          </cell>
          <cell r="M2155">
            <v>36574</v>
          </cell>
        </row>
        <row r="2156">
          <cell r="F2156" t="str">
            <v>120074</v>
          </cell>
          <cell r="G2156" t="str">
            <v/>
          </cell>
          <cell r="H2156" t="str">
            <v>WITHDRAWN</v>
          </cell>
          <cell r="I2156" t="str">
            <v>Withdrawn</v>
          </cell>
          <cell r="J2156" t="str">
            <v>Withdrawn</v>
          </cell>
          <cell r="K2156">
            <v>36360</v>
          </cell>
        </row>
        <row r="2157">
          <cell r="F2157" t="str">
            <v>120110</v>
          </cell>
          <cell r="G2157" t="str">
            <v/>
          </cell>
          <cell r="H2157" t="str">
            <v>FINALED</v>
          </cell>
          <cell r="I2157" t="str">
            <v>Yes</v>
          </cell>
          <cell r="J2157" t="str">
            <v>Yes</v>
          </cell>
          <cell r="K2157">
            <v>36361</v>
          </cell>
          <cell r="L2157">
            <v>36371</v>
          </cell>
          <cell r="M2157">
            <v>36385</v>
          </cell>
        </row>
        <row r="2158">
          <cell r="F2158" t="str">
            <v>120122</v>
          </cell>
          <cell r="G2158" t="str">
            <v/>
          </cell>
          <cell r="H2158" t="str">
            <v>FINALED</v>
          </cell>
          <cell r="I2158" t="str">
            <v>Yes</v>
          </cell>
          <cell r="J2158" t="str">
            <v>Yes</v>
          </cell>
          <cell r="K2158">
            <v>36361</v>
          </cell>
          <cell r="L2158">
            <v>36361</v>
          </cell>
          <cell r="M2158">
            <v>36571</v>
          </cell>
        </row>
        <row r="2159">
          <cell r="F2159" t="str">
            <v>120126</v>
          </cell>
          <cell r="G2159" t="str">
            <v>ALLOCATION FOR TOURIST ACCOMADATION</v>
          </cell>
          <cell r="H2159" t="str">
            <v>FINALED</v>
          </cell>
          <cell r="I2159" t="str">
            <v>Yes</v>
          </cell>
          <cell r="J2159" t="str">
            <v>Yes</v>
          </cell>
          <cell r="K2159">
            <v>36361</v>
          </cell>
          <cell r="L2159">
            <v>36361</v>
          </cell>
          <cell r="M2159">
            <v>37417</v>
          </cell>
        </row>
        <row r="2160">
          <cell r="F2160" t="str">
            <v>120140</v>
          </cell>
          <cell r="G2160" t="str">
            <v>TRPA DRIVEWAY</v>
          </cell>
          <cell r="H2160" t="str">
            <v>FINALED</v>
          </cell>
          <cell r="I2160" t="str">
            <v>Yes</v>
          </cell>
          <cell r="J2160" t="str">
            <v>Yes</v>
          </cell>
          <cell r="K2160">
            <v>36362</v>
          </cell>
          <cell r="L2160">
            <v>36362</v>
          </cell>
          <cell r="M2160">
            <v>37419</v>
          </cell>
        </row>
        <row r="2161">
          <cell r="F2161" t="str">
            <v>120154</v>
          </cell>
          <cell r="G2161" t="str">
            <v/>
          </cell>
          <cell r="H2161" t="str">
            <v>FINALED</v>
          </cell>
          <cell r="I2161" t="str">
            <v>Yes</v>
          </cell>
          <cell r="J2161" t="str">
            <v>Yes</v>
          </cell>
          <cell r="K2161">
            <v>36363</v>
          </cell>
          <cell r="L2161">
            <v>36363</v>
          </cell>
          <cell r="M2161">
            <v>39224</v>
          </cell>
        </row>
        <row r="2162">
          <cell r="F2162" t="str">
            <v>120155</v>
          </cell>
          <cell r="G2162" t="str">
            <v>MINOR MODIFICATION FOR GRADING ASSOCIATED TO RV PA RKING</v>
          </cell>
          <cell r="H2162" t="str">
            <v>FINALED</v>
          </cell>
          <cell r="I2162" t="str">
            <v>Yes</v>
          </cell>
          <cell r="J2162" t="str">
            <v>Yes</v>
          </cell>
          <cell r="K2162">
            <v>36363</v>
          </cell>
          <cell r="L2162">
            <v>36433</v>
          </cell>
          <cell r="M2162">
            <v>36682</v>
          </cell>
        </row>
        <row r="2163">
          <cell r="F2163" t="str">
            <v>120157</v>
          </cell>
          <cell r="G2163" t="str">
            <v/>
          </cell>
          <cell r="H2163" t="str">
            <v>FINALED</v>
          </cell>
          <cell r="I2163" t="str">
            <v>Yes</v>
          </cell>
          <cell r="J2163" t="str">
            <v>Yes</v>
          </cell>
          <cell r="K2163">
            <v>36363</v>
          </cell>
          <cell r="L2163">
            <v>36363</v>
          </cell>
          <cell r="M2163">
            <v>36544</v>
          </cell>
        </row>
        <row r="2164">
          <cell r="F2164" t="str">
            <v>120176</v>
          </cell>
          <cell r="G2164" t="str">
            <v/>
          </cell>
          <cell r="H2164" t="str">
            <v>FINALED</v>
          </cell>
          <cell r="I2164" t="str">
            <v>Yes</v>
          </cell>
          <cell r="J2164" t="str">
            <v>Yes</v>
          </cell>
          <cell r="K2164">
            <v>36364</v>
          </cell>
          <cell r="L2164">
            <v>36364</v>
          </cell>
          <cell r="M2164">
            <v>36558</v>
          </cell>
        </row>
        <row r="2165">
          <cell r="F2165" t="str">
            <v>120194</v>
          </cell>
          <cell r="G2165" t="str">
            <v/>
          </cell>
          <cell r="H2165" t="str">
            <v>FINALED</v>
          </cell>
          <cell r="I2165" t="str">
            <v>Yes</v>
          </cell>
          <cell r="J2165" t="str">
            <v>Yes</v>
          </cell>
          <cell r="K2165">
            <v>36364</v>
          </cell>
          <cell r="L2165">
            <v>36364</v>
          </cell>
          <cell r="M2165">
            <v>36544</v>
          </cell>
        </row>
        <row r="2166">
          <cell r="F2166" t="str">
            <v>120265</v>
          </cell>
          <cell r="G2166" t="str">
            <v/>
          </cell>
          <cell r="H2166" t="str">
            <v>FINALED</v>
          </cell>
          <cell r="I2166" t="str">
            <v>Yes</v>
          </cell>
          <cell r="J2166" t="str">
            <v>Yes</v>
          </cell>
          <cell r="K2166">
            <v>36368</v>
          </cell>
          <cell r="L2166">
            <v>36368</v>
          </cell>
          <cell r="M2166">
            <v>36546</v>
          </cell>
        </row>
        <row r="2167">
          <cell r="F2167" t="str">
            <v>120345</v>
          </cell>
          <cell r="G2167" t="str">
            <v/>
          </cell>
          <cell r="H2167" t="str">
            <v>FINALED</v>
          </cell>
          <cell r="I2167" t="str">
            <v>Yes</v>
          </cell>
          <cell r="J2167" t="str">
            <v>Yes</v>
          </cell>
          <cell r="K2167">
            <v>36371</v>
          </cell>
          <cell r="L2167">
            <v>36371</v>
          </cell>
          <cell r="M2167">
            <v>36543</v>
          </cell>
        </row>
        <row r="2168">
          <cell r="F2168" t="str">
            <v>120373</v>
          </cell>
          <cell r="G2168" t="str">
            <v/>
          </cell>
          <cell r="H2168" t="str">
            <v>FINALED</v>
          </cell>
          <cell r="I2168" t="str">
            <v>Yes</v>
          </cell>
          <cell r="J2168" t="str">
            <v>Yes</v>
          </cell>
          <cell r="K2168">
            <v>36374</v>
          </cell>
          <cell r="L2168">
            <v>36374</v>
          </cell>
          <cell r="M2168">
            <v>36381</v>
          </cell>
        </row>
        <row r="2169">
          <cell r="F2169" t="str">
            <v>120379</v>
          </cell>
          <cell r="G2169" t="str">
            <v/>
          </cell>
          <cell r="H2169" t="str">
            <v>FINALED</v>
          </cell>
          <cell r="I2169" t="str">
            <v>Yes</v>
          </cell>
          <cell r="J2169" t="str">
            <v>Yes</v>
          </cell>
          <cell r="K2169">
            <v>36375</v>
          </cell>
          <cell r="L2169">
            <v>36375</v>
          </cell>
          <cell r="M2169">
            <v>36544</v>
          </cell>
        </row>
        <row r="2170">
          <cell r="F2170" t="str">
            <v>120525</v>
          </cell>
          <cell r="G2170" t="str">
            <v/>
          </cell>
          <cell r="H2170" t="str">
            <v>FINALED</v>
          </cell>
          <cell r="I2170" t="str">
            <v>Yes</v>
          </cell>
          <cell r="J2170" t="str">
            <v>Yes</v>
          </cell>
          <cell r="K2170">
            <v>36378</v>
          </cell>
          <cell r="L2170">
            <v>36378</v>
          </cell>
          <cell r="M2170">
            <v>37714</v>
          </cell>
        </row>
        <row r="2171">
          <cell r="F2171" t="str">
            <v>120534</v>
          </cell>
          <cell r="G2171" t="str">
            <v/>
          </cell>
          <cell r="H2171" t="str">
            <v>FINALED</v>
          </cell>
          <cell r="I2171" t="str">
            <v>Yes</v>
          </cell>
          <cell r="J2171" t="str">
            <v>Yes</v>
          </cell>
          <cell r="K2171">
            <v>36381</v>
          </cell>
          <cell r="L2171">
            <v>36421</v>
          </cell>
          <cell r="M2171">
            <v>36439</v>
          </cell>
        </row>
        <row r="2172">
          <cell r="F2172" t="str">
            <v>120550</v>
          </cell>
          <cell r="G2172" t="str">
            <v/>
          </cell>
          <cell r="H2172" t="str">
            <v>FINALED</v>
          </cell>
          <cell r="I2172" t="str">
            <v>Yes</v>
          </cell>
          <cell r="J2172" t="str">
            <v>Yes</v>
          </cell>
          <cell r="K2172">
            <v>36381</v>
          </cell>
          <cell r="L2172">
            <v>36381</v>
          </cell>
          <cell r="M2172">
            <v>36546</v>
          </cell>
        </row>
        <row r="2173">
          <cell r="F2173" t="str">
            <v>120552</v>
          </cell>
          <cell r="G2173" t="str">
            <v/>
          </cell>
          <cell r="H2173" t="str">
            <v>FINALED</v>
          </cell>
          <cell r="I2173" t="str">
            <v>Yes</v>
          </cell>
          <cell r="J2173" t="str">
            <v>Yes</v>
          </cell>
          <cell r="K2173">
            <v>36381</v>
          </cell>
          <cell r="L2173">
            <v>36381</v>
          </cell>
          <cell r="M2173">
            <v>36404</v>
          </cell>
        </row>
        <row r="2174">
          <cell r="F2174" t="str">
            <v>120599</v>
          </cell>
          <cell r="G2174" t="str">
            <v/>
          </cell>
          <cell r="H2174" t="str">
            <v>FINALED</v>
          </cell>
          <cell r="I2174" t="str">
            <v>Yes</v>
          </cell>
          <cell r="J2174" t="str">
            <v>Yes</v>
          </cell>
          <cell r="K2174">
            <v>36383</v>
          </cell>
          <cell r="L2174">
            <v>36383</v>
          </cell>
          <cell r="M2174">
            <v>36550</v>
          </cell>
        </row>
        <row r="2175">
          <cell r="F2175" t="str">
            <v>120607</v>
          </cell>
          <cell r="G2175" t="str">
            <v/>
          </cell>
          <cell r="H2175" t="str">
            <v>FINALED</v>
          </cell>
          <cell r="I2175" t="str">
            <v>Yes</v>
          </cell>
          <cell r="J2175" t="str">
            <v>Yes</v>
          </cell>
          <cell r="K2175">
            <v>36384</v>
          </cell>
          <cell r="L2175">
            <v>36384</v>
          </cell>
          <cell r="M2175">
            <v>36558</v>
          </cell>
        </row>
        <row r="2176">
          <cell r="F2176" t="str">
            <v>120694</v>
          </cell>
          <cell r="G2176" t="str">
            <v/>
          </cell>
          <cell r="H2176" t="str">
            <v>FINALED</v>
          </cell>
          <cell r="I2176" t="str">
            <v>Yes</v>
          </cell>
          <cell r="J2176" t="str">
            <v>Yes</v>
          </cell>
          <cell r="K2176">
            <v>36388</v>
          </cell>
          <cell r="L2176">
            <v>36388</v>
          </cell>
          <cell r="M2176">
            <v>36546</v>
          </cell>
        </row>
        <row r="2177">
          <cell r="F2177" t="str">
            <v>120695</v>
          </cell>
          <cell r="G2177" t="str">
            <v/>
          </cell>
          <cell r="H2177" t="str">
            <v>FINALED</v>
          </cell>
          <cell r="I2177" t="str">
            <v>Yes</v>
          </cell>
          <cell r="J2177" t="str">
            <v>Yes</v>
          </cell>
          <cell r="K2177">
            <v>36388</v>
          </cell>
          <cell r="L2177">
            <v>36388</v>
          </cell>
          <cell r="M2177">
            <v>36438</v>
          </cell>
        </row>
        <row r="2178">
          <cell r="F2178" t="str">
            <v>120696</v>
          </cell>
          <cell r="G2178" t="str">
            <v/>
          </cell>
          <cell r="H2178" t="str">
            <v>FINALED</v>
          </cell>
          <cell r="I2178" t="str">
            <v>Yes</v>
          </cell>
          <cell r="J2178" t="str">
            <v>Yes</v>
          </cell>
          <cell r="K2178">
            <v>36388</v>
          </cell>
          <cell r="L2178">
            <v>36388</v>
          </cell>
          <cell r="M2178">
            <v>36405</v>
          </cell>
        </row>
        <row r="2179">
          <cell r="F2179" t="str">
            <v>120733</v>
          </cell>
          <cell r="G2179" t="str">
            <v/>
          </cell>
          <cell r="H2179" t="str">
            <v>FINALED</v>
          </cell>
          <cell r="I2179" t="str">
            <v>Yes</v>
          </cell>
          <cell r="J2179" t="str">
            <v>Yes</v>
          </cell>
          <cell r="K2179">
            <v>36389</v>
          </cell>
          <cell r="L2179">
            <v>36389</v>
          </cell>
          <cell r="M2179">
            <v>36570</v>
          </cell>
        </row>
        <row r="2180">
          <cell r="F2180" t="str">
            <v>120814</v>
          </cell>
          <cell r="G2180" t="str">
            <v/>
          </cell>
          <cell r="H2180" t="str">
            <v>FINALED</v>
          </cell>
          <cell r="I2180" t="str">
            <v>Yes</v>
          </cell>
          <cell r="J2180" t="str">
            <v>Yes</v>
          </cell>
          <cell r="K2180">
            <v>36392</v>
          </cell>
          <cell r="L2180">
            <v>36392</v>
          </cell>
          <cell r="M2180">
            <v>36439</v>
          </cell>
        </row>
        <row r="2181">
          <cell r="F2181" t="str">
            <v>120848</v>
          </cell>
          <cell r="G2181" t="str">
            <v/>
          </cell>
          <cell r="H2181" t="str">
            <v>FINALED</v>
          </cell>
          <cell r="I2181" t="str">
            <v>Yes</v>
          </cell>
          <cell r="J2181" t="str">
            <v>Yes</v>
          </cell>
          <cell r="K2181">
            <v>36396</v>
          </cell>
          <cell r="L2181">
            <v>36396</v>
          </cell>
          <cell r="M2181">
            <v>36558</v>
          </cell>
        </row>
        <row r="2182">
          <cell r="F2182" t="str">
            <v>120900</v>
          </cell>
          <cell r="G2182" t="str">
            <v/>
          </cell>
          <cell r="H2182" t="str">
            <v>FINALED</v>
          </cell>
          <cell r="I2182" t="str">
            <v>Yes</v>
          </cell>
          <cell r="J2182" t="str">
            <v>Yes</v>
          </cell>
          <cell r="K2182">
            <v>36398</v>
          </cell>
          <cell r="L2182">
            <v>36398</v>
          </cell>
          <cell r="M2182">
            <v>36466</v>
          </cell>
        </row>
        <row r="2183">
          <cell r="F2183" t="str">
            <v>120920</v>
          </cell>
          <cell r="G2183" t="str">
            <v>TRPA DRIVEWAY PAVING PERMIT</v>
          </cell>
          <cell r="H2183" t="str">
            <v>FINALED</v>
          </cell>
          <cell r="I2183" t="str">
            <v>Yes</v>
          </cell>
          <cell r="J2183" t="str">
            <v>Yes</v>
          </cell>
          <cell r="K2183">
            <v>36399</v>
          </cell>
          <cell r="L2183">
            <v>36399</v>
          </cell>
          <cell r="M2183">
            <v>37482</v>
          </cell>
        </row>
        <row r="2184">
          <cell r="F2184" t="str">
            <v>120936</v>
          </cell>
          <cell r="G2184" t="str">
            <v/>
          </cell>
          <cell r="H2184" t="str">
            <v>FINALED</v>
          </cell>
          <cell r="I2184" t="str">
            <v>Yes</v>
          </cell>
          <cell r="J2184" t="str">
            <v>Yes</v>
          </cell>
          <cell r="K2184">
            <v>36399</v>
          </cell>
          <cell r="L2184">
            <v>36440</v>
          </cell>
          <cell r="M2184">
            <v>36440</v>
          </cell>
        </row>
        <row r="2185">
          <cell r="F2185" t="str">
            <v>120946</v>
          </cell>
          <cell r="G2185" t="str">
            <v>RESIDENTIAL ALLOCATION</v>
          </cell>
          <cell r="H2185" t="str">
            <v>FINALED</v>
          </cell>
          <cell r="I2185" t="str">
            <v>Yes</v>
          </cell>
          <cell r="J2185" t="str">
            <v>Yes</v>
          </cell>
          <cell r="K2185">
            <v>36402</v>
          </cell>
          <cell r="L2185">
            <v>36402</v>
          </cell>
          <cell r="M2185">
            <v>36558</v>
          </cell>
        </row>
        <row r="2186">
          <cell r="F2186" t="str">
            <v>120955</v>
          </cell>
          <cell r="G2186" t="str">
            <v>S/A</v>
          </cell>
          <cell r="H2186" t="str">
            <v>FINALED</v>
          </cell>
          <cell r="I2186" t="str">
            <v>Yes</v>
          </cell>
          <cell r="J2186" t="str">
            <v>Yes</v>
          </cell>
          <cell r="K2186">
            <v>36402</v>
          </cell>
          <cell r="L2186">
            <v>36402</v>
          </cell>
          <cell r="M2186">
            <v>36423</v>
          </cell>
        </row>
        <row r="2187">
          <cell r="F2187" t="str">
            <v>120956</v>
          </cell>
          <cell r="G2187" t="str">
            <v>S/A</v>
          </cell>
          <cell r="H2187" t="str">
            <v>FINALED</v>
          </cell>
          <cell r="I2187" t="str">
            <v>Yes</v>
          </cell>
          <cell r="J2187" t="str">
            <v>Yes</v>
          </cell>
          <cell r="K2187">
            <v>36402</v>
          </cell>
          <cell r="L2187">
            <v>36402</v>
          </cell>
          <cell r="M2187">
            <v>36447</v>
          </cell>
        </row>
        <row r="2188">
          <cell r="F2188" t="str">
            <v>120966</v>
          </cell>
          <cell r="G2188" t="str">
            <v/>
          </cell>
          <cell r="H2188" t="str">
            <v>FINALED</v>
          </cell>
          <cell r="I2188" t="str">
            <v>Yes</v>
          </cell>
          <cell r="J2188" t="str">
            <v>Yes</v>
          </cell>
          <cell r="K2188">
            <v>36402</v>
          </cell>
          <cell r="L2188">
            <v>36402</v>
          </cell>
          <cell r="M2188">
            <v>36570</v>
          </cell>
        </row>
        <row r="2189">
          <cell r="F2189" t="str">
            <v>121012</v>
          </cell>
          <cell r="G2189" t="str">
            <v/>
          </cell>
          <cell r="H2189" t="str">
            <v>FINALED</v>
          </cell>
          <cell r="I2189" t="str">
            <v>Yes</v>
          </cell>
          <cell r="J2189" t="str">
            <v>Yes</v>
          </cell>
          <cell r="K2189">
            <v>36405</v>
          </cell>
          <cell r="L2189">
            <v>36405</v>
          </cell>
          <cell r="M2189">
            <v>36446</v>
          </cell>
        </row>
        <row r="2190">
          <cell r="F2190" t="str">
            <v>121052</v>
          </cell>
          <cell r="G2190" t="str">
            <v>S/A</v>
          </cell>
          <cell r="H2190" t="str">
            <v>FINALED</v>
          </cell>
          <cell r="I2190" t="str">
            <v>Yes</v>
          </cell>
          <cell r="J2190" t="str">
            <v>Yes</v>
          </cell>
          <cell r="K2190">
            <v>36406</v>
          </cell>
          <cell r="L2190">
            <v>36406</v>
          </cell>
          <cell r="M2190">
            <v>36466</v>
          </cell>
        </row>
        <row r="2191">
          <cell r="F2191" t="str">
            <v>121093</v>
          </cell>
          <cell r="G2191" t="str">
            <v/>
          </cell>
          <cell r="H2191" t="str">
            <v>FINALED</v>
          </cell>
          <cell r="J2191" t="str">
            <v>Yes</v>
          </cell>
          <cell r="K2191">
            <v>36411</v>
          </cell>
          <cell r="M2191">
            <v>36571</v>
          </cell>
        </row>
        <row r="2192">
          <cell r="F2192" t="str">
            <v>121107</v>
          </cell>
          <cell r="G2192" t="str">
            <v/>
          </cell>
          <cell r="H2192" t="str">
            <v>FINALED</v>
          </cell>
          <cell r="I2192" t="str">
            <v>Yes</v>
          </cell>
          <cell r="J2192" t="str">
            <v>Yes</v>
          </cell>
          <cell r="K2192">
            <v>36412</v>
          </cell>
          <cell r="L2192">
            <v>36412</v>
          </cell>
          <cell r="M2192">
            <v>36567</v>
          </cell>
        </row>
        <row r="2193">
          <cell r="F2193" t="str">
            <v>121132</v>
          </cell>
          <cell r="G2193" t="str">
            <v/>
          </cell>
          <cell r="H2193" t="str">
            <v>FINALED</v>
          </cell>
          <cell r="I2193" t="str">
            <v>Yes</v>
          </cell>
          <cell r="J2193" t="str">
            <v>Yes</v>
          </cell>
          <cell r="K2193">
            <v>36412</v>
          </cell>
          <cell r="L2193">
            <v>36412</v>
          </cell>
          <cell r="M2193">
            <v>36571</v>
          </cell>
        </row>
        <row r="2194">
          <cell r="F2194" t="str">
            <v>121169</v>
          </cell>
          <cell r="G2194" t="str">
            <v/>
          </cell>
          <cell r="H2194" t="str">
            <v>FINALED</v>
          </cell>
          <cell r="I2194" t="str">
            <v>Yes</v>
          </cell>
          <cell r="J2194" t="str">
            <v>Yes</v>
          </cell>
          <cell r="K2194">
            <v>36413</v>
          </cell>
          <cell r="L2194">
            <v>36413</v>
          </cell>
          <cell r="M2194">
            <v>36567</v>
          </cell>
        </row>
        <row r="2195">
          <cell r="F2195" t="str">
            <v>121175</v>
          </cell>
          <cell r="G2195" t="str">
            <v/>
          </cell>
          <cell r="H2195" t="str">
            <v>FINALED</v>
          </cell>
          <cell r="I2195" t="str">
            <v>Yes</v>
          </cell>
          <cell r="J2195" t="str">
            <v>Yes</v>
          </cell>
          <cell r="K2195">
            <v>36416</v>
          </cell>
          <cell r="L2195">
            <v>36416</v>
          </cell>
          <cell r="M2195">
            <v>36567</v>
          </cell>
        </row>
        <row r="2196">
          <cell r="F2196" t="str">
            <v>121177</v>
          </cell>
          <cell r="G2196" t="str">
            <v/>
          </cell>
          <cell r="H2196" t="str">
            <v>FINALED</v>
          </cell>
          <cell r="I2196" t="str">
            <v>Yes</v>
          </cell>
          <cell r="J2196" t="str">
            <v>Yes</v>
          </cell>
          <cell r="K2196">
            <v>36416</v>
          </cell>
          <cell r="L2196">
            <v>36416</v>
          </cell>
          <cell r="M2196">
            <v>36567</v>
          </cell>
        </row>
        <row r="2197">
          <cell r="F2197" t="str">
            <v>121194</v>
          </cell>
          <cell r="G2197" t="str">
            <v/>
          </cell>
          <cell r="H2197" t="str">
            <v>FINALED</v>
          </cell>
          <cell r="I2197" t="str">
            <v>Yes</v>
          </cell>
          <cell r="J2197" t="str">
            <v>Yes</v>
          </cell>
          <cell r="K2197">
            <v>36416</v>
          </cell>
          <cell r="L2197">
            <v>36416</v>
          </cell>
          <cell r="M2197">
            <v>36570</v>
          </cell>
        </row>
        <row r="2198">
          <cell r="F2198" t="str">
            <v>121195</v>
          </cell>
          <cell r="G2198" t="str">
            <v/>
          </cell>
          <cell r="H2198" t="str">
            <v>FINALED</v>
          </cell>
          <cell r="I2198" t="str">
            <v>Yes</v>
          </cell>
          <cell r="J2198" t="str">
            <v>Yes</v>
          </cell>
          <cell r="K2198">
            <v>36416</v>
          </cell>
          <cell r="L2198">
            <v>36416</v>
          </cell>
          <cell r="M2198">
            <v>36558</v>
          </cell>
        </row>
        <row r="2199">
          <cell r="F2199" t="str">
            <v>121236</v>
          </cell>
          <cell r="G2199" t="str">
            <v/>
          </cell>
          <cell r="H2199" t="str">
            <v>FINALED</v>
          </cell>
          <cell r="I2199" t="str">
            <v>Yes</v>
          </cell>
          <cell r="J2199" t="str">
            <v>Yes</v>
          </cell>
          <cell r="K2199">
            <v>36417</v>
          </cell>
          <cell r="L2199">
            <v>36417</v>
          </cell>
          <cell r="M2199">
            <v>36545</v>
          </cell>
        </row>
        <row r="2200">
          <cell r="F2200" t="str">
            <v>121272</v>
          </cell>
          <cell r="G2200" t="str">
            <v/>
          </cell>
          <cell r="H2200" t="str">
            <v>FINALED</v>
          </cell>
          <cell r="I2200" t="str">
            <v>Yes</v>
          </cell>
          <cell r="J2200" t="str">
            <v>Yes</v>
          </cell>
          <cell r="K2200">
            <v>36419</v>
          </cell>
          <cell r="L2200">
            <v>36419</v>
          </cell>
          <cell r="M2200">
            <v>36571</v>
          </cell>
        </row>
        <row r="2201">
          <cell r="F2201" t="str">
            <v>121277</v>
          </cell>
          <cell r="G2201" t="str">
            <v/>
          </cell>
          <cell r="H2201" t="str">
            <v>FINALED</v>
          </cell>
          <cell r="I2201" t="str">
            <v>Yes</v>
          </cell>
          <cell r="J2201" t="str">
            <v>Yes</v>
          </cell>
          <cell r="K2201">
            <v>36419</v>
          </cell>
          <cell r="L2201">
            <v>36419</v>
          </cell>
          <cell r="M2201">
            <v>36488</v>
          </cell>
        </row>
        <row r="2202">
          <cell r="F2202" t="str">
            <v>121281</v>
          </cell>
          <cell r="G2202" t="str">
            <v/>
          </cell>
          <cell r="H2202" t="str">
            <v>FINALED</v>
          </cell>
          <cell r="I2202" t="str">
            <v>Yes</v>
          </cell>
          <cell r="J2202" t="str">
            <v>Yes</v>
          </cell>
          <cell r="K2202">
            <v>36419</v>
          </cell>
          <cell r="L2202">
            <v>36419</v>
          </cell>
          <cell r="M2202">
            <v>36454</v>
          </cell>
        </row>
        <row r="2203">
          <cell r="F2203" t="str">
            <v>121302</v>
          </cell>
          <cell r="G2203" t="str">
            <v/>
          </cell>
          <cell r="H2203" t="str">
            <v>ISSUED</v>
          </cell>
          <cell r="I2203" t="str">
            <v>Yes</v>
          </cell>
          <cell r="K2203">
            <v>36420</v>
          </cell>
          <cell r="L2203">
            <v>36420</v>
          </cell>
        </row>
        <row r="2204">
          <cell r="F2204" t="str">
            <v>121305</v>
          </cell>
          <cell r="G2204" t="str">
            <v/>
          </cell>
          <cell r="H2204" t="str">
            <v>FINALED</v>
          </cell>
          <cell r="I2204" t="str">
            <v>Yes</v>
          </cell>
          <cell r="J2204" t="str">
            <v>Yes</v>
          </cell>
          <cell r="K2204">
            <v>36420</v>
          </cell>
          <cell r="L2204">
            <v>36420</v>
          </cell>
          <cell r="M2204">
            <v>36558</v>
          </cell>
        </row>
        <row r="2205">
          <cell r="F2205" t="str">
            <v>121339</v>
          </cell>
          <cell r="G2205" t="str">
            <v/>
          </cell>
          <cell r="H2205" t="str">
            <v>FINALED</v>
          </cell>
          <cell r="I2205" t="str">
            <v>Yes</v>
          </cell>
          <cell r="J2205" t="str">
            <v>Yes</v>
          </cell>
          <cell r="K2205">
            <v>36423</v>
          </cell>
          <cell r="L2205">
            <v>36423</v>
          </cell>
          <cell r="M2205">
            <v>36566</v>
          </cell>
        </row>
        <row r="2206">
          <cell r="F2206" t="str">
            <v>121345</v>
          </cell>
          <cell r="G2206" t="str">
            <v/>
          </cell>
          <cell r="H2206" t="str">
            <v>WITHDRAWN</v>
          </cell>
          <cell r="I2206" t="str">
            <v>Withdrawn</v>
          </cell>
          <cell r="J2206" t="str">
            <v>Withdrawn</v>
          </cell>
          <cell r="K2206">
            <v>36423</v>
          </cell>
        </row>
        <row r="2207">
          <cell r="F2207" t="str">
            <v>121352</v>
          </cell>
          <cell r="G2207" t="str">
            <v/>
          </cell>
          <cell r="H2207" t="str">
            <v>FINALED</v>
          </cell>
          <cell r="I2207" t="str">
            <v>Yes</v>
          </cell>
          <cell r="J2207" t="str">
            <v>Yes</v>
          </cell>
          <cell r="K2207">
            <v>36423</v>
          </cell>
          <cell r="L2207">
            <v>36423</v>
          </cell>
          <cell r="M2207">
            <v>36543</v>
          </cell>
        </row>
        <row r="2208">
          <cell r="F2208" t="str">
            <v>121355</v>
          </cell>
          <cell r="G2208" t="str">
            <v/>
          </cell>
          <cell r="H2208" t="str">
            <v>FINALED</v>
          </cell>
          <cell r="I2208" t="str">
            <v>Yes</v>
          </cell>
          <cell r="J2208" t="str">
            <v>Yes</v>
          </cell>
          <cell r="K2208">
            <v>36423</v>
          </cell>
          <cell r="L2208">
            <v>36423</v>
          </cell>
          <cell r="M2208">
            <v>36571</v>
          </cell>
        </row>
        <row r="2209">
          <cell r="F2209" t="str">
            <v>121361</v>
          </cell>
          <cell r="G2209" t="str">
            <v/>
          </cell>
          <cell r="H2209" t="str">
            <v>FINALED</v>
          </cell>
          <cell r="I2209" t="str">
            <v>Yes</v>
          </cell>
          <cell r="J2209" t="str">
            <v>Yes</v>
          </cell>
          <cell r="K2209">
            <v>36423</v>
          </cell>
          <cell r="L2209">
            <v>36423</v>
          </cell>
          <cell r="M2209">
            <v>36558</v>
          </cell>
        </row>
        <row r="2210">
          <cell r="F2210" t="str">
            <v>121385</v>
          </cell>
          <cell r="G2210" t="str">
            <v>PARTIAL SITE ASSESSMENT (LOTS MERGED)</v>
          </cell>
          <cell r="H2210" t="str">
            <v>FINALED</v>
          </cell>
          <cell r="I2210" t="str">
            <v>Yes</v>
          </cell>
          <cell r="J2210" t="str">
            <v>Yes</v>
          </cell>
          <cell r="K2210">
            <v>36424</v>
          </cell>
          <cell r="L2210">
            <v>36672</v>
          </cell>
          <cell r="M2210">
            <v>37971</v>
          </cell>
        </row>
        <row r="2211">
          <cell r="F2211" t="str">
            <v>121387</v>
          </cell>
          <cell r="G2211" t="str">
            <v/>
          </cell>
          <cell r="H2211" t="str">
            <v>FINALED</v>
          </cell>
          <cell r="I2211" t="str">
            <v>Yes</v>
          </cell>
          <cell r="J2211" t="str">
            <v>Yes</v>
          </cell>
          <cell r="K2211">
            <v>36424</v>
          </cell>
          <cell r="L2211">
            <v>36424</v>
          </cell>
          <cell r="M2211">
            <v>36545</v>
          </cell>
        </row>
        <row r="2212">
          <cell r="F2212" t="str">
            <v>121397</v>
          </cell>
          <cell r="G2212" t="str">
            <v/>
          </cell>
          <cell r="H2212" t="str">
            <v>FINALED</v>
          </cell>
          <cell r="I2212" t="str">
            <v>Yes</v>
          </cell>
          <cell r="J2212" t="str">
            <v>Yes</v>
          </cell>
          <cell r="K2212">
            <v>36425</v>
          </cell>
          <cell r="L2212">
            <v>36425</v>
          </cell>
          <cell r="M2212">
            <v>37820</v>
          </cell>
        </row>
        <row r="2213">
          <cell r="F2213" t="str">
            <v>121415</v>
          </cell>
          <cell r="G2213" t="str">
            <v/>
          </cell>
          <cell r="H2213" t="str">
            <v>FINALED</v>
          </cell>
          <cell r="I2213" t="str">
            <v>Yes</v>
          </cell>
          <cell r="J2213" t="str">
            <v>Yes</v>
          </cell>
          <cell r="K2213">
            <v>36425</v>
          </cell>
          <cell r="L2213">
            <v>36425</v>
          </cell>
          <cell r="M2213">
            <v>36563</v>
          </cell>
        </row>
        <row r="2214">
          <cell r="F2214" t="str">
            <v>121418</v>
          </cell>
          <cell r="G2214" t="str">
            <v/>
          </cell>
          <cell r="H2214" t="str">
            <v>FINALED</v>
          </cell>
          <cell r="I2214" t="str">
            <v>Yes</v>
          </cell>
          <cell r="J2214" t="str">
            <v>Yes</v>
          </cell>
          <cell r="K2214">
            <v>36425</v>
          </cell>
          <cell r="L2214">
            <v>36425</v>
          </cell>
          <cell r="M2214">
            <v>36501</v>
          </cell>
        </row>
        <row r="2215">
          <cell r="F2215" t="str">
            <v>121429</v>
          </cell>
          <cell r="G2215" t="str">
            <v/>
          </cell>
          <cell r="H2215" t="str">
            <v>FINALED</v>
          </cell>
          <cell r="I2215" t="str">
            <v>Yes</v>
          </cell>
          <cell r="J2215" t="str">
            <v>Yes</v>
          </cell>
          <cell r="K2215">
            <v>36426</v>
          </cell>
          <cell r="L2215">
            <v>36426</v>
          </cell>
          <cell r="M2215">
            <v>36180</v>
          </cell>
        </row>
        <row r="2216">
          <cell r="F2216" t="str">
            <v>121438</v>
          </cell>
          <cell r="G2216" t="str">
            <v/>
          </cell>
          <cell r="H2216" t="str">
            <v>FINALED</v>
          </cell>
          <cell r="I2216" t="str">
            <v>Yes</v>
          </cell>
          <cell r="J2216" t="str">
            <v>Yes</v>
          </cell>
          <cell r="K2216">
            <v>36426</v>
          </cell>
          <cell r="L2216">
            <v>36426</v>
          </cell>
          <cell r="M2216">
            <v>36571</v>
          </cell>
        </row>
        <row r="2217">
          <cell r="F2217" t="str">
            <v>121464</v>
          </cell>
          <cell r="G2217" t="str">
            <v>ASSESSMENT IS ON TWO LOTS 034-283-11 AND 12 OWNERS ARE IN TH</v>
          </cell>
          <cell r="H2217" t="str">
            <v>FINALED</v>
          </cell>
          <cell r="I2217" t="str">
            <v>Yes</v>
          </cell>
          <cell r="J2217" t="str">
            <v>Yes</v>
          </cell>
          <cell r="K2217">
            <v>36427</v>
          </cell>
          <cell r="L2217">
            <v>36427</v>
          </cell>
          <cell r="M2217">
            <v>37820</v>
          </cell>
        </row>
        <row r="2218">
          <cell r="F2218" t="str">
            <v>121473</v>
          </cell>
          <cell r="G2218" t="str">
            <v/>
          </cell>
          <cell r="H2218" t="str">
            <v>FINALED</v>
          </cell>
          <cell r="I2218" t="str">
            <v>Yes</v>
          </cell>
          <cell r="J2218" t="str">
            <v>Yes</v>
          </cell>
          <cell r="K2218">
            <v>36430</v>
          </cell>
          <cell r="L2218">
            <v>36430</v>
          </cell>
          <cell r="M2218">
            <v>36578</v>
          </cell>
        </row>
        <row r="2219">
          <cell r="F2219" t="str">
            <v>121489</v>
          </cell>
          <cell r="G2219" t="str">
            <v/>
          </cell>
          <cell r="H2219" t="str">
            <v>FINALED</v>
          </cell>
          <cell r="I2219" t="str">
            <v>Yes</v>
          </cell>
          <cell r="J2219" t="str">
            <v>Yes</v>
          </cell>
          <cell r="K2219">
            <v>36430</v>
          </cell>
          <cell r="L2219">
            <v>36430</v>
          </cell>
          <cell r="M2219">
            <v>36558</v>
          </cell>
        </row>
        <row r="2220">
          <cell r="F2220" t="str">
            <v>121492</v>
          </cell>
          <cell r="G2220" t="str">
            <v/>
          </cell>
          <cell r="H2220" t="str">
            <v>WITHDRAWN</v>
          </cell>
          <cell r="I2220" t="str">
            <v>Withdrawn</v>
          </cell>
          <cell r="J2220" t="str">
            <v>Withdrawn</v>
          </cell>
          <cell r="K2220">
            <v>36430</v>
          </cell>
          <cell r="L2220">
            <v>36430</v>
          </cell>
        </row>
        <row r="2221">
          <cell r="F2221" t="str">
            <v>121504</v>
          </cell>
          <cell r="G2221" t="str">
            <v/>
          </cell>
          <cell r="H2221" t="str">
            <v>FINALED</v>
          </cell>
          <cell r="I2221" t="str">
            <v>Yes</v>
          </cell>
          <cell r="J2221" t="str">
            <v>Yes</v>
          </cell>
          <cell r="K2221">
            <v>36431</v>
          </cell>
          <cell r="L2221">
            <v>36431</v>
          </cell>
          <cell r="M2221">
            <v>36552</v>
          </cell>
        </row>
        <row r="2222">
          <cell r="F2222" t="str">
            <v>121586</v>
          </cell>
          <cell r="G2222" t="str">
            <v>S/A MAJOR</v>
          </cell>
          <cell r="H2222" t="str">
            <v>FINALED</v>
          </cell>
          <cell r="I2222" t="str">
            <v>Yes</v>
          </cell>
          <cell r="J2222" t="str">
            <v>Yes</v>
          </cell>
          <cell r="K2222">
            <v>36433</v>
          </cell>
          <cell r="L2222">
            <v>36433</v>
          </cell>
          <cell r="M2222">
            <v>36552</v>
          </cell>
        </row>
        <row r="2223">
          <cell r="F2223" t="str">
            <v>121668</v>
          </cell>
          <cell r="G2223" t="str">
            <v/>
          </cell>
          <cell r="H2223" t="str">
            <v>FINALED</v>
          </cell>
          <cell r="I2223" t="str">
            <v>Yes</v>
          </cell>
          <cell r="J2223" t="str">
            <v>Yes</v>
          </cell>
          <cell r="K2223">
            <v>36438</v>
          </cell>
          <cell r="L2223">
            <v>36438</v>
          </cell>
          <cell r="M2223">
            <v>36544</v>
          </cell>
        </row>
        <row r="2224">
          <cell r="F2224" t="str">
            <v>121697</v>
          </cell>
          <cell r="G2224" t="str">
            <v/>
          </cell>
          <cell r="H2224" t="str">
            <v>FINALED</v>
          </cell>
          <cell r="I2224" t="str">
            <v>Yes</v>
          </cell>
          <cell r="J2224" t="str">
            <v>Yes</v>
          </cell>
          <cell r="K2224">
            <v>36439</v>
          </cell>
          <cell r="L2224">
            <v>36439</v>
          </cell>
          <cell r="M2224">
            <v>36537</v>
          </cell>
        </row>
        <row r="2225">
          <cell r="F2225" t="str">
            <v>121725</v>
          </cell>
          <cell r="G2225" t="str">
            <v/>
          </cell>
          <cell r="H2225" t="str">
            <v>FINALED</v>
          </cell>
          <cell r="I2225" t="str">
            <v>Yes</v>
          </cell>
          <cell r="J2225" t="str">
            <v>Yes</v>
          </cell>
          <cell r="K2225">
            <v>36440</v>
          </cell>
          <cell r="L2225">
            <v>36440</v>
          </cell>
          <cell r="M2225">
            <v>36570</v>
          </cell>
        </row>
        <row r="2226">
          <cell r="F2226" t="str">
            <v>121727</v>
          </cell>
          <cell r="G2226" t="str">
            <v/>
          </cell>
          <cell r="H2226" t="str">
            <v>FINALED</v>
          </cell>
          <cell r="I2226" t="str">
            <v>Yes</v>
          </cell>
          <cell r="J2226" t="str">
            <v>Yes</v>
          </cell>
          <cell r="K2226">
            <v>36441</v>
          </cell>
          <cell r="L2226">
            <v>36441</v>
          </cell>
          <cell r="M2226">
            <v>36170</v>
          </cell>
        </row>
        <row r="2227">
          <cell r="F2227" t="str">
            <v>121769</v>
          </cell>
          <cell r="G2227" t="str">
            <v/>
          </cell>
          <cell r="H2227" t="str">
            <v>FINALED</v>
          </cell>
          <cell r="I2227" t="str">
            <v>Yes</v>
          </cell>
          <cell r="J2227" t="str">
            <v>Yes</v>
          </cell>
          <cell r="K2227">
            <v>36444</v>
          </cell>
          <cell r="L2227">
            <v>36444</v>
          </cell>
          <cell r="M2227">
            <v>36545</v>
          </cell>
        </row>
        <row r="2228">
          <cell r="F2228" t="str">
            <v>121778</v>
          </cell>
          <cell r="G2228" t="str">
            <v/>
          </cell>
          <cell r="H2228" t="str">
            <v>FINALED</v>
          </cell>
          <cell r="I2228" t="str">
            <v>Yes</v>
          </cell>
          <cell r="J2228" t="str">
            <v>Yes</v>
          </cell>
          <cell r="K2228">
            <v>36444</v>
          </cell>
          <cell r="L2228">
            <v>36444</v>
          </cell>
          <cell r="M2228">
            <v>37820</v>
          </cell>
        </row>
        <row r="2229">
          <cell r="F2229" t="str">
            <v>121792</v>
          </cell>
          <cell r="G2229" t="str">
            <v/>
          </cell>
          <cell r="H2229" t="str">
            <v>FINALED</v>
          </cell>
          <cell r="I2229" t="str">
            <v>Yes</v>
          </cell>
          <cell r="J2229" t="str">
            <v>Yes</v>
          </cell>
          <cell r="K2229">
            <v>36445</v>
          </cell>
          <cell r="L2229">
            <v>36445</v>
          </cell>
          <cell r="M2229">
            <v>36278</v>
          </cell>
        </row>
        <row r="2230">
          <cell r="F2230" t="str">
            <v>121848</v>
          </cell>
          <cell r="G2230" t="str">
            <v>S/A</v>
          </cell>
          <cell r="H2230" t="str">
            <v>FINALED</v>
          </cell>
          <cell r="I2230" t="str">
            <v>Yes</v>
          </cell>
          <cell r="J2230" t="str">
            <v>Yes</v>
          </cell>
          <cell r="K2230">
            <v>36446</v>
          </cell>
          <cell r="L2230">
            <v>36446</v>
          </cell>
          <cell r="M2230">
            <v>36545</v>
          </cell>
        </row>
        <row r="2231">
          <cell r="F2231" t="str">
            <v>121948</v>
          </cell>
          <cell r="G2231" t="str">
            <v/>
          </cell>
          <cell r="H2231" t="str">
            <v>FINALED</v>
          </cell>
          <cell r="I2231" t="str">
            <v>Yes</v>
          </cell>
          <cell r="J2231" t="str">
            <v>Yes</v>
          </cell>
          <cell r="K2231">
            <v>36448</v>
          </cell>
          <cell r="L2231">
            <v>36448</v>
          </cell>
          <cell r="M2231">
            <v>36602</v>
          </cell>
        </row>
        <row r="2232">
          <cell r="F2232" t="str">
            <v>121975</v>
          </cell>
          <cell r="G2232" t="str">
            <v/>
          </cell>
          <cell r="H2232" t="str">
            <v>FINALED</v>
          </cell>
          <cell r="I2232" t="str">
            <v>Yes</v>
          </cell>
          <cell r="J2232" t="str">
            <v>Yes</v>
          </cell>
          <cell r="K2232">
            <v>36451</v>
          </cell>
          <cell r="L2232">
            <v>36451</v>
          </cell>
          <cell r="M2232">
            <v>37722</v>
          </cell>
        </row>
        <row r="2233">
          <cell r="F2233" t="str">
            <v>121979</v>
          </cell>
          <cell r="G2233" t="str">
            <v/>
          </cell>
          <cell r="H2233" t="str">
            <v>FINALED</v>
          </cell>
          <cell r="I2233" t="str">
            <v>Yes</v>
          </cell>
          <cell r="J2233" t="str">
            <v>Yes</v>
          </cell>
          <cell r="K2233">
            <v>36451</v>
          </cell>
          <cell r="L2233">
            <v>36451</v>
          </cell>
          <cell r="M2233">
            <v>36683</v>
          </cell>
        </row>
        <row r="2234">
          <cell r="F2234" t="str">
            <v>122002</v>
          </cell>
          <cell r="G2234" t="str">
            <v/>
          </cell>
          <cell r="H2234" t="str">
            <v>FINALED</v>
          </cell>
          <cell r="I2234" t="str">
            <v>Yes</v>
          </cell>
          <cell r="J2234" t="str">
            <v>Yes</v>
          </cell>
          <cell r="K2234">
            <v>36451</v>
          </cell>
          <cell r="L2234">
            <v>36451</v>
          </cell>
          <cell r="M2234">
            <v>36633</v>
          </cell>
        </row>
        <row r="2235">
          <cell r="F2235" t="str">
            <v>122045</v>
          </cell>
          <cell r="G2235" t="str">
            <v/>
          </cell>
          <cell r="H2235" t="str">
            <v>FINALED</v>
          </cell>
          <cell r="I2235" t="str">
            <v>Yes</v>
          </cell>
          <cell r="J2235" t="str">
            <v>Yes</v>
          </cell>
          <cell r="K2235">
            <v>36453</v>
          </cell>
          <cell r="L2235">
            <v>36453</v>
          </cell>
          <cell r="M2235">
            <v>36546</v>
          </cell>
        </row>
        <row r="2236">
          <cell r="F2236" t="str">
            <v>122065</v>
          </cell>
          <cell r="G2236" t="str">
            <v/>
          </cell>
          <cell r="H2236" t="str">
            <v>FINALED</v>
          </cell>
          <cell r="I2236" t="str">
            <v>Yes</v>
          </cell>
          <cell r="J2236" t="str">
            <v>Yes</v>
          </cell>
          <cell r="K2236">
            <v>36454</v>
          </cell>
          <cell r="L2236">
            <v>36454</v>
          </cell>
          <cell r="M2236">
            <v>36594</v>
          </cell>
        </row>
        <row r="2237">
          <cell r="F2237" t="str">
            <v>122066</v>
          </cell>
          <cell r="G2237" t="str">
            <v/>
          </cell>
          <cell r="H2237" t="str">
            <v>FINALED</v>
          </cell>
          <cell r="I2237" t="str">
            <v>Yes</v>
          </cell>
          <cell r="J2237" t="str">
            <v>Yes</v>
          </cell>
          <cell r="K2237">
            <v>36454</v>
          </cell>
          <cell r="L2237">
            <v>36454</v>
          </cell>
          <cell r="M2237">
            <v>36594</v>
          </cell>
        </row>
        <row r="2238">
          <cell r="F2238" t="str">
            <v>122086</v>
          </cell>
          <cell r="G2238" t="str">
            <v/>
          </cell>
          <cell r="H2238" t="str">
            <v>FINALED</v>
          </cell>
          <cell r="I2238" t="str">
            <v>Yes</v>
          </cell>
          <cell r="J2238" t="str">
            <v>Yes</v>
          </cell>
          <cell r="K2238">
            <v>36455</v>
          </cell>
          <cell r="L2238">
            <v>36455</v>
          </cell>
          <cell r="M2238">
            <v>36928</v>
          </cell>
        </row>
        <row r="2239">
          <cell r="F2239" t="str">
            <v>122087</v>
          </cell>
          <cell r="G2239" t="str">
            <v/>
          </cell>
          <cell r="H2239" t="str">
            <v>FINALED</v>
          </cell>
          <cell r="I2239" t="str">
            <v>Yes</v>
          </cell>
          <cell r="J2239" t="str">
            <v>Yes</v>
          </cell>
          <cell r="K2239">
            <v>36455</v>
          </cell>
          <cell r="L2239">
            <v>36455</v>
          </cell>
          <cell r="M2239">
            <v>36789</v>
          </cell>
        </row>
        <row r="2240">
          <cell r="F2240" t="str">
            <v>122161</v>
          </cell>
          <cell r="G2240" t="str">
            <v>DRIVEWAY PARKING AREA OVER EXISTING  COMPACTED SOI L</v>
          </cell>
          <cell r="H2240" t="str">
            <v>FINALED</v>
          </cell>
          <cell r="I2240" t="str">
            <v>Yes</v>
          </cell>
          <cell r="J2240" t="str">
            <v>Yes</v>
          </cell>
          <cell r="K2240">
            <v>36461</v>
          </cell>
          <cell r="L2240">
            <v>36461</v>
          </cell>
          <cell r="M2240">
            <v>36684</v>
          </cell>
        </row>
        <row r="2241">
          <cell r="F2241" t="str">
            <v>122215</v>
          </cell>
          <cell r="G2241" t="str">
            <v/>
          </cell>
          <cell r="H2241" t="str">
            <v>FINALED</v>
          </cell>
          <cell r="I2241" t="str">
            <v>Yes</v>
          </cell>
          <cell r="J2241" t="str">
            <v>Yes</v>
          </cell>
          <cell r="K2241">
            <v>36465</v>
          </cell>
          <cell r="L2241">
            <v>36465</v>
          </cell>
          <cell r="M2241">
            <v>36581</v>
          </cell>
        </row>
        <row r="2242">
          <cell r="F2242" t="str">
            <v>122260</v>
          </cell>
          <cell r="G2242" t="str">
            <v>S/A</v>
          </cell>
          <cell r="H2242" t="str">
            <v>FINALED</v>
          </cell>
          <cell r="I2242" t="str">
            <v>Yes</v>
          </cell>
          <cell r="J2242" t="str">
            <v>Yes</v>
          </cell>
          <cell r="K2242">
            <v>36467</v>
          </cell>
          <cell r="L2242">
            <v>36467</v>
          </cell>
          <cell r="M2242">
            <v>36552</v>
          </cell>
        </row>
        <row r="2243">
          <cell r="F2243" t="str">
            <v>122262</v>
          </cell>
          <cell r="G2243" t="str">
            <v/>
          </cell>
          <cell r="H2243" t="str">
            <v>FINALED</v>
          </cell>
          <cell r="I2243" t="str">
            <v>Yes</v>
          </cell>
          <cell r="J2243" t="str">
            <v>Yes</v>
          </cell>
          <cell r="K2243">
            <v>36467</v>
          </cell>
          <cell r="L2243">
            <v>36467</v>
          </cell>
          <cell r="M2243">
            <v>37820</v>
          </cell>
        </row>
        <row r="2244">
          <cell r="F2244" t="str">
            <v>122309</v>
          </cell>
          <cell r="G2244" t="str">
            <v/>
          </cell>
          <cell r="H2244" t="str">
            <v>FINALED</v>
          </cell>
          <cell r="I2244" t="str">
            <v>Yes</v>
          </cell>
          <cell r="J2244" t="str">
            <v>Yes</v>
          </cell>
          <cell r="K2244">
            <v>36469</v>
          </cell>
          <cell r="L2244">
            <v>36469</v>
          </cell>
          <cell r="M2244">
            <v>36549</v>
          </cell>
        </row>
        <row r="2245">
          <cell r="F2245" t="str">
            <v>122310</v>
          </cell>
          <cell r="G2245" t="str">
            <v/>
          </cell>
          <cell r="H2245" t="str">
            <v>FINALED</v>
          </cell>
          <cell r="I2245" t="str">
            <v>Yes</v>
          </cell>
          <cell r="J2245" t="str">
            <v>Yes</v>
          </cell>
          <cell r="K2245">
            <v>36469</v>
          </cell>
          <cell r="L2245">
            <v>36469</v>
          </cell>
          <cell r="M2245">
            <v>37820</v>
          </cell>
        </row>
        <row r="2246">
          <cell r="F2246" t="str">
            <v>122314</v>
          </cell>
          <cell r="G2246" t="str">
            <v/>
          </cell>
          <cell r="H2246" t="str">
            <v>FINALED</v>
          </cell>
          <cell r="I2246" t="str">
            <v>Yes</v>
          </cell>
          <cell r="J2246" t="str">
            <v>Yes</v>
          </cell>
          <cell r="K2246">
            <v>36469</v>
          </cell>
          <cell r="L2246">
            <v>36469</v>
          </cell>
          <cell r="M2246">
            <v>36553</v>
          </cell>
        </row>
        <row r="2247">
          <cell r="F2247" t="str">
            <v>122315</v>
          </cell>
          <cell r="G2247" t="str">
            <v/>
          </cell>
          <cell r="H2247" t="str">
            <v>FINALED</v>
          </cell>
          <cell r="I2247" t="str">
            <v>Yes</v>
          </cell>
          <cell r="J2247" t="str">
            <v>Yes</v>
          </cell>
          <cell r="K2247">
            <v>36469</v>
          </cell>
          <cell r="L2247">
            <v>36469</v>
          </cell>
          <cell r="M2247">
            <v>36553</v>
          </cell>
        </row>
        <row r="2248">
          <cell r="F2248" t="str">
            <v>122359</v>
          </cell>
          <cell r="G2248" t="str">
            <v/>
          </cell>
          <cell r="H2248" t="str">
            <v>FINALED</v>
          </cell>
          <cell r="I2248" t="str">
            <v>Yes</v>
          </cell>
          <cell r="J2248" t="str">
            <v>Yes</v>
          </cell>
          <cell r="K2248">
            <v>36473</v>
          </cell>
          <cell r="L2248">
            <v>36473</v>
          </cell>
          <cell r="M2248">
            <v>36599</v>
          </cell>
        </row>
        <row r="2249">
          <cell r="F2249" t="str">
            <v>122411</v>
          </cell>
          <cell r="G2249" t="str">
            <v/>
          </cell>
          <cell r="H2249" t="str">
            <v>FINALED</v>
          </cell>
          <cell r="I2249" t="str">
            <v>Yes</v>
          </cell>
          <cell r="J2249" t="str">
            <v>Yes</v>
          </cell>
          <cell r="K2249">
            <v>36476</v>
          </cell>
          <cell r="L2249">
            <v>36476</v>
          </cell>
          <cell r="M2249">
            <v>36549</v>
          </cell>
        </row>
        <row r="2250">
          <cell r="F2250" t="str">
            <v>122432</v>
          </cell>
          <cell r="G2250" t="str">
            <v/>
          </cell>
          <cell r="H2250" t="str">
            <v>FINALED</v>
          </cell>
          <cell r="I2250" t="str">
            <v>Yes</v>
          </cell>
          <cell r="J2250" t="str">
            <v>Yes</v>
          </cell>
          <cell r="K2250">
            <v>36479</v>
          </cell>
          <cell r="L2250">
            <v>36479</v>
          </cell>
          <cell r="M2250">
            <v>36550</v>
          </cell>
        </row>
        <row r="2251">
          <cell r="F2251" t="str">
            <v>122450</v>
          </cell>
          <cell r="G2251" t="str">
            <v/>
          </cell>
          <cell r="H2251" t="str">
            <v>FINALED</v>
          </cell>
          <cell r="I2251" t="str">
            <v>Yes</v>
          </cell>
          <cell r="J2251" t="str">
            <v>Yes</v>
          </cell>
          <cell r="K2251">
            <v>36480</v>
          </cell>
          <cell r="L2251">
            <v>36480</v>
          </cell>
          <cell r="M2251">
            <v>36772</v>
          </cell>
        </row>
        <row r="2252">
          <cell r="F2252" t="str">
            <v>122467</v>
          </cell>
          <cell r="G2252" t="str">
            <v/>
          </cell>
          <cell r="H2252" t="str">
            <v>WITHDRAWN</v>
          </cell>
          <cell r="I2252" t="str">
            <v>Withdrawn</v>
          </cell>
          <cell r="J2252" t="str">
            <v>Withdrawn</v>
          </cell>
          <cell r="K2252">
            <v>36481</v>
          </cell>
          <cell r="L2252">
            <v>36481</v>
          </cell>
        </row>
        <row r="2253">
          <cell r="F2253" t="str">
            <v>122470</v>
          </cell>
          <cell r="G2253" t="str">
            <v/>
          </cell>
          <cell r="H2253" t="str">
            <v>FINALED</v>
          </cell>
          <cell r="I2253" t="str">
            <v>Yes</v>
          </cell>
          <cell r="J2253" t="str">
            <v>Yes</v>
          </cell>
          <cell r="K2253">
            <v>36481</v>
          </cell>
          <cell r="L2253">
            <v>36481</v>
          </cell>
          <cell r="M2253">
            <v>36553</v>
          </cell>
        </row>
        <row r="2254">
          <cell r="F2254" t="str">
            <v>122494</v>
          </cell>
          <cell r="G2254" t="str">
            <v/>
          </cell>
          <cell r="H2254" t="str">
            <v>FINALED</v>
          </cell>
          <cell r="I2254" t="str">
            <v>Yes</v>
          </cell>
          <cell r="J2254" t="str">
            <v>Yes</v>
          </cell>
          <cell r="K2254">
            <v>36482</v>
          </cell>
          <cell r="L2254">
            <v>36482</v>
          </cell>
          <cell r="M2254">
            <v>36928</v>
          </cell>
        </row>
        <row r="2255">
          <cell r="F2255" t="str">
            <v>122502</v>
          </cell>
          <cell r="G2255" t="str">
            <v/>
          </cell>
          <cell r="H2255" t="str">
            <v>FINALED</v>
          </cell>
          <cell r="I2255" t="str">
            <v>Yes</v>
          </cell>
          <cell r="J2255" t="str">
            <v>Yes</v>
          </cell>
          <cell r="K2255">
            <v>36483</v>
          </cell>
          <cell r="L2255">
            <v>36483</v>
          </cell>
          <cell r="M2255">
            <v>36553</v>
          </cell>
        </row>
        <row r="2256">
          <cell r="F2256" t="str">
            <v>122523</v>
          </cell>
          <cell r="G2256" t="str">
            <v/>
          </cell>
          <cell r="H2256" t="str">
            <v>FINALED</v>
          </cell>
          <cell r="I2256" t="str">
            <v>Yes</v>
          </cell>
          <cell r="J2256" t="str">
            <v>Yes</v>
          </cell>
          <cell r="K2256">
            <v>36486</v>
          </cell>
          <cell r="L2256">
            <v>36486</v>
          </cell>
          <cell r="M2256">
            <v>37779</v>
          </cell>
        </row>
        <row r="2257">
          <cell r="F2257" t="str">
            <v>122596</v>
          </cell>
          <cell r="G2257" t="str">
            <v/>
          </cell>
          <cell r="H2257" t="str">
            <v>FINALED</v>
          </cell>
          <cell r="I2257" t="str">
            <v>Yes</v>
          </cell>
          <cell r="J2257" t="str">
            <v>Yes</v>
          </cell>
          <cell r="K2257">
            <v>36487</v>
          </cell>
          <cell r="L2257">
            <v>36487</v>
          </cell>
          <cell r="M2257">
            <v>36549</v>
          </cell>
        </row>
        <row r="2258">
          <cell r="F2258" t="str">
            <v>122626</v>
          </cell>
          <cell r="G2258" t="str">
            <v/>
          </cell>
          <cell r="H2258" t="str">
            <v>FINALED</v>
          </cell>
          <cell r="I2258" t="str">
            <v>Yes</v>
          </cell>
          <cell r="J2258" t="str">
            <v>Yes</v>
          </cell>
          <cell r="K2258">
            <v>36493</v>
          </cell>
          <cell r="L2258">
            <v>36493</v>
          </cell>
          <cell r="M2258">
            <v>37285</v>
          </cell>
        </row>
        <row r="2259">
          <cell r="F2259" t="str">
            <v>122637</v>
          </cell>
          <cell r="G2259" t="str">
            <v/>
          </cell>
          <cell r="H2259" t="str">
            <v>FINALED</v>
          </cell>
          <cell r="I2259" t="str">
            <v>Yes</v>
          </cell>
          <cell r="J2259" t="str">
            <v>Yes</v>
          </cell>
          <cell r="K2259">
            <v>36493</v>
          </cell>
          <cell r="L2259">
            <v>36493</v>
          </cell>
          <cell r="M2259">
            <v>36769</v>
          </cell>
        </row>
        <row r="2260">
          <cell r="F2260" t="str">
            <v>122660</v>
          </cell>
          <cell r="G2260" t="str">
            <v/>
          </cell>
          <cell r="H2260" t="str">
            <v>FINALED</v>
          </cell>
          <cell r="I2260" t="str">
            <v>Yes</v>
          </cell>
          <cell r="J2260" t="str">
            <v>Yes</v>
          </cell>
          <cell r="K2260">
            <v>36494</v>
          </cell>
          <cell r="L2260">
            <v>36494</v>
          </cell>
          <cell r="M2260">
            <v>36769</v>
          </cell>
        </row>
        <row r="2261">
          <cell r="F2261" t="str">
            <v>122782</v>
          </cell>
          <cell r="G2261" t="str">
            <v/>
          </cell>
          <cell r="H2261" t="str">
            <v>FINALED</v>
          </cell>
          <cell r="I2261" t="str">
            <v>Yes</v>
          </cell>
          <cell r="J2261" t="str">
            <v>Yes</v>
          </cell>
          <cell r="K2261">
            <v>36502</v>
          </cell>
          <cell r="L2261">
            <v>36502</v>
          </cell>
          <cell r="M2261">
            <v>40820</v>
          </cell>
        </row>
        <row r="2262">
          <cell r="F2262" t="str">
            <v>122828</v>
          </cell>
          <cell r="G2262" t="str">
            <v/>
          </cell>
          <cell r="H2262" t="str">
            <v>FINALED</v>
          </cell>
          <cell r="I2262" t="str">
            <v>Yes</v>
          </cell>
          <cell r="J2262" t="str">
            <v>Yes</v>
          </cell>
          <cell r="K2262">
            <v>36504</v>
          </cell>
          <cell r="L2262">
            <v>36504</v>
          </cell>
          <cell r="M2262">
            <v>36950</v>
          </cell>
        </row>
        <row r="2263">
          <cell r="F2263" t="str">
            <v>122868</v>
          </cell>
          <cell r="G2263" t="str">
            <v/>
          </cell>
          <cell r="H2263" t="str">
            <v>WITHDRAWN</v>
          </cell>
          <cell r="I2263" t="str">
            <v>Withdrawn</v>
          </cell>
          <cell r="J2263" t="str">
            <v>Withdrawn</v>
          </cell>
          <cell r="K2263">
            <v>36508</v>
          </cell>
          <cell r="L2263">
            <v>36508</v>
          </cell>
        </row>
        <row r="2264">
          <cell r="F2264" t="str">
            <v>122893</v>
          </cell>
          <cell r="G2264" t="str">
            <v/>
          </cell>
          <cell r="H2264" t="str">
            <v>FINALED</v>
          </cell>
          <cell r="I2264" t="str">
            <v>Yes</v>
          </cell>
          <cell r="J2264" t="str">
            <v>Yes</v>
          </cell>
          <cell r="K2264">
            <v>36509</v>
          </cell>
          <cell r="L2264">
            <v>36509</v>
          </cell>
          <cell r="M2264">
            <v>37221</v>
          </cell>
        </row>
        <row r="2265">
          <cell r="F2265" t="str">
            <v>122968</v>
          </cell>
          <cell r="G2265" t="str">
            <v/>
          </cell>
          <cell r="H2265" t="str">
            <v>FINALED</v>
          </cell>
          <cell r="I2265" t="str">
            <v>Yes</v>
          </cell>
          <cell r="J2265" t="str">
            <v>Yes</v>
          </cell>
          <cell r="K2265">
            <v>36514</v>
          </cell>
          <cell r="L2265">
            <v>36514</v>
          </cell>
          <cell r="M2265">
            <v>36930</v>
          </cell>
        </row>
        <row r="2266">
          <cell r="F2266" t="str">
            <v>122969</v>
          </cell>
          <cell r="G2266" t="str">
            <v/>
          </cell>
          <cell r="H2266" t="str">
            <v>FINALED</v>
          </cell>
          <cell r="I2266" t="str">
            <v>Yes</v>
          </cell>
          <cell r="J2266" t="str">
            <v>Yes</v>
          </cell>
          <cell r="K2266">
            <v>36514</v>
          </cell>
          <cell r="L2266">
            <v>36514</v>
          </cell>
          <cell r="M2266">
            <v>36930</v>
          </cell>
        </row>
        <row r="2267">
          <cell r="F2267" t="str">
            <v>122974</v>
          </cell>
          <cell r="G2267" t="str">
            <v/>
          </cell>
          <cell r="H2267" t="str">
            <v>FINALED</v>
          </cell>
          <cell r="I2267" t="str">
            <v>Yes</v>
          </cell>
          <cell r="J2267" t="str">
            <v>Yes</v>
          </cell>
          <cell r="K2267">
            <v>36514</v>
          </cell>
          <cell r="L2267">
            <v>36514</v>
          </cell>
          <cell r="M2267">
            <v>36930</v>
          </cell>
        </row>
        <row r="2268">
          <cell r="F2268" t="str">
            <v>123027</v>
          </cell>
          <cell r="G2268" t="str">
            <v/>
          </cell>
          <cell r="H2268" t="str">
            <v>FINALED</v>
          </cell>
          <cell r="I2268" t="str">
            <v>Yes</v>
          </cell>
          <cell r="J2268" t="str">
            <v>Yes</v>
          </cell>
          <cell r="K2268">
            <v>36521</v>
          </cell>
          <cell r="L2268">
            <v>36521</v>
          </cell>
          <cell r="M2268">
            <v>36944</v>
          </cell>
        </row>
        <row r="2269">
          <cell r="F2269" t="str">
            <v>123028</v>
          </cell>
          <cell r="G2269" t="str">
            <v/>
          </cell>
          <cell r="H2269" t="str">
            <v>FINALED</v>
          </cell>
          <cell r="I2269" t="str">
            <v>Yes</v>
          </cell>
          <cell r="J2269" t="str">
            <v>Yes</v>
          </cell>
          <cell r="K2269">
            <v>36521</v>
          </cell>
          <cell r="L2269">
            <v>36521</v>
          </cell>
          <cell r="M2269">
            <v>36929</v>
          </cell>
        </row>
        <row r="2270">
          <cell r="F2270" t="str">
            <v>123153</v>
          </cell>
          <cell r="G2270" t="str">
            <v/>
          </cell>
          <cell r="H2270" t="str">
            <v>FINALED</v>
          </cell>
          <cell r="I2270" t="str">
            <v>Yes</v>
          </cell>
          <cell r="J2270" t="str">
            <v>Yes</v>
          </cell>
          <cell r="K2270">
            <v>36524</v>
          </cell>
          <cell r="L2270">
            <v>36524</v>
          </cell>
          <cell r="M2270">
            <v>36948</v>
          </cell>
        </row>
        <row r="2271">
          <cell r="F2271" t="str">
            <v>123187</v>
          </cell>
          <cell r="G2271" t="str">
            <v/>
          </cell>
          <cell r="H2271" t="str">
            <v>FINALED</v>
          </cell>
          <cell r="I2271" t="str">
            <v>Yes</v>
          </cell>
          <cell r="J2271" t="str">
            <v>Yes</v>
          </cell>
          <cell r="K2271">
            <v>36528</v>
          </cell>
          <cell r="L2271">
            <v>36528</v>
          </cell>
          <cell r="M2271">
            <v>36943</v>
          </cell>
        </row>
        <row r="2272">
          <cell r="F2272" t="str">
            <v>123254</v>
          </cell>
          <cell r="G2272" t="str">
            <v/>
          </cell>
          <cell r="H2272" t="str">
            <v>FINALED</v>
          </cell>
          <cell r="I2272" t="str">
            <v>Yes</v>
          </cell>
          <cell r="J2272" t="str">
            <v>Yes</v>
          </cell>
          <cell r="K2272">
            <v>36531</v>
          </cell>
          <cell r="L2272">
            <v>36531</v>
          </cell>
          <cell r="M2272">
            <v>36923</v>
          </cell>
        </row>
        <row r="2273">
          <cell r="F2273" t="str">
            <v>123272</v>
          </cell>
          <cell r="G2273" t="str">
            <v/>
          </cell>
          <cell r="H2273" t="str">
            <v>FINALED</v>
          </cell>
          <cell r="I2273" t="str">
            <v>Yes</v>
          </cell>
          <cell r="J2273" t="str">
            <v>Yes</v>
          </cell>
          <cell r="K2273">
            <v>36532</v>
          </cell>
          <cell r="L2273">
            <v>36532</v>
          </cell>
          <cell r="M2273">
            <v>36924</v>
          </cell>
        </row>
        <row r="2274">
          <cell r="F2274" t="str">
            <v>123276</v>
          </cell>
          <cell r="G2274" t="str">
            <v/>
          </cell>
          <cell r="H2274" t="str">
            <v>WITHDRAWN</v>
          </cell>
          <cell r="I2274" t="str">
            <v>Withdrawn</v>
          </cell>
          <cell r="J2274" t="str">
            <v>Withdrawn</v>
          </cell>
          <cell r="K2274">
            <v>36532</v>
          </cell>
          <cell r="L2274">
            <v>36532</v>
          </cell>
          <cell r="M2274">
            <v>36539</v>
          </cell>
        </row>
        <row r="2275">
          <cell r="F2275" t="str">
            <v>123323</v>
          </cell>
          <cell r="G2275" t="str">
            <v>NSFD</v>
          </cell>
          <cell r="H2275" t="str">
            <v>FINALED</v>
          </cell>
          <cell r="I2275" t="str">
            <v>Yes</v>
          </cell>
          <cell r="J2275" t="str">
            <v>Yes</v>
          </cell>
          <cell r="K2275">
            <v>36536</v>
          </cell>
          <cell r="L2275">
            <v>36536</v>
          </cell>
          <cell r="M2275">
            <v>36943</v>
          </cell>
        </row>
        <row r="2276">
          <cell r="F2276" t="str">
            <v>123361</v>
          </cell>
          <cell r="G2276" t="str">
            <v>CODE COMPLIANCE TO S/A</v>
          </cell>
          <cell r="H2276" t="str">
            <v>WITHDRAWN</v>
          </cell>
          <cell r="I2276" t="str">
            <v>Withdrawn</v>
          </cell>
          <cell r="J2276" t="str">
            <v>Withdrawn</v>
          </cell>
          <cell r="K2276">
            <v>36537</v>
          </cell>
          <cell r="L2276">
            <v>36550</v>
          </cell>
        </row>
        <row r="2277">
          <cell r="F2277" t="str">
            <v>123440</v>
          </cell>
          <cell r="G2277" t="str">
            <v>PARTIAL S/A WITH SFDA-MAJOR</v>
          </cell>
          <cell r="H2277" t="str">
            <v>WITHDRAWN</v>
          </cell>
          <cell r="I2277" t="str">
            <v>Withdrawn</v>
          </cell>
          <cell r="J2277" t="str">
            <v>Withdrawn</v>
          </cell>
          <cell r="K2277">
            <v>36545</v>
          </cell>
          <cell r="L2277">
            <v>36545</v>
          </cell>
        </row>
        <row r="2278">
          <cell r="F2278" t="str">
            <v>123463</v>
          </cell>
          <cell r="G2278" t="str">
            <v>DRIVEWAY TRPA PERMIT</v>
          </cell>
          <cell r="H2278" t="str">
            <v>FINALED</v>
          </cell>
          <cell r="I2278" t="str">
            <v>Yes</v>
          </cell>
          <cell r="J2278" t="str">
            <v>Yes</v>
          </cell>
          <cell r="K2278">
            <v>36546</v>
          </cell>
          <cell r="L2278">
            <v>36546</v>
          </cell>
          <cell r="M2278">
            <v>36719</v>
          </cell>
        </row>
        <row r="2279">
          <cell r="F2279" t="str">
            <v>123478</v>
          </cell>
          <cell r="G2279" t="str">
            <v/>
          </cell>
          <cell r="H2279" t="str">
            <v>FINALED</v>
          </cell>
          <cell r="I2279" t="str">
            <v>Yes</v>
          </cell>
          <cell r="J2279" t="str">
            <v>Yes</v>
          </cell>
          <cell r="K2279">
            <v>36549</v>
          </cell>
          <cell r="L2279">
            <v>36549</v>
          </cell>
          <cell r="M2279">
            <v>36948</v>
          </cell>
        </row>
        <row r="2280">
          <cell r="F2280" t="str">
            <v>123489</v>
          </cell>
          <cell r="G2280" t="str">
            <v/>
          </cell>
          <cell r="H2280" t="str">
            <v>FINALED</v>
          </cell>
          <cell r="I2280" t="str">
            <v>Yes</v>
          </cell>
          <cell r="J2280" t="str">
            <v>Yes</v>
          </cell>
          <cell r="K2280">
            <v>36550</v>
          </cell>
          <cell r="L2280">
            <v>36550</v>
          </cell>
          <cell r="M2280">
            <v>36936</v>
          </cell>
        </row>
        <row r="2281">
          <cell r="F2281" t="str">
            <v>123591</v>
          </cell>
          <cell r="G2281" t="str">
            <v>SITE ASSESSMENT</v>
          </cell>
          <cell r="H2281" t="str">
            <v>FINALED</v>
          </cell>
          <cell r="I2281" t="str">
            <v>Yes</v>
          </cell>
          <cell r="J2281" t="str">
            <v>Yes</v>
          </cell>
          <cell r="K2281">
            <v>36557</v>
          </cell>
          <cell r="L2281">
            <v>36557</v>
          </cell>
          <cell r="M2281">
            <v>36635</v>
          </cell>
        </row>
        <row r="2282">
          <cell r="F2282" t="str">
            <v>123608</v>
          </cell>
          <cell r="G2282" t="str">
            <v>S/A APPLIED WITH MAJOR ADDITION</v>
          </cell>
          <cell r="H2282" t="str">
            <v>FINALED</v>
          </cell>
          <cell r="I2282" t="str">
            <v>Yes</v>
          </cell>
          <cell r="J2282" t="str">
            <v>Yes</v>
          </cell>
          <cell r="K2282">
            <v>36559</v>
          </cell>
          <cell r="L2282">
            <v>36559</v>
          </cell>
          <cell r="M2282">
            <v>36642</v>
          </cell>
        </row>
        <row r="2283">
          <cell r="F2283" t="str">
            <v>123617</v>
          </cell>
          <cell r="G2283" t="str">
            <v/>
          </cell>
          <cell r="H2283" t="str">
            <v>FINALED</v>
          </cell>
          <cell r="I2283" t="str">
            <v>Yes</v>
          </cell>
          <cell r="J2283" t="str">
            <v>Yes</v>
          </cell>
          <cell r="K2283">
            <v>36559</v>
          </cell>
          <cell r="L2283">
            <v>36559</v>
          </cell>
          <cell r="M2283">
            <v>37118</v>
          </cell>
        </row>
        <row r="2284">
          <cell r="F2284" t="str">
            <v>123694</v>
          </cell>
          <cell r="G2284" t="str">
            <v/>
          </cell>
          <cell r="H2284" t="str">
            <v>FINALED</v>
          </cell>
          <cell r="I2284" t="str">
            <v>Yes</v>
          </cell>
          <cell r="J2284" t="str">
            <v>Yes</v>
          </cell>
          <cell r="K2284">
            <v>36565</v>
          </cell>
          <cell r="L2284">
            <v>36565</v>
          </cell>
          <cell r="M2284">
            <v>36962</v>
          </cell>
        </row>
        <row r="2285">
          <cell r="F2285" t="str">
            <v>123783</v>
          </cell>
          <cell r="G2285" t="str">
            <v/>
          </cell>
          <cell r="H2285" t="str">
            <v>FINALED</v>
          </cell>
          <cell r="I2285" t="str">
            <v>Yes</v>
          </cell>
          <cell r="J2285" t="str">
            <v>Yes</v>
          </cell>
          <cell r="K2285">
            <v>36567</v>
          </cell>
          <cell r="L2285">
            <v>36567</v>
          </cell>
          <cell r="M2285">
            <v>36943</v>
          </cell>
        </row>
        <row r="2286">
          <cell r="F2286" t="str">
            <v>123909</v>
          </cell>
          <cell r="G2286" t="str">
            <v/>
          </cell>
          <cell r="H2286" t="str">
            <v>FINALED</v>
          </cell>
          <cell r="I2286" t="str">
            <v>Yes</v>
          </cell>
          <cell r="J2286" t="str">
            <v>Yes</v>
          </cell>
          <cell r="K2286">
            <v>36574</v>
          </cell>
          <cell r="L2286">
            <v>36574</v>
          </cell>
          <cell r="M2286">
            <v>36921</v>
          </cell>
        </row>
        <row r="2287">
          <cell r="F2287" t="str">
            <v>123971</v>
          </cell>
          <cell r="G2287" t="str">
            <v/>
          </cell>
          <cell r="H2287" t="str">
            <v>FINALED</v>
          </cell>
          <cell r="I2287" t="str">
            <v>Yes</v>
          </cell>
          <cell r="J2287" t="str">
            <v>Yes</v>
          </cell>
          <cell r="K2287">
            <v>36580</v>
          </cell>
          <cell r="L2287">
            <v>36580</v>
          </cell>
          <cell r="M2287">
            <v>36943</v>
          </cell>
        </row>
        <row r="2288">
          <cell r="F2288" t="str">
            <v>123977</v>
          </cell>
          <cell r="G2288" t="str">
            <v/>
          </cell>
          <cell r="H2288" t="str">
            <v>FINALED</v>
          </cell>
          <cell r="I2288" t="str">
            <v>Yes</v>
          </cell>
          <cell r="J2288" t="str">
            <v>Yes</v>
          </cell>
          <cell r="K2288">
            <v>36580</v>
          </cell>
          <cell r="L2288">
            <v>36735</v>
          </cell>
          <cell r="M2288">
            <v>36943</v>
          </cell>
        </row>
        <row r="2289">
          <cell r="F2289" t="str">
            <v>124019</v>
          </cell>
          <cell r="G2289" t="str">
            <v/>
          </cell>
          <cell r="H2289" t="str">
            <v>WITHDRAWN</v>
          </cell>
          <cell r="I2289" t="str">
            <v>Withdrawn</v>
          </cell>
          <cell r="J2289" t="str">
            <v>Withdrawn</v>
          </cell>
          <cell r="K2289">
            <v>36581</v>
          </cell>
          <cell r="L2289">
            <v>36581</v>
          </cell>
        </row>
        <row r="2290">
          <cell r="F2290" t="str">
            <v>124036</v>
          </cell>
          <cell r="G2290" t="str">
            <v/>
          </cell>
          <cell r="H2290" t="str">
            <v>FINALED</v>
          </cell>
          <cell r="I2290" t="str">
            <v>Yes</v>
          </cell>
          <cell r="J2290" t="str">
            <v>Yes</v>
          </cell>
          <cell r="K2290">
            <v>36584</v>
          </cell>
          <cell r="L2290">
            <v>36584</v>
          </cell>
          <cell r="M2290">
            <v>36927</v>
          </cell>
        </row>
        <row r="2291">
          <cell r="F2291" t="str">
            <v>124037</v>
          </cell>
          <cell r="G2291" t="str">
            <v/>
          </cell>
          <cell r="H2291" t="str">
            <v>FINALED</v>
          </cell>
          <cell r="I2291" t="str">
            <v>Yes</v>
          </cell>
          <cell r="J2291" t="str">
            <v>Yes</v>
          </cell>
          <cell r="K2291">
            <v>36584</v>
          </cell>
          <cell r="L2291">
            <v>36584</v>
          </cell>
          <cell r="M2291">
            <v>36927</v>
          </cell>
        </row>
        <row r="2292">
          <cell r="F2292" t="str">
            <v>124056</v>
          </cell>
          <cell r="G2292" t="str">
            <v/>
          </cell>
          <cell r="H2292" t="str">
            <v>FINALED</v>
          </cell>
          <cell r="I2292" t="str">
            <v>Yes</v>
          </cell>
          <cell r="J2292" t="str">
            <v>Yes</v>
          </cell>
          <cell r="K2292">
            <v>36585</v>
          </cell>
          <cell r="L2292">
            <v>36585</v>
          </cell>
          <cell r="M2292">
            <v>36927</v>
          </cell>
        </row>
        <row r="2293">
          <cell r="F2293" t="str">
            <v>124062</v>
          </cell>
          <cell r="G2293" t="str">
            <v/>
          </cell>
          <cell r="H2293" t="str">
            <v>FINALED</v>
          </cell>
          <cell r="I2293" t="str">
            <v>Yes</v>
          </cell>
          <cell r="J2293" t="str">
            <v>Yes</v>
          </cell>
          <cell r="K2293">
            <v>36585</v>
          </cell>
          <cell r="L2293">
            <v>36585</v>
          </cell>
          <cell r="M2293">
            <v>36935</v>
          </cell>
        </row>
        <row r="2294">
          <cell r="F2294" t="str">
            <v>124078</v>
          </cell>
          <cell r="G2294" t="str">
            <v/>
          </cell>
          <cell r="H2294" t="str">
            <v>FINALED</v>
          </cell>
          <cell r="I2294" t="str">
            <v>Yes</v>
          </cell>
          <cell r="J2294" t="str">
            <v>Yes</v>
          </cell>
          <cell r="K2294">
            <v>36586</v>
          </cell>
          <cell r="L2294">
            <v>36586</v>
          </cell>
          <cell r="M2294">
            <v>36929</v>
          </cell>
        </row>
        <row r="2295">
          <cell r="F2295" t="str">
            <v>124113</v>
          </cell>
          <cell r="G2295" t="str">
            <v/>
          </cell>
          <cell r="H2295" t="str">
            <v>FINALED</v>
          </cell>
          <cell r="I2295" t="str">
            <v>Yes</v>
          </cell>
          <cell r="J2295" t="str">
            <v>Yes</v>
          </cell>
          <cell r="K2295">
            <v>36587</v>
          </cell>
          <cell r="L2295">
            <v>36735</v>
          </cell>
          <cell r="M2295">
            <v>36924</v>
          </cell>
        </row>
        <row r="2296">
          <cell r="F2296" t="str">
            <v>124146</v>
          </cell>
          <cell r="G2296" t="str">
            <v/>
          </cell>
          <cell r="H2296" t="str">
            <v>WITHDRAWN</v>
          </cell>
          <cell r="I2296" t="str">
            <v>Withdrawn</v>
          </cell>
          <cell r="J2296" t="str">
            <v>Withdrawn</v>
          </cell>
          <cell r="K2296">
            <v>36588</v>
          </cell>
          <cell r="L2296">
            <v>36588</v>
          </cell>
        </row>
        <row r="2297">
          <cell r="F2297" t="str">
            <v>124196</v>
          </cell>
          <cell r="G2297" t="str">
            <v/>
          </cell>
          <cell r="H2297" t="str">
            <v>FINALED</v>
          </cell>
          <cell r="I2297" t="str">
            <v>Yes</v>
          </cell>
          <cell r="J2297" t="str">
            <v>Yes</v>
          </cell>
          <cell r="K2297">
            <v>36593</v>
          </cell>
          <cell r="L2297">
            <v>36593</v>
          </cell>
          <cell r="M2297">
            <v>36921</v>
          </cell>
        </row>
        <row r="2298">
          <cell r="F2298" t="str">
            <v>124198</v>
          </cell>
          <cell r="G2298" t="str">
            <v/>
          </cell>
          <cell r="H2298" t="str">
            <v>FINALED</v>
          </cell>
          <cell r="I2298" t="str">
            <v>Yes</v>
          </cell>
          <cell r="J2298" t="str">
            <v>Yes</v>
          </cell>
          <cell r="K2298">
            <v>36593</v>
          </cell>
          <cell r="L2298">
            <v>36593</v>
          </cell>
          <cell r="M2298">
            <v>36942</v>
          </cell>
        </row>
        <row r="2299">
          <cell r="F2299" t="str">
            <v>124312</v>
          </cell>
          <cell r="G2299" t="str">
            <v/>
          </cell>
          <cell r="H2299" t="str">
            <v>FINALED</v>
          </cell>
          <cell r="I2299" t="str">
            <v>Yes</v>
          </cell>
          <cell r="J2299" t="str">
            <v>Yes</v>
          </cell>
          <cell r="K2299">
            <v>36599</v>
          </cell>
          <cell r="L2299">
            <v>36599</v>
          </cell>
          <cell r="M2299">
            <v>36948</v>
          </cell>
        </row>
        <row r="2300">
          <cell r="F2300" t="str">
            <v>124481</v>
          </cell>
          <cell r="G2300" t="str">
            <v/>
          </cell>
          <cell r="H2300" t="str">
            <v>FINALED</v>
          </cell>
          <cell r="I2300" t="str">
            <v>Yes</v>
          </cell>
          <cell r="J2300" t="str">
            <v>Yes</v>
          </cell>
          <cell r="K2300">
            <v>36606</v>
          </cell>
          <cell r="L2300">
            <v>36606</v>
          </cell>
          <cell r="M2300">
            <v>36938</v>
          </cell>
        </row>
        <row r="2301">
          <cell r="F2301" t="str">
            <v>124489</v>
          </cell>
          <cell r="G2301" t="str">
            <v/>
          </cell>
          <cell r="H2301" t="str">
            <v>FINALED</v>
          </cell>
          <cell r="I2301" t="str">
            <v>Yes</v>
          </cell>
          <cell r="J2301" t="str">
            <v>Yes</v>
          </cell>
          <cell r="K2301">
            <v>36606</v>
          </cell>
          <cell r="L2301">
            <v>36606</v>
          </cell>
          <cell r="M2301">
            <v>36930</v>
          </cell>
        </row>
        <row r="2302">
          <cell r="F2302" t="str">
            <v>124541</v>
          </cell>
          <cell r="G2302" t="str">
            <v/>
          </cell>
          <cell r="H2302" t="str">
            <v>FINALED</v>
          </cell>
          <cell r="I2302" t="str">
            <v>Yes</v>
          </cell>
          <cell r="J2302" t="str">
            <v>Yes</v>
          </cell>
          <cell r="K2302">
            <v>36609</v>
          </cell>
          <cell r="L2302">
            <v>36609</v>
          </cell>
          <cell r="M2302">
            <v>36928</v>
          </cell>
        </row>
        <row r="2303">
          <cell r="F2303" t="str">
            <v>124542</v>
          </cell>
          <cell r="G2303" t="str">
            <v/>
          </cell>
          <cell r="H2303" t="str">
            <v>FINALED</v>
          </cell>
          <cell r="I2303" t="str">
            <v>Yes</v>
          </cell>
          <cell r="J2303" t="str">
            <v>Yes</v>
          </cell>
          <cell r="K2303">
            <v>36609</v>
          </cell>
          <cell r="L2303">
            <v>36609</v>
          </cell>
          <cell r="M2303">
            <v>36928</v>
          </cell>
        </row>
        <row r="2304">
          <cell r="F2304" t="str">
            <v>124544</v>
          </cell>
          <cell r="G2304" t="str">
            <v/>
          </cell>
          <cell r="H2304" t="str">
            <v>FINALED</v>
          </cell>
          <cell r="I2304" t="str">
            <v>Yes</v>
          </cell>
          <cell r="J2304" t="str">
            <v>Yes</v>
          </cell>
          <cell r="K2304">
            <v>36609</v>
          </cell>
          <cell r="L2304">
            <v>36609</v>
          </cell>
          <cell r="M2304">
            <v>36928</v>
          </cell>
        </row>
        <row r="2305">
          <cell r="F2305" t="str">
            <v>124590</v>
          </cell>
          <cell r="G2305" t="str">
            <v/>
          </cell>
          <cell r="H2305" t="str">
            <v>FINALED</v>
          </cell>
          <cell r="I2305" t="str">
            <v>Yes</v>
          </cell>
          <cell r="J2305" t="str">
            <v>Yes</v>
          </cell>
          <cell r="K2305">
            <v>36612</v>
          </cell>
          <cell r="L2305">
            <v>36612</v>
          </cell>
          <cell r="M2305">
            <v>36923</v>
          </cell>
        </row>
        <row r="2306">
          <cell r="F2306" t="str">
            <v>124636</v>
          </cell>
          <cell r="G2306" t="str">
            <v/>
          </cell>
          <cell r="H2306" t="str">
            <v>FINALED</v>
          </cell>
          <cell r="I2306" t="str">
            <v>Yes</v>
          </cell>
          <cell r="J2306" t="str">
            <v>Yes</v>
          </cell>
          <cell r="K2306">
            <v>36614</v>
          </cell>
          <cell r="L2306">
            <v>36614</v>
          </cell>
          <cell r="M2306">
            <v>36943</v>
          </cell>
        </row>
        <row r="2307">
          <cell r="F2307" t="str">
            <v>124645</v>
          </cell>
          <cell r="G2307" t="str">
            <v/>
          </cell>
          <cell r="H2307" t="str">
            <v>FINALED</v>
          </cell>
          <cell r="I2307" t="str">
            <v>Yes</v>
          </cell>
          <cell r="J2307" t="str">
            <v>Yes</v>
          </cell>
          <cell r="K2307">
            <v>36615</v>
          </cell>
          <cell r="L2307">
            <v>36615</v>
          </cell>
          <cell r="M2307">
            <v>36721</v>
          </cell>
        </row>
        <row r="2308">
          <cell r="F2308" t="str">
            <v>124659</v>
          </cell>
          <cell r="G2308" t="str">
            <v/>
          </cell>
          <cell r="H2308" t="str">
            <v>FINALED</v>
          </cell>
          <cell r="I2308" t="str">
            <v>Yes</v>
          </cell>
          <cell r="J2308" t="str">
            <v>Yes</v>
          </cell>
          <cell r="K2308">
            <v>36615</v>
          </cell>
          <cell r="L2308">
            <v>36615</v>
          </cell>
          <cell r="M2308">
            <v>36930</v>
          </cell>
        </row>
        <row r="2309">
          <cell r="F2309" t="str">
            <v>124665</v>
          </cell>
          <cell r="G2309" t="str">
            <v/>
          </cell>
          <cell r="H2309" t="str">
            <v>WITHDRAWN</v>
          </cell>
          <cell r="I2309" t="str">
            <v>Withdrawn</v>
          </cell>
          <cell r="J2309" t="str">
            <v>Withdrawn</v>
          </cell>
          <cell r="K2309">
            <v>36616</v>
          </cell>
          <cell r="L2309">
            <v>36616</v>
          </cell>
        </row>
        <row r="2310">
          <cell r="F2310" t="str">
            <v>124666</v>
          </cell>
          <cell r="G2310" t="str">
            <v/>
          </cell>
          <cell r="H2310" t="str">
            <v>FINALED</v>
          </cell>
          <cell r="I2310" t="str">
            <v>Yes</v>
          </cell>
          <cell r="J2310" t="str">
            <v>Yes</v>
          </cell>
          <cell r="K2310">
            <v>36616</v>
          </cell>
          <cell r="L2310">
            <v>36616</v>
          </cell>
          <cell r="M2310">
            <v>36935</v>
          </cell>
        </row>
        <row r="2311">
          <cell r="F2311" t="str">
            <v>124749</v>
          </cell>
          <cell r="G2311" t="str">
            <v/>
          </cell>
          <cell r="H2311" t="str">
            <v>FINALED</v>
          </cell>
          <cell r="I2311" t="str">
            <v>Yes</v>
          </cell>
          <cell r="J2311" t="str">
            <v>Yes</v>
          </cell>
          <cell r="K2311">
            <v>36620</v>
          </cell>
          <cell r="L2311">
            <v>36620</v>
          </cell>
          <cell r="M2311">
            <v>36930</v>
          </cell>
        </row>
        <row r="2312">
          <cell r="F2312" t="str">
            <v>124750</v>
          </cell>
          <cell r="G2312" t="str">
            <v/>
          </cell>
          <cell r="H2312" t="str">
            <v>FINALED</v>
          </cell>
          <cell r="I2312" t="str">
            <v>Yes</v>
          </cell>
          <cell r="J2312" t="str">
            <v>Yes</v>
          </cell>
          <cell r="K2312">
            <v>36620</v>
          </cell>
          <cell r="L2312">
            <v>36620</v>
          </cell>
          <cell r="M2312">
            <v>36931</v>
          </cell>
        </row>
        <row r="2313">
          <cell r="F2313" t="str">
            <v>124773</v>
          </cell>
          <cell r="G2313" t="str">
            <v/>
          </cell>
          <cell r="H2313" t="str">
            <v>FINALED</v>
          </cell>
          <cell r="I2313" t="str">
            <v>Yes</v>
          </cell>
          <cell r="J2313" t="str">
            <v>Yes</v>
          </cell>
          <cell r="K2313">
            <v>36621</v>
          </cell>
          <cell r="L2313">
            <v>36621</v>
          </cell>
          <cell r="M2313">
            <v>36945</v>
          </cell>
        </row>
        <row r="2314">
          <cell r="F2314" t="str">
            <v>124774</v>
          </cell>
          <cell r="G2314" t="str">
            <v/>
          </cell>
          <cell r="H2314" t="str">
            <v>FINALED</v>
          </cell>
          <cell r="I2314" t="str">
            <v>Yes</v>
          </cell>
          <cell r="J2314" t="str">
            <v>Yes</v>
          </cell>
          <cell r="K2314">
            <v>36621</v>
          </cell>
          <cell r="L2314">
            <v>36621</v>
          </cell>
          <cell r="M2314">
            <v>36935</v>
          </cell>
        </row>
        <row r="2315">
          <cell r="F2315" t="str">
            <v>124784</v>
          </cell>
          <cell r="G2315" t="str">
            <v/>
          </cell>
          <cell r="H2315" t="str">
            <v>FINALED</v>
          </cell>
          <cell r="I2315" t="str">
            <v>Yes</v>
          </cell>
          <cell r="J2315" t="str">
            <v>Yes</v>
          </cell>
          <cell r="K2315">
            <v>36622</v>
          </cell>
          <cell r="L2315">
            <v>36622</v>
          </cell>
          <cell r="M2315">
            <v>39224</v>
          </cell>
        </row>
        <row r="2316">
          <cell r="F2316" t="str">
            <v>124847</v>
          </cell>
          <cell r="G2316" t="str">
            <v/>
          </cell>
          <cell r="H2316" t="str">
            <v>FINALED</v>
          </cell>
          <cell r="I2316" t="str">
            <v>Yes</v>
          </cell>
          <cell r="J2316" t="str">
            <v>Yes</v>
          </cell>
          <cell r="K2316">
            <v>36626</v>
          </cell>
          <cell r="L2316">
            <v>36626</v>
          </cell>
          <cell r="M2316">
            <v>36921</v>
          </cell>
        </row>
        <row r="2317">
          <cell r="F2317" t="str">
            <v>124850</v>
          </cell>
          <cell r="G2317" t="str">
            <v/>
          </cell>
          <cell r="H2317" t="str">
            <v>FINALED</v>
          </cell>
          <cell r="I2317" t="str">
            <v>Yes</v>
          </cell>
          <cell r="J2317" t="str">
            <v>Yes</v>
          </cell>
          <cell r="K2317">
            <v>36626</v>
          </cell>
          <cell r="L2317">
            <v>36626</v>
          </cell>
          <cell r="M2317">
            <v>36924</v>
          </cell>
        </row>
        <row r="2318">
          <cell r="F2318" t="str">
            <v>124950</v>
          </cell>
          <cell r="G2318" t="str">
            <v/>
          </cell>
          <cell r="H2318" t="str">
            <v>FINALED</v>
          </cell>
          <cell r="I2318" t="str">
            <v>Yes</v>
          </cell>
          <cell r="J2318" t="str">
            <v>Yes</v>
          </cell>
          <cell r="K2318">
            <v>36630</v>
          </cell>
          <cell r="L2318">
            <v>36630</v>
          </cell>
          <cell r="M2318">
            <v>36921</v>
          </cell>
        </row>
        <row r="2319">
          <cell r="F2319" t="str">
            <v>124955</v>
          </cell>
          <cell r="G2319" t="str">
            <v/>
          </cell>
          <cell r="H2319" t="str">
            <v>FINALED</v>
          </cell>
          <cell r="I2319" t="str">
            <v>Yes</v>
          </cell>
          <cell r="J2319" t="str">
            <v>Yes</v>
          </cell>
          <cell r="K2319">
            <v>36630</v>
          </cell>
          <cell r="L2319">
            <v>36630</v>
          </cell>
          <cell r="M2319">
            <v>36930</v>
          </cell>
        </row>
        <row r="2320">
          <cell r="F2320" t="str">
            <v>124958</v>
          </cell>
          <cell r="G2320" t="str">
            <v/>
          </cell>
          <cell r="H2320" t="str">
            <v>FINALED</v>
          </cell>
          <cell r="I2320" t="str">
            <v>Yes</v>
          </cell>
          <cell r="J2320" t="str">
            <v>Yes</v>
          </cell>
          <cell r="K2320">
            <v>36630</v>
          </cell>
          <cell r="L2320">
            <v>36630</v>
          </cell>
          <cell r="M2320">
            <v>36937</v>
          </cell>
        </row>
        <row r="2321">
          <cell r="F2321" t="str">
            <v>124978</v>
          </cell>
          <cell r="G2321" t="str">
            <v/>
          </cell>
          <cell r="H2321" t="str">
            <v>FINALED</v>
          </cell>
          <cell r="I2321" t="str">
            <v>Yes</v>
          </cell>
          <cell r="J2321" t="str">
            <v>Yes</v>
          </cell>
          <cell r="K2321">
            <v>36630</v>
          </cell>
          <cell r="L2321">
            <v>36630</v>
          </cell>
          <cell r="M2321">
            <v>36936</v>
          </cell>
        </row>
        <row r="2322">
          <cell r="F2322" t="str">
            <v>124995</v>
          </cell>
          <cell r="G2322" t="str">
            <v/>
          </cell>
          <cell r="H2322" t="str">
            <v>FINALED</v>
          </cell>
          <cell r="I2322" t="str">
            <v>Yes</v>
          </cell>
          <cell r="J2322" t="str">
            <v>Yes</v>
          </cell>
          <cell r="K2322">
            <v>36630</v>
          </cell>
          <cell r="L2322">
            <v>36630</v>
          </cell>
          <cell r="M2322">
            <v>36714</v>
          </cell>
        </row>
        <row r="2323">
          <cell r="F2323" t="str">
            <v>125010</v>
          </cell>
          <cell r="G2323" t="str">
            <v/>
          </cell>
          <cell r="H2323" t="str">
            <v>FINALED</v>
          </cell>
          <cell r="I2323" t="str">
            <v>Yes</v>
          </cell>
          <cell r="J2323" t="str">
            <v>Yes</v>
          </cell>
          <cell r="K2323">
            <v>36633</v>
          </cell>
          <cell r="L2323">
            <v>36633</v>
          </cell>
          <cell r="M2323">
            <v>36929</v>
          </cell>
        </row>
        <row r="2324">
          <cell r="F2324" t="str">
            <v>125048</v>
          </cell>
          <cell r="G2324" t="str">
            <v/>
          </cell>
          <cell r="H2324" t="str">
            <v>FINALED</v>
          </cell>
          <cell r="I2324" t="str">
            <v>Yes</v>
          </cell>
          <cell r="J2324" t="str">
            <v>Yes</v>
          </cell>
          <cell r="K2324">
            <v>36634</v>
          </cell>
          <cell r="L2324">
            <v>36634</v>
          </cell>
          <cell r="M2324">
            <v>37222</v>
          </cell>
        </row>
        <row r="2325">
          <cell r="F2325" t="str">
            <v>125059</v>
          </cell>
          <cell r="G2325" t="str">
            <v/>
          </cell>
          <cell r="H2325" t="str">
            <v>FINALED</v>
          </cell>
          <cell r="I2325" t="str">
            <v>Yes</v>
          </cell>
          <cell r="J2325" t="str">
            <v>Yes</v>
          </cell>
          <cell r="K2325">
            <v>36634</v>
          </cell>
          <cell r="L2325">
            <v>36634</v>
          </cell>
          <cell r="M2325">
            <v>36678</v>
          </cell>
        </row>
        <row r="2326">
          <cell r="F2326" t="str">
            <v>125063</v>
          </cell>
          <cell r="G2326" t="str">
            <v/>
          </cell>
          <cell r="H2326" t="str">
            <v>FINALED</v>
          </cell>
          <cell r="I2326" t="str">
            <v>Yes</v>
          </cell>
          <cell r="J2326" t="str">
            <v>Yes</v>
          </cell>
          <cell r="K2326">
            <v>36634</v>
          </cell>
          <cell r="L2326">
            <v>36634</v>
          </cell>
          <cell r="M2326">
            <v>36721</v>
          </cell>
        </row>
        <row r="2327">
          <cell r="F2327" t="str">
            <v>125087</v>
          </cell>
          <cell r="G2327" t="str">
            <v/>
          </cell>
          <cell r="H2327" t="str">
            <v>FINALED</v>
          </cell>
          <cell r="I2327" t="str">
            <v>Yes</v>
          </cell>
          <cell r="J2327" t="str">
            <v>Yes</v>
          </cell>
          <cell r="K2327">
            <v>36635</v>
          </cell>
          <cell r="L2327">
            <v>36635</v>
          </cell>
          <cell r="M2327">
            <v>36931</v>
          </cell>
        </row>
        <row r="2328">
          <cell r="F2328" t="str">
            <v>125111</v>
          </cell>
          <cell r="G2328" t="str">
            <v/>
          </cell>
          <cell r="H2328" t="str">
            <v>FINALED</v>
          </cell>
          <cell r="I2328" t="str">
            <v>Yes</v>
          </cell>
          <cell r="J2328" t="str">
            <v>Yes</v>
          </cell>
          <cell r="K2328">
            <v>36636</v>
          </cell>
          <cell r="L2328">
            <v>36636</v>
          </cell>
          <cell r="M2328">
            <v>36923</v>
          </cell>
        </row>
        <row r="2329">
          <cell r="F2329" t="str">
            <v>125129</v>
          </cell>
          <cell r="G2329" t="str">
            <v/>
          </cell>
          <cell r="H2329" t="str">
            <v>FINALED</v>
          </cell>
          <cell r="I2329" t="str">
            <v>Yes</v>
          </cell>
          <cell r="J2329" t="str">
            <v>Yes</v>
          </cell>
          <cell r="K2329">
            <v>36637</v>
          </cell>
          <cell r="L2329">
            <v>36637</v>
          </cell>
          <cell r="M2329">
            <v>36930</v>
          </cell>
        </row>
        <row r="2330">
          <cell r="F2330" t="str">
            <v>125144</v>
          </cell>
          <cell r="G2330" t="str">
            <v/>
          </cell>
          <cell r="H2330" t="str">
            <v>FINALED</v>
          </cell>
          <cell r="I2330" t="str">
            <v>Yes</v>
          </cell>
          <cell r="J2330" t="str">
            <v>Yes</v>
          </cell>
          <cell r="K2330">
            <v>36637</v>
          </cell>
          <cell r="L2330">
            <v>36640</v>
          </cell>
          <cell r="M2330">
            <v>36927</v>
          </cell>
        </row>
        <row r="2331">
          <cell r="F2331" t="str">
            <v>125183</v>
          </cell>
          <cell r="G2331" t="str">
            <v/>
          </cell>
          <cell r="H2331" t="str">
            <v>FINALED</v>
          </cell>
          <cell r="I2331" t="str">
            <v>Yes</v>
          </cell>
          <cell r="J2331" t="str">
            <v>Yes</v>
          </cell>
          <cell r="K2331">
            <v>36640</v>
          </cell>
          <cell r="L2331">
            <v>36640</v>
          </cell>
          <cell r="M2331">
            <v>36948</v>
          </cell>
        </row>
        <row r="2332">
          <cell r="F2332" t="str">
            <v>125200</v>
          </cell>
          <cell r="G2332" t="str">
            <v/>
          </cell>
          <cell r="H2332" t="str">
            <v>FINALED</v>
          </cell>
          <cell r="I2332" t="str">
            <v>Yes</v>
          </cell>
          <cell r="J2332" t="str">
            <v>Yes</v>
          </cell>
          <cell r="K2332">
            <v>36641</v>
          </cell>
          <cell r="L2332">
            <v>36641</v>
          </cell>
          <cell r="M2332">
            <v>36923</v>
          </cell>
        </row>
        <row r="2333">
          <cell r="F2333" t="str">
            <v>125219</v>
          </cell>
          <cell r="G2333" t="str">
            <v/>
          </cell>
          <cell r="H2333" t="str">
            <v>FINALED</v>
          </cell>
          <cell r="I2333" t="str">
            <v>Yes</v>
          </cell>
          <cell r="J2333" t="str">
            <v>Yes</v>
          </cell>
          <cell r="K2333">
            <v>36641</v>
          </cell>
          <cell r="L2333">
            <v>36641</v>
          </cell>
          <cell r="M2333">
            <v>36936</v>
          </cell>
        </row>
        <row r="2334">
          <cell r="F2334" t="str">
            <v>125220</v>
          </cell>
          <cell r="G2334" t="str">
            <v/>
          </cell>
          <cell r="H2334" t="str">
            <v>FINALED</v>
          </cell>
          <cell r="I2334" t="str">
            <v>Yes</v>
          </cell>
          <cell r="J2334" t="str">
            <v>Yes</v>
          </cell>
          <cell r="K2334">
            <v>36641</v>
          </cell>
          <cell r="L2334">
            <v>36641</v>
          </cell>
          <cell r="M2334">
            <v>36713</v>
          </cell>
        </row>
        <row r="2335">
          <cell r="F2335" t="str">
            <v>125261</v>
          </cell>
          <cell r="G2335" t="str">
            <v/>
          </cell>
          <cell r="H2335" t="str">
            <v>FINALED</v>
          </cell>
          <cell r="I2335" t="str">
            <v>Yes</v>
          </cell>
          <cell r="J2335" t="str">
            <v>Yes</v>
          </cell>
          <cell r="K2335">
            <v>36644</v>
          </cell>
          <cell r="L2335">
            <v>36644</v>
          </cell>
          <cell r="M2335">
            <v>36720</v>
          </cell>
        </row>
        <row r="2336">
          <cell r="F2336" t="str">
            <v>125272</v>
          </cell>
          <cell r="G2336" t="str">
            <v/>
          </cell>
          <cell r="H2336" t="str">
            <v>FINALED</v>
          </cell>
          <cell r="I2336" t="str">
            <v>Yes</v>
          </cell>
          <cell r="J2336" t="str">
            <v>Yes</v>
          </cell>
          <cell r="K2336">
            <v>36644</v>
          </cell>
          <cell r="L2336">
            <v>36644</v>
          </cell>
          <cell r="M2336">
            <v>36948</v>
          </cell>
        </row>
        <row r="2337">
          <cell r="F2337" t="str">
            <v>125342</v>
          </cell>
          <cell r="G2337" t="str">
            <v/>
          </cell>
          <cell r="H2337" t="str">
            <v>FINALED</v>
          </cell>
          <cell r="I2337" t="str">
            <v>Yes</v>
          </cell>
          <cell r="J2337" t="str">
            <v>Yes</v>
          </cell>
          <cell r="K2337">
            <v>36648</v>
          </cell>
          <cell r="L2337">
            <v>36648</v>
          </cell>
          <cell r="M2337">
            <v>36942</v>
          </cell>
        </row>
        <row r="2338">
          <cell r="F2338" t="str">
            <v>125399</v>
          </cell>
          <cell r="G2338" t="str">
            <v/>
          </cell>
          <cell r="H2338" t="str">
            <v>FINALED</v>
          </cell>
          <cell r="I2338" t="str">
            <v>Yes</v>
          </cell>
          <cell r="J2338" t="str">
            <v>Yes</v>
          </cell>
          <cell r="K2338">
            <v>36649</v>
          </cell>
          <cell r="L2338">
            <v>36649</v>
          </cell>
          <cell r="M2338">
            <v>36943</v>
          </cell>
        </row>
        <row r="2339">
          <cell r="F2339" t="str">
            <v>125413</v>
          </cell>
          <cell r="G2339" t="str">
            <v>NEW DRIVEWAY</v>
          </cell>
          <cell r="H2339" t="str">
            <v>FINALED</v>
          </cell>
          <cell r="I2339" t="str">
            <v>Yes</v>
          </cell>
          <cell r="J2339" t="str">
            <v>Yes</v>
          </cell>
          <cell r="K2339">
            <v>36650</v>
          </cell>
          <cell r="L2339">
            <v>36650</v>
          </cell>
          <cell r="M2339">
            <v>36819</v>
          </cell>
        </row>
        <row r="2340">
          <cell r="F2340" t="str">
            <v>125434</v>
          </cell>
          <cell r="G2340" t="str">
            <v/>
          </cell>
          <cell r="H2340" t="str">
            <v>FINALED</v>
          </cell>
          <cell r="I2340" t="str">
            <v>Yes</v>
          </cell>
          <cell r="J2340" t="str">
            <v>Yes</v>
          </cell>
          <cell r="K2340">
            <v>36651</v>
          </cell>
          <cell r="L2340">
            <v>36651</v>
          </cell>
          <cell r="M2340">
            <v>36935</v>
          </cell>
        </row>
        <row r="2341">
          <cell r="F2341" t="str">
            <v>125436</v>
          </cell>
          <cell r="G2341" t="str">
            <v/>
          </cell>
          <cell r="H2341" t="str">
            <v>FINALED</v>
          </cell>
          <cell r="I2341" t="str">
            <v>Yes</v>
          </cell>
          <cell r="J2341" t="str">
            <v>Yes</v>
          </cell>
          <cell r="K2341">
            <v>36651</v>
          </cell>
          <cell r="L2341">
            <v>36651</v>
          </cell>
          <cell r="M2341">
            <v>39224</v>
          </cell>
        </row>
        <row r="2342">
          <cell r="F2342" t="str">
            <v>125449</v>
          </cell>
          <cell r="G2342" t="str">
            <v/>
          </cell>
          <cell r="H2342" t="str">
            <v>FINALED</v>
          </cell>
          <cell r="I2342" t="str">
            <v>Yes</v>
          </cell>
          <cell r="J2342" t="str">
            <v>Yes</v>
          </cell>
          <cell r="K2342">
            <v>36651</v>
          </cell>
          <cell r="L2342">
            <v>36651</v>
          </cell>
          <cell r="M2342">
            <v>36944</v>
          </cell>
        </row>
        <row r="2343">
          <cell r="F2343" t="str">
            <v>125452</v>
          </cell>
          <cell r="G2343" t="str">
            <v/>
          </cell>
          <cell r="H2343" t="str">
            <v>FINALED</v>
          </cell>
          <cell r="I2343" t="str">
            <v>Yes</v>
          </cell>
          <cell r="J2343" t="str">
            <v>Yes</v>
          </cell>
          <cell r="K2343">
            <v>36654</v>
          </cell>
          <cell r="L2343">
            <v>36655</v>
          </cell>
          <cell r="M2343">
            <v>36928</v>
          </cell>
        </row>
        <row r="2344">
          <cell r="F2344" t="str">
            <v>125470</v>
          </cell>
          <cell r="G2344" t="str">
            <v/>
          </cell>
          <cell r="H2344" t="str">
            <v>FINALED</v>
          </cell>
          <cell r="I2344" t="str">
            <v>Yes</v>
          </cell>
          <cell r="J2344" t="str">
            <v>Yes</v>
          </cell>
          <cell r="K2344">
            <v>36655</v>
          </cell>
          <cell r="L2344">
            <v>36655</v>
          </cell>
          <cell r="M2344">
            <v>36928</v>
          </cell>
        </row>
        <row r="2345">
          <cell r="F2345" t="str">
            <v>125475</v>
          </cell>
          <cell r="G2345" t="str">
            <v/>
          </cell>
          <cell r="H2345" t="str">
            <v>FINALED</v>
          </cell>
          <cell r="I2345" t="str">
            <v>Yes</v>
          </cell>
          <cell r="J2345" t="str">
            <v>Yes</v>
          </cell>
          <cell r="K2345">
            <v>36655</v>
          </cell>
          <cell r="L2345">
            <v>36655</v>
          </cell>
          <cell r="M2345">
            <v>36928</v>
          </cell>
        </row>
        <row r="2346">
          <cell r="F2346" t="str">
            <v>125476</v>
          </cell>
          <cell r="G2346" t="str">
            <v>PATHWAY FROM THE ROAD TIO THE HOUSE,ABOUT 600 SG F T.</v>
          </cell>
          <cell r="H2346" t="str">
            <v>EXPIRED PERMIT</v>
          </cell>
          <cell r="I2346" t="str">
            <v>Yes</v>
          </cell>
          <cell r="K2346">
            <v>36655</v>
          </cell>
          <cell r="L2346">
            <v>36655</v>
          </cell>
        </row>
        <row r="2347">
          <cell r="F2347" t="str">
            <v>125477</v>
          </cell>
          <cell r="G2347" t="str">
            <v>DAVE WALKER EXTENDED DATE TO AUGUST 15TH TO APPLY</v>
          </cell>
          <cell r="H2347" t="str">
            <v>FINALED</v>
          </cell>
          <cell r="I2347" t="str">
            <v>Yes</v>
          </cell>
          <cell r="J2347" t="str">
            <v>Yes</v>
          </cell>
          <cell r="K2347">
            <v>36655</v>
          </cell>
          <cell r="L2347">
            <v>36655</v>
          </cell>
          <cell r="M2347">
            <v>36690</v>
          </cell>
        </row>
        <row r="2348">
          <cell r="F2348" t="str">
            <v>125482</v>
          </cell>
          <cell r="G2348" t="str">
            <v/>
          </cell>
          <cell r="H2348" t="str">
            <v>FINALED</v>
          </cell>
          <cell r="I2348" t="str">
            <v>Yes</v>
          </cell>
          <cell r="J2348" t="str">
            <v>Yes</v>
          </cell>
          <cell r="K2348">
            <v>36655</v>
          </cell>
          <cell r="L2348">
            <v>36655</v>
          </cell>
          <cell r="M2348">
            <v>38260</v>
          </cell>
        </row>
        <row r="2349">
          <cell r="F2349" t="str">
            <v>125568</v>
          </cell>
          <cell r="G2349" t="str">
            <v/>
          </cell>
          <cell r="H2349" t="str">
            <v>FINALED</v>
          </cell>
          <cell r="I2349" t="str">
            <v>Yes</v>
          </cell>
          <cell r="J2349" t="str">
            <v>Yes</v>
          </cell>
          <cell r="K2349">
            <v>36658</v>
          </cell>
          <cell r="L2349">
            <v>36735</v>
          </cell>
          <cell r="M2349">
            <v>36934</v>
          </cell>
        </row>
        <row r="2350">
          <cell r="F2350" t="str">
            <v>125569</v>
          </cell>
          <cell r="G2350" t="str">
            <v/>
          </cell>
          <cell r="H2350" t="str">
            <v>FINALED</v>
          </cell>
          <cell r="I2350" t="str">
            <v>Yes</v>
          </cell>
          <cell r="J2350" t="str">
            <v>Yes</v>
          </cell>
          <cell r="K2350">
            <v>36658</v>
          </cell>
          <cell r="L2350">
            <v>36735</v>
          </cell>
          <cell r="M2350">
            <v>36923</v>
          </cell>
        </row>
        <row r="2351">
          <cell r="F2351" t="str">
            <v>125585</v>
          </cell>
          <cell r="G2351" t="str">
            <v>S/A</v>
          </cell>
          <cell r="H2351" t="str">
            <v>WITHDRAWN</v>
          </cell>
          <cell r="I2351" t="str">
            <v>Withdrawn</v>
          </cell>
          <cell r="J2351" t="str">
            <v>Withdrawn</v>
          </cell>
          <cell r="K2351">
            <v>36661</v>
          </cell>
        </row>
        <row r="2352">
          <cell r="F2352" t="str">
            <v>125600</v>
          </cell>
          <cell r="G2352" t="str">
            <v>S/A (PARTIAL)</v>
          </cell>
          <cell r="H2352" t="str">
            <v>FINALED</v>
          </cell>
          <cell r="I2352" t="str">
            <v>Yes</v>
          </cell>
          <cell r="J2352" t="str">
            <v>Yes</v>
          </cell>
          <cell r="K2352">
            <v>36662</v>
          </cell>
          <cell r="L2352">
            <v>36662</v>
          </cell>
          <cell r="M2352">
            <v>36699</v>
          </cell>
        </row>
        <row r="2353">
          <cell r="F2353" t="str">
            <v>125604</v>
          </cell>
          <cell r="G2353" t="str">
            <v/>
          </cell>
          <cell r="H2353" t="str">
            <v>FINALED</v>
          </cell>
          <cell r="I2353" t="str">
            <v>Yes</v>
          </cell>
          <cell r="J2353" t="str">
            <v>Yes</v>
          </cell>
          <cell r="K2353">
            <v>36662</v>
          </cell>
          <cell r="L2353">
            <v>36662</v>
          </cell>
          <cell r="M2353">
            <v>36923</v>
          </cell>
        </row>
        <row r="2354">
          <cell r="F2354" t="str">
            <v>125618</v>
          </cell>
          <cell r="G2354" t="str">
            <v/>
          </cell>
          <cell r="H2354" t="str">
            <v>FINALED</v>
          </cell>
          <cell r="I2354" t="str">
            <v>Yes</v>
          </cell>
          <cell r="J2354" t="str">
            <v>Yes</v>
          </cell>
          <cell r="K2354">
            <v>36662</v>
          </cell>
          <cell r="L2354">
            <v>36662</v>
          </cell>
          <cell r="M2354">
            <v>36928</v>
          </cell>
        </row>
        <row r="2355">
          <cell r="F2355" t="str">
            <v>125621</v>
          </cell>
          <cell r="G2355" t="str">
            <v/>
          </cell>
          <cell r="H2355" t="str">
            <v>FINALED</v>
          </cell>
          <cell r="I2355" t="str">
            <v>Yes</v>
          </cell>
          <cell r="J2355" t="str">
            <v>Yes</v>
          </cell>
          <cell r="K2355">
            <v>36662</v>
          </cell>
          <cell r="L2355">
            <v>36662</v>
          </cell>
          <cell r="M2355">
            <v>38061</v>
          </cell>
        </row>
        <row r="2356">
          <cell r="F2356" t="str">
            <v>125634</v>
          </cell>
          <cell r="G2356" t="str">
            <v/>
          </cell>
          <cell r="H2356" t="str">
            <v>FINALED</v>
          </cell>
          <cell r="I2356" t="str">
            <v>Yes</v>
          </cell>
          <cell r="J2356" t="str">
            <v>Yes</v>
          </cell>
          <cell r="K2356">
            <v>36663</v>
          </cell>
          <cell r="L2356">
            <v>36663</v>
          </cell>
          <cell r="M2356">
            <v>36935</v>
          </cell>
        </row>
        <row r="2357">
          <cell r="F2357" t="str">
            <v>125654</v>
          </cell>
          <cell r="G2357" t="str">
            <v/>
          </cell>
          <cell r="H2357" t="str">
            <v>FINALED</v>
          </cell>
          <cell r="I2357" t="str">
            <v>Yes</v>
          </cell>
          <cell r="J2357" t="str">
            <v>Yes</v>
          </cell>
          <cell r="K2357">
            <v>36664</v>
          </cell>
          <cell r="L2357">
            <v>36664</v>
          </cell>
          <cell r="M2357">
            <v>36698</v>
          </cell>
        </row>
        <row r="2358">
          <cell r="F2358" t="str">
            <v>125685</v>
          </cell>
          <cell r="G2358" t="str">
            <v/>
          </cell>
          <cell r="H2358" t="str">
            <v>FINALED</v>
          </cell>
          <cell r="I2358" t="str">
            <v>Yes</v>
          </cell>
          <cell r="J2358" t="str">
            <v>Yes</v>
          </cell>
          <cell r="K2358">
            <v>36665</v>
          </cell>
          <cell r="L2358">
            <v>36665</v>
          </cell>
          <cell r="M2358">
            <v>37222</v>
          </cell>
        </row>
        <row r="2359">
          <cell r="F2359" t="str">
            <v>125704</v>
          </cell>
          <cell r="G2359" t="str">
            <v/>
          </cell>
          <cell r="H2359" t="str">
            <v>FINALED</v>
          </cell>
          <cell r="I2359" t="str">
            <v>Yes</v>
          </cell>
          <cell r="J2359" t="str">
            <v>Yes</v>
          </cell>
          <cell r="K2359">
            <v>36668</v>
          </cell>
          <cell r="L2359">
            <v>36668</v>
          </cell>
          <cell r="M2359">
            <v>37971</v>
          </cell>
        </row>
        <row r="2360">
          <cell r="F2360" t="str">
            <v>125722</v>
          </cell>
          <cell r="G2360" t="str">
            <v/>
          </cell>
          <cell r="H2360" t="str">
            <v>FINALED</v>
          </cell>
          <cell r="I2360" t="str">
            <v>Yes</v>
          </cell>
          <cell r="J2360" t="str">
            <v>Yes</v>
          </cell>
          <cell r="K2360">
            <v>36669</v>
          </cell>
          <cell r="L2360">
            <v>36669</v>
          </cell>
          <cell r="M2360">
            <v>36949</v>
          </cell>
        </row>
        <row r="2361">
          <cell r="F2361" t="str">
            <v>125753</v>
          </cell>
          <cell r="G2361" t="str">
            <v/>
          </cell>
          <cell r="H2361" t="str">
            <v>FINALED</v>
          </cell>
          <cell r="I2361" t="str">
            <v>Yes</v>
          </cell>
          <cell r="J2361" t="str">
            <v>Yes</v>
          </cell>
          <cell r="K2361">
            <v>36670</v>
          </cell>
          <cell r="L2361">
            <v>36670</v>
          </cell>
          <cell r="M2361">
            <v>36934</v>
          </cell>
        </row>
        <row r="2362">
          <cell r="F2362" t="str">
            <v>125827</v>
          </cell>
          <cell r="G2362" t="str">
            <v/>
          </cell>
          <cell r="H2362" t="str">
            <v>FINALED</v>
          </cell>
          <cell r="I2362" t="str">
            <v>Yes</v>
          </cell>
          <cell r="J2362" t="str">
            <v>Yes</v>
          </cell>
          <cell r="K2362">
            <v>36676</v>
          </cell>
          <cell r="L2362">
            <v>36735</v>
          </cell>
          <cell r="M2362">
            <v>36966</v>
          </cell>
        </row>
        <row r="2363">
          <cell r="F2363" t="str">
            <v>125833</v>
          </cell>
          <cell r="G2363" t="str">
            <v>DRIVEWAY NEW</v>
          </cell>
          <cell r="H2363" t="str">
            <v>FINALED</v>
          </cell>
          <cell r="I2363" t="str">
            <v>Yes</v>
          </cell>
          <cell r="J2363" t="str">
            <v>Yes</v>
          </cell>
          <cell r="K2363">
            <v>36677</v>
          </cell>
          <cell r="L2363">
            <v>36677</v>
          </cell>
          <cell r="M2363">
            <v>38811</v>
          </cell>
        </row>
        <row r="2364">
          <cell r="F2364" t="str">
            <v>125868</v>
          </cell>
          <cell r="G2364" t="str">
            <v>SITE ASSESSMENT</v>
          </cell>
          <cell r="H2364" t="str">
            <v>FINALED</v>
          </cell>
          <cell r="I2364" t="str">
            <v>Yes</v>
          </cell>
          <cell r="J2364" t="str">
            <v>Yes</v>
          </cell>
          <cell r="K2364">
            <v>36678</v>
          </cell>
          <cell r="L2364">
            <v>36678</v>
          </cell>
          <cell r="M2364">
            <v>36721</v>
          </cell>
        </row>
        <row r="2365">
          <cell r="F2365" t="str">
            <v>125884</v>
          </cell>
          <cell r="G2365" t="str">
            <v/>
          </cell>
          <cell r="H2365" t="str">
            <v>FINALED</v>
          </cell>
          <cell r="I2365" t="str">
            <v>Yes</v>
          </cell>
          <cell r="J2365" t="str">
            <v>Yes</v>
          </cell>
          <cell r="K2365">
            <v>36679</v>
          </cell>
          <cell r="L2365">
            <v>36679</v>
          </cell>
          <cell r="M2365">
            <v>36721</v>
          </cell>
        </row>
        <row r="2366">
          <cell r="F2366" t="str">
            <v>125956</v>
          </cell>
          <cell r="G2366" t="str">
            <v/>
          </cell>
          <cell r="H2366" t="str">
            <v>FINALED</v>
          </cell>
          <cell r="I2366" t="str">
            <v>Yes</v>
          </cell>
          <cell r="J2366" t="str">
            <v>Yes</v>
          </cell>
          <cell r="K2366">
            <v>36684</v>
          </cell>
          <cell r="L2366">
            <v>36684</v>
          </cell>
          <cell r="M2366">
            <v>37231</v>
          </cell>
        </row>
        <row r="2367">
          <cell r="F2367" t="str">
            <v>125962</v>
          </cell>
          <cell r="G2367" t="str">
            <v>DRIVEWAY PAVING PERMIT **SUBJECT TO INSPECTION**</v>
          </cell>
          <cell r="H2367" t="str">
            <v>FINALED</v>
          </cell>
          <cell r="I2367" t="str">
            <v>Yes</v>
          </cell>
          <cell r="J2367" t="str">
            <v>Yes</v>
          </cell>
          <cell r="K2367">
            <v>36685</v>
          </cell>
          <cell r="L2367">
            <v>36685</v>
          </cell>
          <cell r="M2367">
            <v>37849</v>
          </cell>
        </row>
        <row r="2368">
          <cell r="F2368" t="str">
            <v>125963</v>
          </cell>
          <cell r="G2368" t="str">
            <v>DRIVEWAY PAVING PERMIT **SUBJECT TO INSPECTION**</v>
          </cell>
          <cell r="H2368" t="str">
            <v>EXPIRED PERMIT</v>
          </cell>
          <cell r="I2368" t="str">
            <v>Yes</v>
          </cell>
          <cell r="K2368">
            <v>36685</v>
          </cell>
          <cell r="L2368">
            <v>36685</v>
          </cell>
        </row>
        <row r="2369">
          <cell r="F2369" t="str">
            <v>126006</v>
          </cell>
          <cell r="G2369" t="str">
            <v/>
          </cell>
          <cell r="H2369" t="str">
            <v>FINALED</v>
          </cell>
          <cell r="I2369" t="str">
            <v>Yes</v>
          </cell>
          <cell r="J2369" t="str">
            <v>Yes</v>
          </cell>
          <cell r="K2369">
            <v>36686</v>
          </cell>
          <cell r="L2369">
            <v>36686</v>
          </cell>
          <cell r="M2369">
            <v>37287</v>
          </cell>
        </row>
        <row r="2370">
          <cell r="F2370" t="str">
            <v>126010</v>
          </cell>
          <cell r="G2370" t="str">
            <v/>
          </cell>
          <cell r="H2370" t="str">
            <v>FINALED</v>
          </cell>
          <cell r="I2370" t="str">
            <v>Yes</v>
          </cell>
          <cell r="J2370" t="str">
            <v>Yes</v>
          </cell>
          <cell r="K2370">
            <v>36686</v>
          </cell>
          <cell r="L2370">
            <v>36686</v>
          </cell>
          <cell r="M2370">
            <v>38188</v>
          </cell>
        </row>
        <row r="2371">
          <cell r="F2371" t="str">
            <v>126024</v>
          </cell>
          <cell r="G2371" t="str">
            <v/>
          </cell>
          <cell r="H2371" t="str">
            <v>WITHDRAWN</v>
          </cell>
          <cell r="I2371" t="str">
            <v>Withdrawn</v>
          </cell>
          <cell r="J2371" t="str">
            <v>Withdrawn</v>
          </cell>
          <cell r="K2371">
            <v>36686</v>
          </cell>
          <cell r="L2371">
            <v>36686</v>
          </cell>
        </row>
        <row r="2372">
          <cell r="F2372" t="str">
            <v>126056</v>
          </cell>
          <cell r="G2372" t="str">
            <v/>
          </cell>
          <cell r="H2372" t="str">
            <v>FINALED</v>
          </cell>
          <cell r="I2372" t="str">
            <v>Yes</v>
          </cell>
          <cell r="J2372" t="str">
            <v>Yes</v>
          </cell>
          <cell r="K2372">
            <v>36690</v>
          </cell>
          <cell r="L2372">
            <v>36690</v>
          </cell>
          <cell r="M2372">
            <v>37285</v>
          </cell>
        </row>
        <row r="2373">
          <cell r="F2373" t="str">
            <v>126058</v>
          </cell>
          <cell r="G2373" t="str">
            <v/>
          </cell>
          <cell r="H2373" t="str">
            <v>WITHDRAWN</v>
          </cell>
          <cell r="I2373" t="str">
            <v>Withdrawn</v>
          </cell>
          <cell r="J2373" t="str">
            <v>Withdrawn</v>
          </cell>
          <cell r="K2373">
            <v>36690</v>
          </cell>
          <cell r="L2373">
            <v>36702</v>
          </cell>
        </row>
        <row r="2374">
          <cell r="F2374" t="str">
            <v>126082</v>
          </cell>
          <cell r="G2374" t="str">
            <v/>
          </cell>
          <cell r="H2374" t="str">
            <v>FINALED</v>
          </cell>
          <cell r="I2374" t="str">
            <v>Yes</v>
          </cell>
          <cell r="J2374" t="str">
            <v>Yes</v>
          </cell>
          <cell r="K2374">
            <v>36691</v>
          </cell>
          <cell r="L2374">
            <v>36717</v>
          </cell>
          <cell r="M2374">
            <v>36937</v>
          </cell>
        </row>
        <row r="2375">
          <cell r="F2375" t="str">
            <v>126124</v>
          </cell>
          <cell r="G2375" t="str">
            <v/>
          </cell>
          <cell r="H2375" t="str">
            <v>FINALED</v>
          </cell>
          <cell r="I2375" t="str">
            <v>Yes</v>
          </cell>
          <cell r="J2375" t="str">
            <v>Yes</v>
          </cell>
          <cell r="K2375">
            <v>36692</v>
          </cell>
          <cell r="L2375">
            <v>36692</v>
          </cell>
          <cell r="M2375">
            <v>36766</v>
          </cell>
        </row>
        <row r="2376">
          <cell r="F2376" t="str">
            <v>126128</v>
          </cell>
          <cell r="G2376" t="str">
            <v/>
          </cell>
          <cell r="H2376" t="str">
            <v>FINALED</v>
          </cell>
          <cell r="I2376" t="str">
            <v>Yes</v>
          </cell>
          <cell r="J2376" t="str">
            <v>Yes</v>
          </cell>
          <cell r="K2376">
            <v>36692</v>
          </cell>
          <cell r="L2376">
            <v>36692</v>
          </cell>
          <cell r="M2376">
            <v>37309</v>
          </cell>
        </row>
        <row r="2377">
          <cell r="F2377" t="str">
            <v>126159</v>
          </cell>
          <cell r="G2377" t="str">
            <v/>
          </cell>
          <cell r="H2377" t="str">
            <v>FINALED</v>
          </cell>
          <cell r="I2377" t="str">
            <v>Yes</v>
          </cell>
          <cell r="J2377" t="str">
            <v>Yes</v>
          </cell>
          <cell r="K2377">
            <v>36693</v>
          </cell>
          <cell r="L2377">
            <v>36693</v>
          </cell>
          <cell r="M2377">
            <v>36734</v>
          </cell>
        </row>
        <row r="2378">
          <cell r="F2378" t="str">
            <v>126193</v>
          </cell>
          <cell r="G2378" t="str">
            <v/>
          </cell>
          <cell r="H2378" t="str">
            <v>FINALED</v>
          </cell>
          <cell r="I2378" t="str">
            <v>Yes</v>
          </cell>
          <cell r="J2378" t="str">
            <v>Yes</v>
          </cell>
          <cell r="K2378">
            <v>36696</v>
          </cell>
          <cell r="L2378">
            <v>36696</v>
          </cell>
          <cell r="M2378">
            <v>37309</v>
          </cell>
        </row>
        <row r="2379">
          <cell r="F2379" t="str">
            <v>126210</v>
          </cell>
          <cell r="G2379" t="str">
            <v/>
          </cell>
          <cell r="H2379" t="str">
            <v>FINALED</v>
          </cell>
          <cell r="I2379" t="str">
            <v>Yes</v>
          </cell>
          <cell r="J2379" t="str">
            <v>Yes</v>
          </cell>
          <cell r="K2379">
            <v>36697</v>
          </cell>
          <cell r="L2379">
            <v>36697</v>
          </cell>
          <cell r="M2379">
            <v>37309</v>
          </cell>
        </row>
        <row r="2380">
          <cell r="F2380" t="str">
            <v>126219</v>
          </cell>
          <cell r="G2380" t="str">
            <v/>
          </cell>
          <cell r="H2380" t="str">
            <v>WITHDRAWN</v>
          </cell>
          <cell r="I2380" t="str">
            <v>Withdrawn</v>
          </cell>
          <cell r="J2380" t="str">
            <v>Withdrawn</v>
          </cell>
          <cell r="K2380">
            <v>36697</v>
          </cell>
          <cell r="L2380">
            <v>36698</v>
          </cell>
        </row>
        <row r="2381">
          <cell r="F2381" t="str">
            <v>126234</v>
          </cell>
          <cell r="G2381" t="str">
            <v/>
          </cell>
          <cell r="H2381" t="str">
            <v>FINALED</v>
          </cell>
          <cell r="I2381" t="str">
            <v>Yes</v>
          </cell>
          <cell r="J2381" t="str">
            <v>Yes</v>
          </cell>
          <cell r="K2381">
            <v>36698</v>
          </cell>
          <cell r="L2381">
            <v>36698</v>
          </cell>
          <cell r="M2381">
            <v>36771</v>
          </cell>
        </row>
        <row r="2382">
          <cell r="F2382" t="str">
            <v>126236</v>
          </cell>
          <cell r="G2382" t="str">
            <v/>
          </cell>
          <cell r="H2382" t="str">
            <v>FINALED</v>
          </cell>
          <cell r="I2382" t="str">
            <v>Yes</v>
          </cell>
          <cell r="J2382" t="str">
            <v>Yes</v>
          </cell>
          <cell r="K2382">
            <v>36698</v>
          </cell>
          <cell r="L2382">
            <v>36698</v>
          </cell>
          <cell r="M2382">
            <v>36771</v>
          </cell>
        </row>
        <row r="2383">
          <cell r="F2383" t="str">
            <v>126252</v>
          </cell>
          <cell r="G2383" t="str">
            <v/>
          </cell>
          <cell r="H2383" t="str">
            <v>FINALED</v>
          </cell>
          <cell r="I2383" t="str">
            <v>Yes</v>
          </cell>
          <cell r="J2383" t="str">
            <v>Yes</v>
          </cell>
          <cell r="K2383">
            <v>36699</v>
          </cell>
          <cell r="L2383">
            <v>36699</v>
          </cell>
          <cell r="M2383">
            <v>36725</v>
          </cell>
        </row>
        <row r="2384">
          <cell r="F2384" t="str">
            <v>126257</v>
          </cell>
          <cell r="G2384" t="str">
            <v/>
          </cell>
          <cell r="H2384" t="str">
            <v>FINALED</v>
          </cell>
          <cell r="I2384" t="str">
            <v>Yes</v>
          </cell>
          <cell r="J2384" t="str">
            <v>Yes</v>
          </cell>
          <cell r="K2384">
            <v>36699</v>
          </cell>
          <cell r="L2384">
            <v>36699</v>
          </cell>
          <cell r="M2384">
            <v>37313</v>
          </cell>
        </row>
        <row r="2385">
          <cell r="F2385" t="str">
            <v>126291</v>
          </cell>
          <cell r="G2385" t="str">
            <v/>
          </cell>
          <cell r="H2385" t="str">
            <v>FINALED</v>
          </cell>
          <cell r="I2385" t="str">
            <v>Yes</v>
          </cell>
          <cell r="J2385" t="str">
            <v>Yes</v>
          </cell>
          <cell r="K2385">
            <v>36703</v>
          </cell>
          <cell r="L2385">
            <v>36703</v>
          </cell>
          <cell r="M2385">
            <v>37309</v>
          </cell>
        </row>
        <row r="2386">
          <cell r="F2386" t="str">
            <v>126300</v>
          </cell>
          <cell r="G2386" t="str">
            <v/>
          </cell>
          <cell r="H2386" t="str">
            <v>FINALED</v>
          </cell>
          <cell r="I2386" t="str">
            <v>Yes</v>
          </cell>
          <cell r="J2386" t="str">
            <v>Yes</v>
          </cell>
          <cell r="K2386">
            <v>36703</v>
          </cell>
          <cell r="L2386">
            <v>36703</v>
          </cell>
          <cell r="M2386">
            <v>38288</v>
          </cell>
        </row>
        <row r="2387">
          <cell r="F2387" t="str">
            <v>126305</v>
          </cell>
          <cell r="G2387" t="str">
            <v/>
          </cell>
          <cell r="H2387" t="str">
            <v>FINALED</v>
          </cell>
          <cell r="I2387" t="str">
            <v>Yes</v>
          </cell>
          <cell r="J2387" t="str">
            <v>Yes</v>
          </cell>
          <cell r="K2387">
            <v>36704</v>
          </cell>
          <cell r="L2387">
            <v>36704</v>
          </cell>
          <cell r="M2387">
            <v>37309</v>
          </cell>
        </row>
        <row r="2388">
          <cell r="F2388" t="str">
            <v>126312</v>
          </cell>
          <cell r="G2388" t="str">
            <v/>
          </cell>
          <cell r="H2388" t="str">
            <v>FINALED</v>
          </cell>
          <cell r="I2388" t="str">
            <v>Yes</v>
          </cell>
          <cell r="J2388" t="str">
            <v>Yes</v>
          </cell>
          <cell r="K2388">
            <v>36704</v>
          </cell>
          <cell r="L2388">
            <v>36704</v>
          </cell>
          <cell r="M2388">
            <v>36766</v>
          </cell>
        </row>
        <row r="2389">
          <cell r="F2389" t="str">
            <v>126368</v>
          </cell>
          <cell r="G2389" t="str">
            <v/>
          </cell>
          <cell r="H2389" t="str">
            <v>FINALED</v>
          </cell>
          <cell r="I2389" t="str">
            <v>Yes</v>
          </cell>
          <cell r="J2389" t="str">
            <v>Yes</v>
          </cell>
          <cell r="K2389">
            <v>36705</v>
          </cell>
          <cell r="L2389">
            <v>36705</v>
          </cell>
          <cell r="M2389">
            <v>37309</v>
          </cell>
        </row>
        <row r="2390">
          <cell r="F2390" t="str">
            <v>126401</v>
          </cell>
          <cell r="G2390" t="str">
            <v/>
          </cell>
          <cell r="H2390" t="str">
            <v>FINALED</v>
          </cell>
          <cell r="I2390" t="str">
            <v>Yes</v>
          </cell>
          <cell r="J2390" t="str">
            <v>Yes</v>
          </cell>
          <cell r="K2390">
            <v>36707</v>
          </cell>
          <cell r="L2390">
            <v>36707</v>
          </cell>
          <cell r="M2390">
            <v>36908</v>
          </cell>
        </row>
        <row r="2391">
          <cell r="F2391" t="str">
            <v>126410</v>
          </cell>
          <cell r="G2391" t="str">
            <v/>
          </cell>
          <cell r="H2391" t="str">
            <v>FINALED</v>
          </cell>
          <cell r="I2391" t="str">
            <v>Yes</v>
          </cell>
          <cell r="J2391" t="str">
            <v>Yes</v>
          </cell>
          <cell r="K2391">
            <v>36707</v>
          </cell>
          <cell r="L2391">
            <v>36707</v>
          </cell>
          <cell r="M2391">
            <v>36772</v>
          </cell>
        </row>
        <row r="2392">
          <cell r="F2392" t="str">
            <v>126412</v>
          </cell>
          <cell r="G2392" t="str">
            <v/>
          </cell>
          <cell r="H2392" t="str">
            <v>FINALED</v>
          </cell>
          <cell r="I2392" t="str">
            <v>Yes</v>
          </cell>
          <cell r="J2392" t="str">
            <v>Yes</v>
          </cell>
          <cell r="K2392">
            <v>36707</v>
          </cell>
          <cell r="L2392">
            <v>36707</v>
          </cell>
          <cell r="M2392">
            <v>37285</v>
          </cell>
        </row>
        <row r="2393">
          <cell r="F2393" t="str">
            <v>126413</v>
          </cell>
          <cell r="G2393" t="str">
            <v/>
          </cell>
          <cell r="H2393" t="str">
            <v>FINALED</v>
          </cell>
          <cell r="I2393" t="str">
            <v>Yes</v>
          </cell>
          <cell r="J2393" t="str">
            <v>Yes</v>
          </cell>
          <cell r="K2393">
            <v>36707</v>
          </cell>
          <cell r="L2393">
            <v>36707</v>
          </cell>
          <cell r="M2393">
            <v>36740</v>
          </cell>
        </row>
        <row r="2394">
          <cell r="F2394" t="str">
            <v>126431</v>
          </cell>
          <cell r="G2394" t="str">
            <v/>
          </cell>
          <cell r="H2394" t="str">
            <v>FINALED</v>
          </cell>
          <cell r="I2394" t="str">
            <v>Yes</v>
          </cell>
          <cell r="J2394" t="str">
            <v>Yes</v>
          </cell>
          <cell r="K2394">
            <v>36710</v>
          </cell>
          <cell r="L2394">
            <v>36710</v>
          </cell>
          <cell r="M2394">
            <v>37309</v>
          </cell>
        </row>
        <row r="2395">
          <cell r="F2395" t="str">
            <v>126435</v>
          </cell>
          <cell r="G2395" t="str">
            <v/>
          </cell>
          <cell r="H2395" t="str">
            <v>FINALED</v>
          </cell>
          <cell r="I2395" t="str">
            <v>Yes</v>
          </cell>
          <cell r="J2395" t="str">
            <v>Yes</v>
          </cell>
          <cell r="K2395">
            <v>36710</v>
          </cell>
          <cell r="L2395">
            <v>36710</v>
          </cell>
          <cell r="M2395">
            <v>37313</v>
          </cell>
        </row>
        <row r="2396">
          <cell r="F2396" t="str">
            <v>126483</v>
          </cell>
          <cell r="G2396" t="str">
            <v/>
          </cell>
          <cell r="H2396" t="str">
            <v>WITHDRAWN</v>
          </cell>
          <cell r="I2396" t="str">
            <v>Withdrawn</v>
          </cell>
          <cell r="J2396" t="str">
            <v>Withdrawn</v>
          </cell>
          <cell r="K2396">
            <v>36713</v>
          </cell>
          <cell r="L2396">
            <v>36713</v>
          </cell>
          <cell r="M2396">
            <v>36937</v>
          </cell>
        </row>
        <row r="2397">
          <cell r="F2397" t="str">
            <v>126485</v>
          </cell>
          <cell r="G2397" t="str">
            <v/>
          </cell>
          <cell r="H2397" t="str">
            <v>FINALED</v>
          </cell>
          <cell r="I2397" t="str">
            <v>Yes</v>
          </cell>
          <cell r="J2397" t="str">
            <v>Yes</v>
          </cell>
          <cell r="K2397">
            <v>36713</v>
          </cell>
          <cell r="L2397">
            <v>36713</v>
          </cell>
          <cell r="M2397">
            <v>36741</v>
          </cell>
        </row>
        <row r="2398">
          <cell r="F2398" t="str">
            <v>126505</v>
          </cell>
          <cell r="G2398" t="str">
            <v/>
          </cell>
          <cell r="H2398" t="str">
            <v>FINALED</v>
          </cell>
          <cell r="I2398" t="str">
            <v>Yes</v>
          </cell>
          <cell r="J2398" t="str">
            <v>Yes</v>
          </cell>
          <cell r="K2398">
            <v>36714</v>
          </cell>
          <cell r="L2398">
            <v>36714</v>
          </cell>
          <cell r="M2398">
            <v>37309</v>
          </cell>
        </row>
        <row r="2399">
          <cell r="F2399" t="str">
            <v>126525</v>
          </cell>
          <cell r="G2399" t="str">
            <v/>
          </cell>
          <cell r="H2399" t="str">
            <v>FINALED</v>
          </cell>
          <cell r="I2399" t="str">
            <v>Yes</v>
          </cell>
          <cell r="J2399" t="str">
            <v>Yes</v>
          </cell>
          <cell r="K2399">
            <v>36714</v>
          </cell>
          <cell r="L2399">
            <v>36714</v>
          </cell>
          <cell r="M2399">
            <v>36772</v>
          </cell>
        </row>
        <row r="2400">
          <cell r="F2400" t="str">
            <v>126536</v>
          </cell>
          <cell r="G2400" t="str">
            <v/>
          </cell>
          <cell r="H2400" t="str">
            <v>FINALED</v>
          </cell>
          <cell r="I2400" t="str">
            <v>Yes</v>
          </cell>
          <cell r="J2400" t="str">
            <v>Yes</v>
          </cell>
          <cell r="K2400">
            <v>36714</v>
          </cell>
          <cell r="L2400">
            <v>36714</v>
          </cell>
          <cell r="M2400">
            <v>37309</v>
          </cell>
        </row>
        <row r="2401">
          <cell r="F2401" t="str">
            <v>126564</v>
          </cell>
          <cell r="G2401" t="str">
            <v/>
          </cell>
          <cell r="H2401" t="str">
            <v>FINALED</v>
          </cell>
          <cell r="I2401" t="str">
            <v>Yes</v>
          </cell>
          <cell r="J2401" t="str">
            <v>Yes</v>
          </cell>
          <cell r="K2401">
            <v>36717</v>
          </cell>
          <cell r="L2401">
            <v>36717</v>
          </cell>
          <cell r="M2401">
            <v>37309</v>
          </cell>
        </row>
        <row r="2402">
          <cell r="F2402" t="str">
            <v>126582</v>
          </cell>
          <cell r="G2402" t="str">
            <v/>
          </cell>
          <cell r="H2402" t="str">
            <v>FINALED</v>
          </cell>
          <cell r="I2402" t="str">
            <v>Yes</v>
          </cell>
          <cell r="J2402" t="str">
            <v>Yes</v>
          </cell>
          <cell r="K2402">
            <v>36718</v>
          </cell>
          <cell r="L2402">
            <v>36718</v>
          </cell>
          <cell r="M2402">
            <v>37313</v>
          </cell>
        </row>
        <row r="2403">
          <cell r="F2403" t="str">
            <v>126624</v>
          </cell>
          <cell r="G2403" t="str">
            <v/>
          </cell>
          <cell r="H2403" t="str">
            <v>FINALED</v>
          </cell>
          <cell r="I2403" t="str">
            <v>Yes</v>
          </cell>
          <cell r="J2403" t="str">
            <v>Yes</v>
          </cell>
          <cell r="K2403">
            <v>36719</v>
          </cell>
          <cell r="L2403">
            <v>36719</v>
          </cell>
          <cell r="M2403">
            <v>37313</v>
          </cell>
        </row>
        <row r="2404">
          <cell r="F2404" t="str">
            <v>126630</v>
          </cell>
          <cell r="G2404" t="str">
            <v/>
          </cell>
          <cell r="H2404" t="str">
            <v>FINALED</v>
          </cell>
          <cell r="I2404" t="str">
            <v>Yes</v>
          </cell>
          <cell r="J2404" t="str">
            <v>Yes</v>
          </cell>
          <cell r="K2404">
            <v>36719</v>
          </cell>
          <cell r="L2404">
            <v>36719</v>
          </cell>
          <cell r="M2404">
            <v>36771</v>
          </cell>
        </row>
        <row r="2405">
          <cell r="F2405" t="str">
            <v>126631</v>
          </cell>
          <cell r="G2405" t="str">
            <v/>
          </cell>
          <cell r="H2405" t="str">
            <v>FINALED</v>
          </cell>
          <cell r="I2405" t="str">
            <v>Yes</v>
          </cell>
          <cell r="J2405" t="str">
            <v>Yes</v>
          </cell>
          <cell r="K2405">
            <v>36719</v>
          </cell>
          <cell r="L2405">
            <v>36719</v>
          </cell>
          <cell r="M2405">
            <v>36875</v>
          </cell>
        </row>
        <row r="2406">
          <cell r="F2406" t="str">
            <v>126635</v>
          </cell>
          <cell r="G2406" t="str">
            <v>FALLEN LEAF LAKE PROJECT,CHANGE FROM TAU TO RESIDENTIAL UNIT</v>
          </cell>
          <cell r="H2406" t="str">
            <v>FINALED</v>
          </cell>
          <cell r="I2406" t="str">
            <v>Yes</v>
          </cell>
          <cell r="J2406" t="str">
            <v>Yes</v>
          </cell>
          <cell r="K2406">
            <v>36719</v>
          </cell>
          <cell r="L2406">
            <v>36719</v>
          </cell>
          <cell r="M2406">
            <v>37306</v>
          </cell>
        </row>
        <row r="2407">
          <cell r="F2407" t="str">
            <v>126697</v>
          </cell>
          <cell r="G2407" t="str">
            <v>DRIVEWAY</v>
          </cell>
          <cell r="H2407" t="str">
            <v>EXPIRED PERMIT</v>
          </cell>
          <cell r="I2407" t="str">
            <v>Yes</v>
          </cell>
          <cell r="K2407">
            <v>36724</v>
          </cell>
          <cell r="L2407">
            <v>36724</v>
          </cell>
        </row>
        <row r="2408">
          <cell r="F2408" t="str">
            <v>126700</v>
          </cell>
          <cell r="G2408" t="str">
            <v/>
          </cell>
          <cell r="H2408" t="str">
            <v>FINALED</v>
          </cell>
          <cell r="I2408" t="str">
            <v>Yes</v>
          </cell>
          <cell r="J2408" t="str">
            <v>Yes</v>
          </cell>
          <cell r="K2408">
            <v>36724</v>
          </cell>
          <cell r="L2408">
            <v>36724</v>
          </cell>
          <cell r="M2408">
            <v>36772</v>
          </cell>
        </row>
        <row r="2409">
          <cell r="F2409" t="str">
            <v>126705</v>
          </cell>
          <cell r="G2409" t="str">
            <v/>
          </cell>
          <cell r="H2409" t="str">
            <v>FINALED</v>
          </cell>
          <cell r="I2409" t="str">
            <v>Yes</v>
          </cell>
          <cell r="J2409" t="str">
            <v>Yes</v>
          </cell>
          <cell r="K2409">
            <v>36724</v>
          </cell>
          <cell r="L2409">
            <v>36724</v>
          </cell>
          <cell r="M2409">
            <v>37705</v>
          </cell>
        </row>
        <row r="2410">
          <cell r="F2410" t="str">
            <v>126706</v>
          </cell>
          <cell r="G2410" t="str">
            <v>PARTIAL SITE ASSESMENT</v>
          </cell>
          <cell r="H2410" t="str">
            <v>FINALED</v>
          </cell>
          <cell r="I2410" t="str">
            <v>Yes</v>
          </cell>
          <cell r="J2410" t="str">
            <v>Yes</v>
          </cell>
          <cell r="K2410">
            <v>36724</v>
          </cell>
          <cell r="L2410">
            <v>36724</v>
          </cell>
          <cell r="M2410">
            <v>39224</v>
          </cell>
        </row>
        <row r="2411">
          <cell r="F2411" t="str">
            <v>126722</v>
          </cell>
          <cell r="G2411" t="str">
            <v/>
          </cell>
          <cell r="H2411" t="str">
            <v>FINALED</v>
          </cell>
          <cell r="I2411" t="str">
            <v>Yes</v>
          </cell>
          <cell r="J2411" t="str">
            <v>Yes</v>
          </cell>
          <cell r="K2411">
            <v>36724</v>
          </cell>
          <cell r="L2411">
            <v>36724</v>
          </cell>
          <cell r="M2411">
            <v>37285</v>
          </cell>
        </row>
        <row r="2412">
          <cell r="F2412" t="str">
            <v>126735</v>
          </cell>
          <cell r="G2412" t="str">
            <v/>
          </cell>
          <cell r="H2412" t="str">
            <v>FINALED</v>
          </cell>
          <cell r="I2412" t="str">
            <v>Yes</v>
          </cell>
          <cell r="J2412" t="str">
            <v>Yes</v>
          </cell>
          <cell r="K2412">
            <v>36724</v>
          </cell>
          <cell r="L2412">
            <v>36724</v>
          </cell>
          <cell r="M2412">
            <v>37287</v>
          </cell>
        </row>
        <row r="2413">
          <cell r="F2413" t="str">
            <v>126739</v>
          </cell>
          <cell r="G2413" t="str">
            <v/>
          </cell>
          <cell r="H2413" t="str">
            <v>FINALED</v>
          </cell>
          <cell r="I2413" t="str">
            <v>Yes</v>
          </cell>
          <cell r="J2413" t="str">
            <v>Yes</v>
          </cell>
          <cell r="K2413">
            <v>36724</v>
          </cell>
          <cell r="L2413">
            <v>36724</v>
          </cell>
          <cell r="M2413">
            <v>37309</v>
          </cell>
        </row>
        <row r="2414">
          <cell r="F2414" t="str">
            <v>126767</v>
          </cell>
          <cell r="G2414" t="str">
            <v/>
          </cell>
          <cell r="H2414" t="str">
            <v>FINALED</v>
          </cell>
          <cell r="I2414" t="str">
            <v>Yes</v>
          </cell>
          <cell r="J2414" t="str">
            <v>Yes</v>
          </cell>
          <cell r="K2414">
            <v>36725</v>
          </cell>
          <cell r="L2414">
            <v>36725</v>
          </cell>
          <cell r="M2414">
            <v>36770</v>
          </cell>
        </row>
        <row r="2415">
          <cell r="F2415" t="str">
            <v>126852</v>
          </cell>
          <cell r="G2415" t="str">
            <v/>
          </cell>
          <cell r="H2415" t="str">
            <v>FINALED</v>
          </cell>
          <cell r="I2415" t="str">
            <v>Yes</v>
          </cell>
          <cell r="J2415" t="str">
            <v>Yes</v>
          </cell>
          <cell r="K2415">
            <v>36727</v>
          </cell>
          <cell r="L2415">
            <v>36727</v>
          </cell>
          <cell r="M2415">
            <v>36741</v>
          </cell>
        </row>
        <row r="2416">
          <cell r="F2416" t="str">
            <v>126869</v>
          </cell>
          <cell r="G2416" t="str">
            <v/>
          </cell>
          <cell r="H2416" t="str">
            <v>FINALED</v>
          </cell>
          <cell r="I2416" t="str">
            <v>Yes</v>
          </cell>
          <cell r="J2416" t="str">
            <v>Yes</v>
          </cell>
          <cell r="K2416">
            <v>36727</v>
          </cell>
          <cell r="L2416">
            <v>36727</v>
          </cell>
          <cell r="M2416">
            <v>37309</v>
          </cell>
        </row>
        <row r="2417">
          <cell r="F2417" t="str">
            <v>126911</v>
          </cell>
          <cell r="G2417" t="str">
            <v/>
          </cell>
          <cell r="H2417" t="str">
            <v>FINALED</v>
          </cell>
          <cell r="I2417" t="str">
            <v>Yes</v>
          </cell>
          <cell r="J2417" t="str">
            <v>Yes</v>
          </cell>
          <cell r="K2417">
            <v>36728</v>
          </cell>
          <cell r="L2417">
            <v>36728</v>
          </cell>
          <cell r="M2417">
            <v>39224</v>
          </cell>
        </row>
        <row r="2418">
          <cell r="F2418" t="str">
            <v>126918</v>
          </cell>
          <cell r="G2418" t="str">
            <v>S/A</v>
          </cell>
          <cell r="H2418" t="str">
            <v>FINALED</v>
          </cell>
          <cell r="I2418" t="str">
            <v>Yes</v>
          </cell>
          <cell r="J2418" t="str">
            <v>Yes</v>
          </cell>
          <cell r="K2418">
            <v>36731</v>
          </cell>
          <cell r="L2418">
            <v>36731</v>
          </cell>
          <cell r="M2418">
            <v>36783</v>
          </cell>
        </row>
        <row r="2419">
          <cell r="F2419" t="str">
            <v>126940</v>
          </cell>
          <cell r="G2419" t="str">
            <v/>
          </cell>
          <cell r="H2419" t="str">
            <v>FINALED</v>
          </cell>
          <cell r="I2419" t="str">
            <v>Yes</v>
          </cell>
          <cell r="J2419" t="str">
            <v>Yes</v>
          </cell>
          <cell r="K2419">
            <v>36731</v>
          </cell>
          <cell r="L2419">
            <v>36731</v>
          </cell>
          <cell r="M2419">
            <v>37309</v>
          </cell>
        </row>
        <row r="2420">
          <cell r="F2420" t="str">
            <v>126973</v>
          </cell>
          <cell r="G2420" t="str">
            <v/>
          </cell>
          <cell r="H2420" t="str">
            <v>FINALED</v>
          </cell>
          <cell r="I2420" t="str">
            <v>Yes</v>
          </cell>
          <cell r="J2420" t="str">
            <v>Yes</v>
          </cell>
          <cell r="K2420">
            <v>36733</v>
          </cell>
          <cell r="L2420">
            <v>36733</v>
          </cell>
          <cell r="M2420">
            <v>37285</v>
          </cell>
        </row>
        <row r="2421">
          <cell r="F2421" t="str">
            <v>126982</v>
          </cell>
          <cell r="G2421" t="str">
            <v/>
          </cell>
          <cell r="H2421" t="str">
            <v>FINALED</v>
          </cell>
          <cell r="I2421" t="str">
            <v>Yes</v>
          </cell>
          <cell r="J2421" t="str">
            <v>Yes</v>
          </cell>
          <cell r="K2421">
            <v>36733</v>
          </cell>
          <cell r="L2421">
            <v>36733</v>
          </cell>
          <cell r="M2421">
            <v>37285</v>
          </cell>
        </row>
        <row r="2422">
          <cell r="F2422" t="str">
            <v>127000</v>
          </cell>
          <cell r="G2422" t="str">
            <v/>
          </cell>
          <cell r="H2422" t="str">
            <v>WITHDRAWN</v>
          </cell>
          <cell r="I2422" t="str">
            <v>Withdrawn</v>
          </cell>
          <cell r="J2422" t="str">
            <v>Withdrawn</v>
          </cell>
          <cell r="K2422">
            <v>36734</v>
          </cell>
          <cell r="L2422">
            <v>36734</v>
          </cell>
        </row>
        <row r="2423">
          <cell r="F2423" t="str">
            <v>127027</v>
          </cell>
          <cell r="G2423" t="str">
            <v/>
          </cell>
          <cell r="H2423" t="str">
            <v>FINALED</v>
          </cell>
          <cell r="I2423" t="str">
            <v>Yes</v>
          </cell>
          <cell r="J2423" t="str">
            <v>Yes</v>
          </cell>
          <cell r="K2423">
            <v>36735</v>
          </cell>
          <cell r="L2423">
            <v>36735</v>
          </cell>
          <cell r="M2423">
            <v>37309</v>
          </cell>
        </row>
        <row r="2424">
          <cell r="F2424" t="str">
            <v>127028</v>
          </cell>
          <cell r="G2424" t="str">
            <v/>
          </cell>
          <cell r="H2424" t="str">
            <v>FINALED</v>
          </cell>
          <cell r="I2424" t="str">
            <v>Yes</v>
          </cell>
          <cell r="J2424" t="str">
            <v>Yes</v>
          </cell>
          <cell r="K2424">
            <v>36735</v>
          </cell>
          <cell r="L2424">
            <v>36735</v>
          </cell>
          <cell r="M2424">
            <v>37313</v>
          </cell>
        </row>
        <row r="2425">
          <cell r="F2425" t="str">
            <v>127036</v>
          </cell>
          <cell r="G2425" t="str">
            <v/>
          </cell>
          <cell r="H2425" t="str">
            <v>FINALED</v>
          </cell>
          <cell r="I2425" t="str">
            <v>Yes</v>
          </cell>
          <cell r="J2425" t="str">
            <v>Yes</v>
          </cell>
          <cell r="K2425">
            <v>36738</v>
          </cell>
          <cell r="L2425">
            <v>36738</v>
          </cell>
          <cell r="M2425">
            <v>36772</v>
          </cell>
        </row>
        <row r="2426">
          <cell r="F2426" t="str">
            <v>127038</v>
          </cell>
          <cell r="G2426" t="str">
            <v/>
          </cell>
          <cell r="H2426" t="str">
            <v>FINALED</v>
          </cell>
          <cell r="I2426" t="str">
            <v>Yes</v>
          </cell>
          <cell r="J2426" t="str">
            <v>Yes</v>
          </cell>
          <cell r="K2426">
            <v>36738</v>
          </cell>
          <cell r="L2426">
            <v>36738</v>
          </cell>
          <cell r="M2426">
            <v>36772</v>
          </cell>
        </row>
        <row r="2427">
          <cell r="F2427" t="str">
            <v>127050</v>
          </cell>
          <cell r="G2427" t="str">
            <v/>
          </cell>
          <cell r="H2427" t="str">
            <v>FINALED</v>
          </cell>
          <cell r="I2427" t="str">
            <v>Yes</v>
          </cell>
          <cell r="J2427" t="str">
            <v>Yes</v>
          </cell>
          <cell r="K2427">
            <v>36738</v>
          </cell>
          <cell r="L2427">
            <v>36738</v>
          </cell>
          <cell r="M2427">
            <v>37309</v>
          </cell>
        </row>
        <row r="2428">
          <cell r="F2428" t="str">
            <v>127074</v>
          </cell>
          <cell r="G2428" t="str">
            <v/>
          </cell>
          <cell r="H2428" t="str">
            <v>FINALED</v>
          </cell>
          <cell r="I2428" t="str">
            <v>Yes</v>
          </cell>
          <cell r="J2428" t="str">
            <v>Yes</v>
          </cell>
          <cell r="K2428">
            <v>36740</v>
          </cell>
          <cell r="L2428">
            <v>36740</v>
          </cell>
          <cell r="M2428">
            <v>38177</v>
          </cell>
        </row>
        <row r="2429">
          <cell r="F2429" t="str">
            <v>127135</v>
          </cell>
          <cell r="G2429" t="str">
            <v/>
          </cell>
          <cell r="H2429" t="str">
            <v>FINALED</v>
          </cell>
          <cell r="I2429" t="str">
            <v>Yes</v>
          </cell>
          <cell r="J2429" t="str">
            <v>Yes</v>
          </cell>
          <cell r="K2429">
            <v>36742</v>
          </cell>
          <cell r="L2429">
            <v>36742</v>
          </cell>
          <cell r="M2429">
            <v>37309</v>
          </cell>
        </row>
        <row r="2430">
          <cell r="F2430" t="str">
            <v>127140</v>
          </cell>
          <cell r="G2430" t="str">
            <v/>
          </cell>
          <cell r="H2430" t="str">
            <v>FINALED</v>
          </cell>
          <cell r="I2430" t="str">
            <v>Yes</v>
          </cell>
          <cell r="J2430" t="str">
            <v>Yes</v>
          </cell>
          <cell r="K2430">
            <v>36742</v>
          </cell>
          <cell r="L2430">
            <v>36742</v>
          </cell>
          <cell r="M2430">
            <v>38287</v>
          </cell>
        </row>
        <row r="2431">
          <cell r="F2431" t="str">
            <v>127142</v>
          </cell>
          <cell r="G2431" t="str">
            <v/>
          </cell>
          <cell r="H2431" t="str">
            <v>FINALED</v>
          </cell>
          <cell r="I2431" t="str">
            <v>Yes</v>
          </cell>
          <cell r="J2431" t="str">
            <v>Yes</v>
          </cell>
          <cell r="K2431">
            <v>36742</v>
          </cell>
          <cell r="L2431">
            <v>36742</v>
          </cell>
          <cell r="M2431">
            <v>36811</v>
          </cell>
        </row>
        <row r="2432">
          <cell r="F2432" t="str">
            <v>127144</v>
          </cell>
          <cell r="G2432" t="str">
            <v/>
          </cell>
          <cell r="H2432" t="str">
            <v>FINALED</v>
          </cell>
          <cell r="I2432" t="str">
            <v>Yes</v>
          </cell>
          <cell r="J2432" t="str">
            <v>Yes</v>
          </cell>
          <cell r="K2432">
            <v>36742</v>
          </cell>
          <cell r="L2432">
            <v>36742</v>
          </cell>
          <cell r="M2432">
            <v>37287</v>
          </cell>
        </row>
        <row r="2433">
          <cell r="F2433" t="str">
            <v>127152</v>
          </cell>
          <cell r="G2433" t="str">
            <v/>
          </cell>
          <cell r="H2433" t="str">
            <v>FINALED</v>
          </cell>
          <cell r="J2433" t="str">
            <v>Yes</v>
          </cell>
          <cell r="K2433">
            <v>36742</v>
          </cell>
          <cell r="M2433">
            <v>36784</v>
          </cell>
        </row>
        <row r="2434">
          <cell r="F2434" t="str">
            <v>127156</v>
          </cell>
          <cell r="G2434" t="str">
            <v/>
          </cell>
          <cell r="H2434" t="str">
            <v>FINALED</v>
          </cell>
          <cell r="I2434" t="str">
            <v>Yes</v>
          </cell>
          <cell r="J2434" t="str">
            <v>Yes</v>
          </cell>
          <cell r="K2434">
            <v>36745</v>
          </cell>
          <cell r="L2434">
            <v>36745</v>
          </cell>
          <cell r="M2434">
            <v>36782</v>
          </cell>
        </row>
        <row r="2435">
          <cell r="F2435" t="str">
            <v>127157</v>
          </cell>
          <cell r="G2435" t="str">
            <v/>
          </cell>
          <cell r="H2435" t="str">
            <v>FINALED</v>
          </cell>
          <cell r="I2435" t="str">
            <v>Yes</v>
          </cell>
          <cell r="J2435" t="str">
            <v>Yes</v>
          </cell>
          <cell r="K2435">
            <v>36745</v>
          </cell>
          <cell r="L2435">
            <v>36745</v>
          </cell>
          <cell r="M2435">
            <v>37308</v>
          </cell>
        </row>
        <row r="2436">
          <cell r="F2436" t="str">
            <v>127167</v>
          </cell>
          <cell r="G2436" t="str">
            <v/>
          </cell>
          <cell r="H2436" t="str">
            <v>WITHDRAWN</v>
          </cell>
          <cell r="I2436" t="str">
            <v>Withdrawn</v>
          </cell>
          <cell r="J2436" t="str">
            <v>Withdrawn</v>
          </cell>
          <cell r="K2436">
            <v>36745</v>
          </cell>
          <cell r="L2436">
            <v>36745</v>
          </cell>
        </row>
        <row r="2437">
          <cell r="F2437" t="str">
            <v>127168</v>
          </cell>
          <cell r="G2437" t="str">
            <v/>
          </cell>
          <cell r="H2437" t="str">
            <v>FINALED</v>
          </cell>
          <cell r="I2437" t="str">
            <v>Yes</v>
          </cell>
          <cell r="J2437" t="str">
            <v>Yes</v>
          </cell>
          <cell r="K2437">
            <v>36745</v>
          </cell>
          <cell r="L2437">
            <v>36745</v>
          </cell>
          <cell r="M2437">
            <v>37309</v>
          </cell>
        </row>
        <row r="2438">
          <cell r="F2438" t="str">
            <v>127169</v>
          </cell>
          <cell r="G2438" t="str">
            <v/>
          </cell>
          <cell r="H2438" t="str">
            <v>FINALED</v>
          </cell>
          <cell r="I2438" t="str">
            <v>Yes</v>
          </cell>
          <cell r="J2438" t="str">
            <v>Yes</v>
          </cell>
          <cell r="K2438">
            <v>36745</v>
          </cell>
          <cell r="L2438">
            <v>36745</v>
          </cell>
          <cell r="M2438">
            <v>37225</v>
          </cell>
        </row>
        <row r="2439">
          <cell r="F2439" t="str">
            <v>127178</v>
          </cell>
          <cell r="G2439" t="str">
            <v/>
          </cell>
          <cell r="H2439" t="str">
            <v>FINALED</v>
          </cell>
          <cell r="I2439" t="str">
            <v>Yes</v>
          </cell>
          <cell r="J2439" t="str">
            <v>Yes</v>
          </cell>
          <cell r="K2439">
            <v>36745</v>
          </cell>
          <cell r="L2439">
            <v>36745</v>
          </cell>
          <cell r="M2439">
            <v>37309</v>
          </cell>
        </row>
        <row r="2440">
          <cell r="F2440" t="str">
            <v>127209</v>
          </cell>
          <cell r="G2440" t="str">
            <v/>
          </cell>
          <cell r="H2440" t="str">
            <v>FINALED</v>
          </cell>
          <cell r="I2440" t="str">
            <v>Yes</v>
          </cell>
          <cell r="J2440" t="str">
            <v>Yes</v>
          </cell>
          <cell r="K2440">
            <v>36747</v>
          </cell>
          <cell r="L2440">
            <v>36747</v>
          </cell>
          <cell r="M2440">
            <v>36785</v>
          </cell>
        </row>
        <row r="2441">
          <cell r="F2441" t="str">
            <v>127257</v>
          </cell>
          <cell r="G2441" t="str">
            <v>NEW DRIVEWAY</v>
          </cell>
          <cell r="H2441" t="str">
            <v>FINALED</v>
          </cell>
          <cell r="I2441" t="str">
            <v>Yes</v>
          </cell>
          <cell r="J2441" t="str">
            <v>Yes</v>
          </cell>
          <cell r="K2441">
            <v>36748</v>
          </cell>
          <cell r="L2441">
            <v>36748</v>
          </cell>
          <cell r="M2441">
            <v>38310</v>
          </cell>
        </row>
        <row r="2442">
          <cell r="F2442" t="str">
            <v>127260</v>
          </cell>
          <cell r="G2442" t="str">
            <v>NEW DRIVEWAY</v>
          </cell>
          <cell r="H2442" t="str">
            <v>FINALED</v>
          </cell>
          <cell r="I2442" t="str">
            <v>Yes</v>
          </cell>
          <cell r="J2442" t="str">
            <v>Yes</v>
          </cell>
          <cell r="K2442">
            <v>36748</v>
          </cell>
          <cell r="L2442">
            <v>36748</v>
          </cell>
          <cell r="M2442">
            <v>36819</v>
          </cell>
        </row>
        <row r="2443">
          <cell r="F2443" t="str">
            <v>127311</v>
          </cell>
          <cell r="G2443" t="str">
            <v/>
          </cell>
          <cell r="H2443" t="str">
            <v>FINALED</v>
          </cell>
          <cell r="I2443" t="str">
            <v>Yes</v>
          </cell>
          <cell r="J2443" t="str">
            <v>Yes</v>
          </cell>
          <cell r="K2443">
            <v>36749</v>
          </cell>
          <cell r="L2443">
            <v>36749</v>
          </cell>
          <cell r="M2443">
            <v>37309</v>
          </cell>
        </row>
        <row r="2444">
          <cell r="F2444" t="str">
            <v>127336</v>
          </cell>
          <cell r="G2444" t="str">
            <v/>
          </cell>
          <cell r="H2444" t="str">
            <v>FINALED</v>
          </cell>
          <cell r="I2444" t="str">
            <v>Yes</v>
          </cell>
          <cell r="J2444" t="str">
            <v>Yes</v>
          </cell>
          <cell r="K2444">
            <v>36749</v>
          </cell>
          <cell r="L2444">
            <v>36749</v>
          </cell>
          <cell r="M2444">
            <v>36864</v>
          </cell>
        </row>
        <row r="2445">
          <cell r="F2445" t="str">
            <v>127346</v>
          </cell>
          <cell r="G2445" t="str">
            <v/>
          </cell>
          <cell r="H2445" t="str">
            <v>FINALED</v>
          </cell>
          <cell r="I2445" t="str">
            <v>Yes</v>
          </cell>
          <cell r="J2445" t="str">
            <v>Yes</v>
          </cell>
          <cell r="K2445">
            <v>36749</v>
          </cell>
          <cell r="L2445">
            <v>36749</v>
          </cell>
          <cell r="M2445">
            <v>36784</v>
          </cell>
        </row>
        <row r="2446">
          <cell r="F2446" t="str">
            <v>127390</v>
          </cell>
          <cell r="G2446" t="str">
            <v/>
          </cell>
          <cell r="H2446" t="str">
            <v>FINALED</v>
          </cell>
          <cell r="I2446" t="str">
            <v>Yes</v>
          </cell>
          <cell r="J2446" t="str">
            <v>Yes</v>
          </cell>
          <cell r="K2446">
            <v>36752</v>
          </cell>
          <cell r="L2446">
            <v>36752</v>
          </cell>
          <cell r="M2446">
            <v>37288</v>
          </cell>
        </row>
        <row r="2447">
          <cell r="F2447" t="str">
            <v>127399</v>
          </cell>
          <cell r="G2447" t="str">
            <v/>
          </cell>
          <cell r="H2447" t="str">
            <v>FINALED</v>
          </cell>
          <cell r="I2447" t="str">
            <v>Yes</v>
          </cell>
          <cell r="J2447" t="str">
            <v>Yes</v>
          </cell>
          <cell r="K2447">
            <v>36753</v>
          </cell>
          <cell r="L2447">
            <v>36753</v>
          </cell>
          <cell r="M2447">
            <v>39224</v>
          </cell>
        </row>
        <row r="2448">
          <cell r="F2448" t="str">
            <v>127478</v>
          </cell>
          <cell r="G2448" t="str">
            <v/>
          </cell>
          <cell r="H2448" t="str">
            <v>FINALED</v>
          </cell>
          <cell r="I2448" t="str">
            <v>Yes</v>
          </cell>
          <cell r="J2448" t="str">
            <v>Yes</v>
          </cell>
          <cell r="K2448">
            <v>36755</v>
          </cell>
          <cell r="L2448">
            <v>36755</v>
          </cell>
          <cell r="M2448">
            <v>37309</v>
          </cell>
        </row>
        <row r="2449">
          <cell r="F2449" t="str">
            <v>127488</v>
          </cell>
          <cell r="G2449" t="str">
            <v/>
          </cell>
          <cell r="H2449" t="str">
            <v>FINALED</v>
          </cell>
          <cell r="I2449" t="str">
            <v>Yes</v>
          </cell>
          <cell r="J2449" t="str">
            <v>Yes</v>
          </cell>
          <cell r="K2449">
            <v>36755</v>
          </cell>
          <cell r="L2449">
            <v>36755</v>
          </cell>
          <cell r="M2449">
            <v>37309</v>
          </cell>
        </row>
        <row r="2450">
          <cell r="F2450" t="str">
            <v>127528</v>
          </cell>
          <cell r="G2450" t="str">
            <v/>
          </cell>
          <cell r="H2450" t="str">
            <v>FINALED</v>
          </cell>
          <cell r="I2450" t="str">
            <v>Yes</v>
          </cell>
          <cell r="J2450" t="str">
            <v>Yes</v>
          </cell>
          <cell r="K2450">
            <v>36755</v>
          </cell>
          <cell r="L2450">
            <v>36755</v>
          </cell>
          <cell r="M2450">
            <v>37309</v>
          </cell>
        </row>
        <row r="2451">
          <cell r="F2451" t="str">
            <v>127542</v>
          </cell>
          <cell r="G2451" t="str">
            <v/>
          </cell>
          <cell r="H2451" t="str">
            <v>FINALED</v>
          </cell>
          <cell r="I2451" t="str">
            <v>Yes</v>
          </cell>
          <cell r="J2451" t="str">
            <v>Yes</v>
          </cell>
          <cell r="K2451">
            <v>36756</v>
          </cell>
          <cell r="L2451">
            <v>36756</v>
          </cell>
          <cell r="M2451">
            <v>37309</v>
          </cell>
        </row>
        <row r="2452">
          <cell r="F2452" t="str">
            <v>127543</v>
          </cell>
          <cell r="G2452" t="str">
            <v/>
          </cell>
          <cell r="H2452" t="str">
            <v>FINALED</v>
          </cell>
          <cell r="I2452" t="str">
            <v>Yes</v>
          </cell>
          <cell r="J2452" t="str">
            <v>Yes</v>
          </cell>
          <cell r="K2452">
            <v>36756</v>
          </cell>
          <cell r="L2452">
            <v>36756</v>
          </cell>
          <cell r="M2452">
            <v>37309</v>
          </cell>
        </row>
        <row r="2453">
          <cell r="F2453" t="str">
            <v>127544</v>
          </cell>
          <cell r="G2453" t="str">
            <v/>
          </cell>
          <cell r="H2453" t="str">
            <v>FINALED</v>
          </cell>
          <cell r="I2453" t="str">
            <v>Yes</v>
          </cell>
          <cell r="J2453" t="str">
            <v>Yes</v>
          </cell>
          <cell r="K2453">
            <v>36756</v>
          </cell>
          <cell r="L2453">
            <v>36756</v>
          </cell>
          <cell r="M2453">
            <v>37309</v>
          </cell>
        </row>
        <row r="2454">
          <cell r="F2454" t="str">
            <v>127574</v>
          </cell>
          <cell r="G2454" t="str">
            <v/>
          </cell>
          <cell r="H2454" t="str">
            <v>FINALED</v>
          </cell>
          <cell r="I2454" t="str">
            <v>Yes</v>
          </cell>
          <cell r="J2454" t="str">
            <v>Yes</v>
          </cell>
          <cell r="K2454">
            <v>36759</v>
          </cell>
          <cell r="L2454">
            <v>36759</v>
          </cell>
          <cell r="M2454">
            <v>37313</v>
          </cell>
        </row>
        <row r="2455">
          <cell r="F2455" t="str">
            <v>127578</v>
          </cell>
          <cell r="G2455" t="str">
            <v/>
          </cell>
          <cell r="H2455" t="str">
            <v>FINALED</v>
          </cell>
          <cell r="I2455" t="str">
            <v>Yes</v>
          </cell>
          <cell r="J2455" t="str">
            <v>Yes</v>
          </cell>
          <cell r="K2455">
            <v>36760</v>
          </cell>
          <cell r="L2455">
            <v>36760</v>
          </cell>
          <cell r="M2455">
            <v>37309</v>
          </cell>
        </row>
        <row r="2456">
          <cell r="F2456" t="str">
            <v>127580</v>
          </cell>
          <cell r="G2456" t="str">
            <v/>
          </cell>
          <cell r="H2456" t="str">
            <v>FINALED</v>
          </cell>
          <cell r="I2456" t="str">
            <v>Yes</v>
          </cell>
          <cell r="J2456" t="str">
            <v>Yes</v>
          </cell>
          <cell r="K2456">
            <v>36760</v>
          </cell>
          <cell r="L2456">
            <v>36760</v>
          </cell>
          <cell r="M2456">
            <v>37313</v>
          </cell>
        </row>
        <row r="2457">
          <cell r="F2457" t="str">
            <v>127591</v>
          </cell>
          <cell r="G2457" t="str">
            <v/>
          </cell>
          <cell r="H2457" t="str">
            <v>FINALED</v>
          </cell>
          <cell r="I2457" t="str">
            <v>Yes</v>
          </cell>
          <cell r="J2457" t="str">
            <v>Yes</v>
          </cell>
          <cell r="K2457">
            <v>36760</v>
          </cell>
          <cell r="L2457">
            <v>36760</v>
          </cell>
          <cell r="M2457">
            <v>37285</v>
          </cell>
        </row>
        <row r="2458">
          <cell r="F2458" t="str">
            <v>127596</v>
          </cell>
          <cell r="G2458" t="str">
            <v/>
          </cell>
          <cell r="H2458" t="str">
            <v>FINALED</v>
          </cell>
          <cell r="I2458" t="str">
            <v>Yes</v>
          </cell>
          <cell r="J2458" t="str">
            <v>Yes</v>
          </cell>
          <cell r="K2458">
            <v>36760</v>
          </cell>
          <cell r="L2458">
            <v>36760</v>
          </cell>
          <cell r="M2458">
            <v>36859</v>
          </cell>
        </row>
        <row r="2459">
          <cell r="F2459" t="str">
            <v>127603</v>
          </cell>
          <cell r="G2459" t="str">
            <v/>
          </cell>
          <cell r="H2459" t="str">
            <v>FINALED</v>
          </cell>
          <cell r="I2459" t="str">
            <v>Yes</v>
          </cell>
          <cell r="J2459" t="str">
            <v>Yes</v>
          </cell>
          <cell r="K2459">
            <v>36761</v>
          </cell>
          <cell r="L2459">
            <v>36761</v>
          </cell>
          <cell r="M2459">
            <v>39170</v>
          </cell>
        </row>
        <row r="2460">
          <cell r="F2460" t="str">
            <v>127605</v>
          </cell>
          <cell r="G2460" t="str">
            <v/>
          </cell>
          <cell r="H2460" t="str">
            <v>FINALED</v>
          </cell>
          <cell r="I2460" t="str">
            <v>Yes</v>
          </cell>
          <cell r="J2460" t="str">
            <v>Yes</v>
          </cell>
          <cell r="K2460">
            <v>36761</v>
          </cell>
          <cell r="L2460">
            <v>36761</v>
          </cell>
          <cell r="M2460">
            <v>37309</v>
          </cell>
        </row>
        <row r="2461">
          <cell r="F2461" t="str">
            <v>127731</v>
          </cell>
          <cell r="G2461" t="str">
            <v/>
          </cell>
          <cell r="H2461" t="str">
            <v>FINALED</v>
          </cell>
          <cell r="I2461" t="str">
            <v>Yes</v>
          </cell>
          <cell r="J2461" t="str">
            <v>Yes</v>
          </cell>
          <cell r="K2461">
            <v>36763</v>
          </cell>
          <cell r="L2461">
            <v>36763</v>
          </cell>
          <cell r="M2461">
            <v>37309</v>
          </cell>
        </row>
        <row r="2462">
          <cell r="F2462" t="str">
            <v>127732</v>
          </cell>
          <cell r="G2462" t="str">
            <v/>
          </cell>
          <cell r="H2462" t="str">
            <v>FINALED</v>
          </cell>
          <cell r="I2462" t="str">
            <v>Yes</v>
          </cell>
          <cell r="J2462" t="str">
            <v>Yes</v>
          </cell>
          <cell r="K2462">
            <v>36763</v>
          </cell>
          <cell r="L2462">
            <v>36763</v>
          </cell>
          <cell r="M2462">
            <v>37309</v>
          </cell>
        </row>
        <row r="2463">
          <cell r="F2463" t="str">
            <v>127733</v>
          </cell>
          <cell r="G2463" t="str">
            <v/>
          </cell>
          <cell r="H2463" t="str">
            <v>FINALED</v>
          </cell>
          <cell r="I2463" t="str">
            <v>Yes</v>
          </cell>
          <cell r="J2463" t="str">
            <v>Yes</v>
          </cell>
          <cell r="K2463">
            <v>36763</v>
          </cell>
          <cell r="L2463">
            <v>36763</v>
          </cell>
          <cell r="M2463">
            <v>36811</v>
          </cell>
        </row>
        <row r="2464">
          <cell r="F2464" t="str">
            <v>127735</v>
          </cell>
          <cell r="G2464" t="str">
            <v/>
          </cell>
          <cell r="H2464" t="str">
            <v>FINALED</v>
          </cell>
          <cell r="I2464" t="str">
            <v>Yes</v>
          </cell>
          <cell r="J2464" t="str">
            <v>Yes</v>
          </cell>
          <cell r="K2464">
            <v>36763</v>
          </cell>
          <cell r="L2464">
            <v>36763</v>
          </cell>
          <cell r="M2464">
            <v>37309</v>
          </cell>
        </row>
        <row r="2465">
          <cell r="F2465" t="str">
            <v>127740</v>
          </cell>
          <cell r="G2465" t="str">
            <v>NEW DRIVEWAY</v>
          </cell>
          <cell r="H2465" t="str">
            <v>FINALED</v>
          </cell>
          <cell r="I2465" t="str">
            <v>Yes</v>
          </cell>
          <cell r="J2465" t="str">
            <v>Yes</v>
          </cell>
          <cell r="K2465">
            <v>36763</v>
          </cell>
          <cell r="L2465">
            <v>36763</v>
          </cell>
          <cell r="M2465">
            <v>39177</v>
          </cell>
        </row>
        <row r="2466">
          <cell r="F2466" t="str">
            <v>127757</v>
          </cell>
          <cell r="G2466" t="str">
            <v/>
          </cell>
          <cell r="H2466" t="str">
            <v>FINALED</v>
          </cell>
          <cell r="I2466" t="str">
            <v>Yes</v>
          </cell>
          <cell r="J2466" t="str">
            <v>Yes</v>
          </cell>
          <cell r="K2466">
            <v>36766</v>
          </cell>
          <cell r="L2466">
            <v>36766</v>
          </cell>
          <cell r="M2466">
            <v>36811</v>
          </cell>
        </row>
        <row r="2467">
          <cell r="F2467" t="str">
            <v>127767</v>
          </cell>
          <cell r="G2467" t="str">
            <v/>
          </cell>
          <cell r="H2467" t="str">
            <v>FINALED</v>
          </cell>
          <cell r="I2467" t="str">
            <v>Yes</v>
          </cell>
          <cell r="J2467" t="str">
            <v>Yes</v>
          </cell>
          <cell r="K2467">
            <v>36766</v>
          </cell>
          <cell r="L2467">
            <v>36766</v>
          </cell>
          <cell r="M2467">
            <v>39224</v>
          </cell>
        </row>
        <row r="2468">
          <cell r="F2468" t="str">
            <v>127780</v>
          </cell>
          <cell r="G2468" t="str">
            <v/>
          </cell>
          <cell r="H2468" t="str">
            <v>FINALED</v>
          </cell>
          <cell r="I2468" t="str">
            <v>Yes</v>
          </cell>
          <cell r="J2468" t="str">
            <v>Yes</v>
          </cell>
          <cell r="K2468">
            <v>36766</v>
          </cell>
          <cell r="L2468">
            <v>36766</v>
          </cell>
          <cell r="M2468">
            <v>37309</v>
          </cell>
        </row>
        <row r="2469">
          <cell r="F2469" t="str">
            <v>127831</v>
          </cell>
          <cell r="G2469" t="str">
            <v/>
          </cell>
          <cell r="H2469" t="str">
            <v>FINALED</v>
          </cell>
          <cell r="J2469" t="str">
            <v>Yes</v>
          </cell>
          <cell r="K2469">
            <v>36768</v>
          </cell>
          <cell r="M2469">
            <v>36838</v>
          </cell>
        </row>
        <row r="2470">
          <cell r="F2470" t="str">
            <v>127834</v>
          </cell>
          <cell r="G2470" t="str">
            <v/>
          </cell>
          <cell r="H2470" t="str">
            <v>FINALED</v>
          </cell>
          <cell r="I2470" t="str">
            <v>Yes</v>
          </cell>
          <cell r="J2470" t="str">
            <v>Yes</v>
          </cell>
          <cell r="K2470">
            <v>36768</v>
          </cell>
          <cell r="L2470">
            <v>36768</v>
          </cell>
          <cell r="M2470">
            <v>37309</v>
          </cell>
        </row>
        <row r="2471">
          <cell r="F2471" t="str">
            <v>127838</v>
          </cell>
          <cell r="G2471" t="str">
            <v/>
          </cell>
          <cell r="H2471" t="str">
            <v>FINALED</v>
          </cell>
          <cell r="I2471" t="str">
            <v>Yes</v>
          </cell>
          <cell r="J2471" t="str">
            <v>Yes</v>
          </cell>
          <cell r="K2471">
            <v>36768</v>
          </cell>
          <cell r="L2471">
            <v>36768</v>
          </cell>
          <cell r="M2471">
            <v>37309</v>
          </cell>
        </row>
        <row r="2472">
          <cell r="F2472" t="str">
            <v>127839</v>
          </cell>
          <cell r="G2472" t="str">
            <v/>
          </cell>
          <cell r="H2472" t="str">
            <v>FINALED</v>
          </cell>
          <cell r="I2472" t="str">
            <v>Yes</v>
          </cell>
          <cell r="J2472" t="str">
            <v>Yes</v>
          </cell>
          <cell r="K2472">
            <v>36768</v>
          </cell>
          <cell r="L2472">
            <v>36768</v>
          </cell>
          <cell r="M2472">
            <v>37313</v>
          </cell>
        </row>
        <row r="2473">
          <cell r="F2473" t="str">
            <v>127841</v>
          </cell>
          <cell r="G2473" t="str">
            <v/>
          </cell>
          <cell r="H2473" t="str">
            <v>FINALED</v>
          </cell>
          <cell r="I2473" t="str">
            <v>Yes</v>
          </cell>
          <cell r="J2473" t="str">
            <v>Yes</v>
          </cell>
          <cell r="K2473">
            <v>36768</v>
          </cell>
          <cell r="L2473">
            <v>36769</v>
          </cell>
          <cell r="M2473">
            <v>37309</v>
          </cell>
        </row>
        <row r="2474">
          <cell r="F2474" t="str">
            <v>127845</v>
          </cell>
          <cell r="G2474" t="str">
            <v/>
          </cell>
          <cell r="H2474" t="str">
            <v>FINALED</v>
          </cell>
          <cell r="I2474" t="str">
            <v>Yes</v>
          </cell>
          <cell r="J2474" t="str">
            <v>Yes</v>
          </cell>
          <cell r="K2474">
            <v>36768</v>
          </cell>
          <cell r="L2474">
            <v>36769</v>
          </cell>
          <cell r="M2474">
            <v>37285</v>
          </cell>
        </row>
        <row r="2475">
          <cell r="F2475" t="str">
            <v>127847</v>
          </cell>
          <cell r="G2475" t="str">
            <v/>
          </cell>
          <cell r="H2475" t="str">
            <v>FINALED</v>
          </cell>
          <cell r="I2475" t="str">
            <v>Yes</v>
          </cell>
          <cell r="J2475" t="str">
            <v>Yes</v>
          </cell>
          <cell r="K2475">
            <v>36768</v>
          </cell>
          <cell r="L2475">
            <v>36769</v>
          </cell>
          <cell r="M2475">
            <v>37285</v>
          </cell>
        </row>
        <row r="2476">
          <cell r="F2476" t="str">
            <v>127851</v>
          </cell>
          <cell r="G2476" t="str">
            <v/>
          </cell>
          <cell r="H2476" t="str">
            <v>FINALED</v>
          </cell>
          <cell r="I2476" t="str">
            <v>Yes</v>
          </cell>
          <cell r="J2476" t="str">
            <v>Yes</v>
          </cell>
          <cell r="K2476">
            <v>36769</v>
          </cell>
          <cell r="L2476">
            <v>36769</v>
          </cell>
          <cell r="M2476">
            <v>36875</v>
          </cell>
        </row>
        <row r="2477">
          <cell r="F2477" t="str">
            <v>127890</v>
          </cell>
          <cell r="G2477" t="str">
            <v/>
          </cell>
          <cell r="H2477" t="str">
            <v>FINALED</v>
          </cell>
          <cell r="I2477" t="str">
            <v>Yes</v>
          </cell>
          <cell r="J2477" t="str">
            <v>Yes</v>
          </cell>
          <cell r="K2477">
            <v>36770</v>
          </cell>
          <cell r="L2477">
            <v>36770</v>
          </cell>
          <cell r="M2477">
            <v>39224</v>
          </cell>
        </row>
        <row r="2478">
          <cell r="F2478" t="str">
            <v>127907</v>
          </cell>
          <cell r="G2478" t="str">
            <v/>
          </cell>
          <cell r="H2478" t="str">
            <v>FINALED</v>
          </cell>
          <cell r="I2478" t="str">
            <v>Yes</v>
          </cell>
          <cell r="J2478" t="str">
            <v>Yes</v>
          </cell>
          <cell r="K2478">
            <v>36770</v>
          </cell>
          <cell r="L2478">
            <v>36770</v>
          </cell>
          <cell r="M2478">
            <v>37309</v>
          </cell>
        </row>
        <row r="2479">
          <cell r="F2479" t="str">
            <v>127920</v>
          </cell>
          <cell r="G2479" t="str">
            <v/>
          </cell>
          <cell r="H2479" t="str">
            <v>FINALED</v>
          </cell>
          <cell r="I2479" t="str">
            <v>Yes</v>
          </cell>
          <cell r="J2479" t="str">
            <v>Yes</v>
          </cell>
          <cell r="K2479">
            <v>36770</v>
          </cell>
          <cell r="L2479">
            <v>36770</v>
          </cell>
          <cell r="M2479">
            <v>36956</v>
          </cell>
        </row>
        <row r="2480">
          <cell r="F2480" t="str">
            <v>127944</v>
          </cell>
          <cell r="G2480" t="str">
            <v/>
          </cell>
          <cell r="H2480" t="str">
            <v>FINALED</v>
          </cell>
          <cell r="I2480" t="str">
            <v>Yes</v>
          </cell>
          <cell r="J2480" t="str">
            <v>Yes</v>
          </cell>
          <cell r="K2480">
            <v>36774</v>
          </cell>
          <cell r="L2480">
            <v>36774</v>
          </cell>
          <cell r="M2480">
            <v>37309</v>
          </cell>
        </row>
        <row r="2481">
          <cell r="F2481" t="str">
            <v>127954</v>
          </cell>
          <cell r="G2481" t="str">
            <v/>
          </cell>
          <cell r="H2481" t="str">
            <v>FINALED</v>
          </cell>
          <cell r="I2481" t="str">
            <v>Yes</v>
          </cell>
          <cell r="J2481" t="str">
            <v>Yes</v>
          </cell>
          <cell r="K2481">
            <v>36774</v>
          </cell>
          <cell r="L2481">
            <v>36774</v>
          </cell>
          <cell r="M2481">
            <v>37309</v>
          </cell>
        </row>
        <row r="2482">
          <cell r="F2482" t="str">
            <v>127955</v>
          </cell>
          <cell r="G2482" t="str">
            <v>DRIVEWAY PAVING  **SUBJECT TO INSPECTION**</v>
          </cell>
          <cell r="H2482" t="str">
            <v>FINALED</v>
          </cell>
          <cell r="I2482" t="str">
            <v>Yes</v>
          </cell>
          <cell r="J2482" t="str">
            <v>Yes</v>
          </cell>
          <cell r="K2482">
            <v>36774</v>
          </cell>
          <cell r="L2482">
            <v>36774</v>
          </cell>
          <cell r="M2482">
            <v>36833</v>
          </cell>
        </row>
        <row r="2483">
          <cell r="F2483" t="str">
            <v>127984</v>
          </cell>
          <cell r="G2483" t="str">
            <v/>
          </cell>
          <cell r="H2483" t="str">
            <v>FINALED</v>
          </cell>
          <cell r="I2483" t="str">
            <v>Yes</v>
          </cell>
          <cell r="J2483" t="str">
            <v>Yes</v>
          </cell>
          <cell r="K2483">
            <v>36775</v>
          </cell>
          <cell r="L2483">
            <v>36775</v>
          </cell>
          <cell r="M2483">
            <v>37309</v>
          </cell>
        </row>
        <row r="2484">
          <cell r="F2484" t="str">
            <v>128050</v>
          </cell>
          <cell r="G2484" t="str">
            <v/>
          </cell>
          <cell r="H2484" t="str">
            <v>FINALED</v>
          </cell>
          <cell r="I2484" t="str">
            <v>Yes</v>
          </cell>
          <cell r="J2484" t="str">
            <v>Yes</v>
          </cell>
          <cell r="K2484">
            <v>36775</v>
          </cell>
          <cell r="L2484">
            <v>36775</v>
          </cell>
          <cell r="M2484">
            <v>37288</v>
          </cell>
        </row>
        <row r="2485">
          <cell r="F2485" t="str">
            <v>128052</v>
          </cell>
          <cell r="G2485" t="str">
            <v/>
          </cell>
          <cell r="H2485" t="str">
            <v>FINALED</v>
          </cell>
          <cell r="I2485" t="str">
            <v>Yes</v>
          </cell>
          <cell r="J2485" t="str">
            <v>Yes</v>
          </cell>
          <cell r="K2485">
            <v>36775</v>
          </cell>
          <cell r="L2485">
            <v>36775</v>
          </cell>
          <cell r="M2485">
            <v>37309</v>
          </cell>
        </row>
        <row r="2486">
          <cell r="F2486" t="str">
            <v>128055</v>
          </cell>
          <cell r="G2486" t="str">
            <v/>
          </cell>
          <cell r="H2486" t="str">
            <v>FINALED</v>
          </cell>
          <cell r="I2486" t="str">
            <v>Yes</v>
          </cell>
          <cell r="J2486" t="str">
            <v>Yes</v>
          </cell>
          <cell r="K2486">
            <v>36775</v>
          </cell>
          <cell r="L2486">
            <v>36775</v>
          </cell>
          <cell r="M2486">
            <v>37313</v>
          </cell>
        </row>
        <row r="2487">
          <cell r="F2487" t="str">
            <v>128057</v>
          </cell>
          <cell r="G2487" t="str">
            <v/>
          </cell>
          <cell r="H2487" t="str">
            <v>FINALED</v>
          </cell>
          <cell r="I2487" t="str">
            <v>Yes</v>
          </cell>
          <cell r="J2487" t="str">
            <v>Yes</v>
          </cell>
          <cell r="K2487">
            <v>36775</v>
          </cell>
          <cell r="L2487">
            <v>36775</v>
          </cell>
          <cell r="M2487">
            <v>37309</v>
          </cell>
        </row>
        <row r="2488">
          <cell r="F2488" t="str">
            <v>128098</v>
          </cell>
          <cell r="G2488" t="str">
            <v/>
          </cell>
          <cell r="H2488" t="str">
            <v>FINALED</v>
          </cell>
          <cell r="I2488" t="str">
            <v>Yes</v>
          </cell>
          <cell r="J2488" t="str">
            <v>Yes</v>
          </cell>
          <cell r="K2488">
            <v>36776</v>
          </cell>
          <cell r="L2488">
            <v>36776</v>
          </cell>
          <cell r="M2488">
            <v>37309</v>
          </cell>
        </row>
        <row r="2489">
          <cell r="F2489" t="str">
            <v>128101</v>
          </cell>
          <cell r="G2489" t="str">
            <v/>
          </cell>
          <cell r="H2489" t="str">
            <v>FINALED</v>
          </cell>
          <cell r="I2489" t="str">
            <v>Yes</v>
          </cell>
          <cell r="J2489" t="str">
            <v>Yes</v>
          </cell>
          <cell r="K2489">
            <v>36776</v>
          </cell>
          <cell r="L2489">
            <v>36776</v>
          </cell>
          <cell r="M2489">
            <v>37313</v>
          </cell>
        </row>
        <row r="2490">
          <cell r="F2490" t="str">
            <v>128110</v>
          </cell>
          <cell r="G2490" t="str">
            <v/>
          </cell>
          <cell r="H2490" t="str">
            <v>FINALED</v>
          </cell>
          <cell r="I2490" t="str">
            <v>Yes</v>
          </cell>
          <cell r="J2490" t="str">
            <v>Yes</v>
          </cell>
          <cell r="K2490">
            <v>36777</v>
          </cell>
          <cell r="L2490">
            <v>36777</v>
          </cell>
          <cell r="M2490">
            <v>36809</v>
          </cell>
        </row>
        <row r="2491">
          <cell r="F2491" t="str">
            <v>128115</v>
          </cell>
          <cell r="G2491" t="str">
            <v/>
          </cell>
          <cell r="H2491" t="str">
            <v>FINALED</v>
          </cell>
          <cell r="I2491" t="str">
            <v>Yes</v>
          </cell>
          <cell r="J2491" t="str">
            <v>Yes</v>
          </cell>
          <cell r="K2491">
            <v>36777</v>
          </cell>
          <cell r="L2491">
            <v>36777</v>
          </cell>
          <cell r="M2491">
            <v>37287</v>
          </cell>
        </row>
        <row r="2492">
          <cell r="F2492" t="str">
            <v>128121</v>
          </cell>
          <cell r="G2492" t="str">
            <v/>
          </cell>
          <cell r="H2492" t="str">
            <v>WITHDRAWN</v>
          </cell>
          <cell r="I2492" t="str">
            <v>Withdrawn</v>
          </cell>
          <cell r="J2492" t="str">
            <v>Withdrawn</v>
          </cell>
          <cell r="K2492">
            <v>36777</v>
          </cell>
          <cell r="L2492">
            <v>36777</v>
          </cell>
        </row>
        <row r="2493">
          <cell r="F2493" t="str">
            <v>128123</v>
          </cell>
          <cell r="G2493" t="str">
            <v/>
          </cell>
          <cell r="H2493" t="str">
            <v>FINALED</v>
          </cell>
          <cell r="I2493" t="str">
            <v>Yes</v>
          </cell>
          <cell r="J2493" t="str">
            <v>Yes</v>
          </cell>
          <cell r="K2493">
            <v>36777</v>
          </cell>
          <cell r="L2493">
            <v>36777</v>
          </cell>
          <cell r="M2493">
            <v>38288</v>
          </cell>
        </row>
        <row r="2494">
          <cell r="F2494" t="str">
            <v>128145</v>
          </cell>
          <cell r="G2494" t="str">
            <v/>
          </cell>
          <cell r="H2494" t="str">
            <v>FINALED</v>
          </cell>
          <cell r="I2494" t="str">
            <v>Yes</v>
          </cell>
          <cell r="J2494" t="str">
            <v>Yes</v>
          </cell>
          <cell r="K2494">
            <v>36780</v>
          </cell>
          <cell r="L2494">
            <v>36796</v>
          </cell>
          <cell r="M2494">
            <v>36872</v>
          </cell>
        </row>
        <row r="2495">
          <cell r="F2495" t="str">
            <v>128205</v>
          </cell>
          <cell r="G2495" t="str">
            <v/>
          </cell>
          <cell r="H2495" t="str">
            <v>FINALED</v>
          </cell>
          <cell r="I2495" t="str">
            <v>Yes</v>
          </cell>
          <cell r="J2495" t="str">
            <v>Yes</v>
          </cell>
          <cell r="K2495">
            <v>36782</v>
          </cell>
          <cell r="L2495">
            <v>36816</v>
          </cell>
          <cell r="M2495">
            <v>37319</v>
          </cell>
        </row>
        <row r="2496">
          <cell r="F2496" t="str">
            <v>128223</v>
          </cell>
          <cell r="G2496" t="str">
            <v/>
          </cell>
          <cell r="H2496" t="str">
            <v>FINALED</v>
          </cell>
          <cell r="I2496" t="str">
            <v>Yes</v>
          </cell>
          <cell r="J2496" t="str">
            <v>Yes</v>
          </cell>
          <cell r="K2496">
            <v>36782</v>
          </cell>
          <cell r="L2496">
            <v>36782</v>
          </cell>
          <cell r="M2496">
            <v>37323</v>
          </cell>
        </row>
        <row r="2497">
          <cell r="F2497" t="str">
            <v>128281</v>
          </cell>
          <cell r="G2497" t="str">
            <v/>
          </cell>
          <cell r="H2497" t="str">
            <v>FINALED</v>
          </cell>
          <cell r="I2497" t="str">
            <v>Yes</v>
          </cell>
          <cell r="J2497" t="str">
            <v>Yes</v>
          </cell>
          <cell r="K2497">
            <v>36784</v>
          </cell>
          <cell r="L2497">
            <v>36784</v>
          </cell>
          <cell r="M2497">
            <v>37146</v>
          </cell>
        </row>
        <row r="2498">
          <cell r="F2498" t="str">
            <v>128333</v>
          </cell>
          <cell r="G2498" t="str">
            <v>TRPA DRIVEWAY PAVING PERMIT</v>
          </cell>
          <cell r="H2498" t="str">
            <v>EXPIRED PERMIT</v>
          </cell>
          <cell r="I2498" t="str">
            <v>Yes</v>
          </cell>
          <cell r="K2498">
            <v>36788</v>
          </cell>
          <cell r="L2498">
            <v>36872</v>
          </cell>
        </row>
        <row r="2499">
          <cell r="F2499" t="str">
            <v>128400</v>
          </cell>
          <cell r="G2499" t="str">
            <v/>
          </cell>
          <cell r="H2499" t="str">
            <v>FINALED</v>
          </cell>
          <cell r="I2499" t="str">
            <v>Yes</v>
          </cell>
          <cell r="J2499" t="str">
            <v>Yes</v>
          </cell>
          <cell r="K2499">
            <v>36790</v>
          </cell>
          <cell r="L2499">
            <v>36790</v>
          </cell>
          <cell r="M2499">
            <v>37320</v>
          </cell>
        </row>
        <row r="2500">
          <cell r="F2500" t="str">
            <v>128402</v>
          </cell>
          <cell r="G2500" t="str">
            <v/>
          </cell>
          <cell r="H2500" t="str">
            <v>FINALED</v>
          </cell>
          <cell r="I2500" t="str">
            <v>Yes</v>
          </cell>
          <cell r="J2500" t="str">
            <v>Yes</v>
          </cell>
          <cell r="K2500">
            <v>36790</v>
          </cell>
          <cell r="L2500">
            <v>36790</v>
          </cell>
          <cell r="M2500">
            <v>37694</v>
          </cell>
        </row>
        <row r="2501">
          <cell r="F2501" t="str">
            <v>128405</v>
          </cell>
          <cell r="G2501" t="str">
            <v/>
          </cell>
          <cell r="H2501" t="str">
            <v>FINALED</v>
          </cell>
          <cell r="I2501" t="str">
            <v>Yes</v>
          </cell>
          <cell r="J2501" t="str">
            <v>Yes</v>
          </cell>
          <cell r="K2501">
            <v>36790</v>
          </cell>
          <cell r="L2501">
            <v>36790</v>
          </cell>
          <cell r="M2501">
            <v>37708</v>
          </cell>
        </row>
        <row r="2502">
          <cell r="F2502" t="str">
            <v>128419</v>
          </cell>
          <cell r="G2502" t="str">
            <v/>
          </cell>
          <cell r="H2502" t="str">
            <v>FINALED</v>
          </cell>
          <cell r="I2502" t="str">
            <v>Yes</v>
          </cell>
          <cell r="J2502" t="str">
            <v>Yes</v>
          </cell>
          <cell r="K2502">
            <v>36790</v>
          </cell>
          <cell r="L2502">
            <v>36790</v>
          </cell>
          <cell r="M2502">
            <v>36972</v>
          </cell>
        </row>
        <row r="2503">
          <cell r="F2503" t="str">
            <v>128427</v>
          </cell>
          <cell r="G2503" t="str">
            <v/>
          </cell>
          <cell r="H2503" t="str">
            <v>FINALED</v>
          </cell>
          <cell r="I2503" t="str">
            <v>Yes</v>
          </cell>
          <cell r="J2503" t="str">
            <v>Yes</v>
          </cell>
          <cell r="K2503">
            <v>36790</v>
          </cell>
          <cell r="L2503">
            <v>36790</v>
          </cell>
          <cell r="M2503">
            <v>37711</v>
          </cell>
        </row>
        <row r="2504">
          <cell r="F2504" t="str">
            <v>128435</v>
          </cell>
          <cell r="G2504" t="str">
            <v/>
          </cell>
          <cell r="H2504" t="str">
            <v>FINALED</v>
          </cell>
          <cell r="I2504" t="str">
            <v>Yes</v>
          </cell>
          <cell r="J2504" t="str">
            <v>Yes</v>
          </cell>
          <cell r="K2504">
            <v>36791</v>
          </cell>
          <cell r="L2504">
            <v>36791</v>
          </cell>
          <cell r="M2504">
            <v>36859</v>
          </cell>
        </row>
        <row r="2505">
          <cell r="F2505" t="str">
            <v>128451</v>
          </cell>
          <cell r="G2505" t="str">
            <v/>
          </cell>
          <cell r="H2505" t="str">
            <v>FINALED</v>
          </cell>
          <cell r="I2505" t="str">
            <v>Yes</v>
          </cell>
          <cell r="J2505" t="str">
            <v>Yes</v>
          </cell>
          <cell r="K2505">
            <v>36791</v>
          </cell>
          <cell r="L2505">
            <v>36791</v>
          </cell>
          <cell r="M2505">
            <v>38239</v>
          </cell>
        </row>
        <row r="2506">
          <cell r="F2506" t="str">
            <v>128452</v>
          </cell>
          <cell r="G2506" t="str">
            <v/>
          </cell>
          <cell r="H2506" t="str">
            <v>FINALED</v>
          </cell>
          <cell r="I2506" t="str">
            <v>Yes</v>
          </cell>
          <cell r="J2506" t="str">
            <v>Yes</v>
          </cell>
          <cell r="K2506">
            <v>36791</v>
          </cell>
          <cell r="L2506">
            <v>36791</v>
          </cell>
          <cell r="M2506">
            <v>38413</v>
          </cell>
        </row>
        <row r="2507">
          <cell r="F2507" t="str">
            <v>128453</v>
          </cell>
          <cell r="G2507" t="str">
            <v/>
          </cell>
          <cell r="H2507" t="str">
            <v>FINALED</v>
          </cell>
          <cell r="I2507" t="str">
            <v>Yes</v>
          </cell>
          <cell r="J2507" t="str">
            <v>Yes</v>
          </cell>
          <cell r="K2507">
            <v>36791</v>
          </cell>
          <cell r="L2507">
            <v>36791</v>
          </cell>
          <cell r="M2507">
            <v>37699</v>
          </cell>
        </row>
        <row r="2508">
          <cell r="F2508" t="str">
            <v>128477</v>
          </cell>
          <cell r="G2508" t="str">
            <v/>
          </cell>
          <cell r="H2508" t="str">
            <v>FINALED</v>
          </cell>
          <cell r="I2508" t="str">
            <v>Yes</v>
          </cell>
          <cell r="J2508" t="str">
            <v>Yes</v>
          </cell>
          <cell r="K2508">
            <v>36794</v>
          </cell>
          <cell r="L2508">
            <v>36794</v>
          </cell>
          <cell r="M2508">
            <v>37048</v>
          </cell>
        </row>
        <row r="2509">
          <cell r="F2509" t="str">
            <v>128499</v>
          </cell>
          <cell r="G2509" t="str">
            <v/>
          </cell>
          <cell r="H2509" t="str">
            <v>FINALED</v>
          </cell>
          <cell r="I2509" t="str">
            <v>Yes</v>
          </cell>
          <cell r="J2509" t="str">
            <v>Yes</v>
          </cell>
          <cell r="K2509">
            <v>36795</v>
          </cell>
          <cell r="L2509">
            <v>36795</v>
          </cell>
          <cell r="M2509">
            <v>37723</v>
          </cell>
        </row>
        <row r="2510">
          <cell r="F2510" t="str">
            <v>128521</v>
          </cell>
          <cell r="G2510" t="str">
            <v/>
          </cell>
          <cell r="H2510" t="str">
            <v>FINALED</v>
          </cell>
          <cell r="I2510" t="str">
            <v>Yes</v>
          </cell>
          <cell r="J2510" t="str">
            <v>Yes</v>
          </cell>
          <cell r="K2510">
            <v>36796</v>
          </cell>
          <cell r="L2510">
            <v>36796</v>
          </cell>
          <cell r="M2510">
            <v>38288</v>
          </cell>
        </row>
        <row r="2511">
          <cell r="F2511" t="str">
            <v>128532</v>
          </cell>
          <cell r="G2511" t="str">
            <v/>
          </cell>
          <cell r="H2511" t="str">
            <v>FINALED</v>
          </cell>
          <cell r="I2511" t="str">
            <v>Yes</v>
          </cell>
          <cell r="J2511" t="str">
            <v>Yes</v>
          </cell>
          <cell r="K2511">
            <v>36796</v>
          </cell>
          <cell r="L2511">
            <v>36796</v>
          </cell>
          <cell r="M2511">
            <v>37723</v>
          </cell>
        </row>
        <row r="2512">
          <cell r="F2512" t="str">
            <v>128540</v>
          </cell>
          <cell r="G2512" t="str">
            <v/>
          </cell>
          <cell r="H2512" t="str">
            <v>FINALED</v>
          </cell>
          <cell r="I2512" t="str">
            <v>Yes</v>
          </cell>
          <cell r="J2512" t="str">
            <v>Yes</v>
          </cell>
          <cell r="K2512">
            <v>36797</v>
          </cell>
          <cell r="L2512">
            <v>36797</v>
          </cell>
          <cell r="M2512">
            <v>37148</v>
          </cell>
        </row>
        <row r="2513">
          <cell r="F2513" t="str">
            <v>128542</v>
          </cell>
          <cell r="G2513" t="str">
            <v>TRPA ALLOCATION</v>
          </cell>
          <cell r="H2513" t="str">
            <v>FINALED</v>
          </cell>
          <cell r="I2513" t="str">
            <v>Yes</v>
          </cell>
          <cell r="J2513" t="str">
            <v>Yes</v>
          </cell>
          <cell r="K2513">
            <v>36797</v>
          </cell>
          <cell r="L2513">
            <v>36797</v>
          </cell>
          <cell r="M2513">
            <v>37810</v>
          </cell>
        </row>
        <row r="2514">
          <cell r="F2514" t="str">
            <v>128554</v>
          </cell>
          <cell r="G2514" t="str">
            <v/>
          </cell>
          <cell r="H2514" t="str">
            <v>WITHDRAWN</v>
          </cell>
          <cell r="I2514" t="str">
            <v>Withdrawn</v>
          </cell>
          <cell r="J2514" t="str">
            <v>Withdrawn</v>
          </cell>
          <cell r="K2514">
            <v>36797</v>
          </cell>
          <cell r="L2514">
            <v>36797</v>
          </cell>
        </row>
        <row r="2515">
          <cell r="F2515" t="str">
            <v>128564</v>
          </cell>
          <cell r="G2515" t="str">
            <v/>
          </cell>
          <cell r="H2515" t="str">
            <v>FINALED</v>
          </cell>
          <cell r="I2515" t="str">
            <v>Yes</v>
          </cell>
          <cell r="J2515" t="str">
            <v>Yes</v>
          </cell>
          <cell r="K2515">
            <v>36798</v>
          </cell>
          <cell r="L2515">
            <v>36798</v>
          </cell>
          <cell r="M2515">
            <v>37705</v>
          </cell>
        </row>
        <row r="2516">
          <cell r="F2516" t="str">
            <v>128569</v>
          </cell>
          <cell r="G2516" t="str">
            <v/>
          </cell>
          <cell r="H2516" t="str">
            <v>FINALED</v>
          </cell>
          <cell r="I2516" t="str">
            <v>Yes</v>
          </cell>
          <cell r="J2516" t="str">
            <v>Yes</v>
          </cell>
          <cell r="K2516">
            <v>36798</v>
          </cell>
          <cell r="L2516">
            <v>36798</v>
          </cell>
          <cell r="M2516">
            <v>36964</v>
          </cell>
        </row>
        <row r="2517">
          <cell r="F2517" t="str">
            <v>128570</v>
          </cell>
          <cell r="G2517" t="str">
            <v/>
          </cell>
          <cell r="H2517" t="str">
            <v>FINALED</v>
          </cell>
          <cell r="I2517" t="str">
            <v>Yes</v>
          </cell>
          <cell r="J2517" t="str">
            <v>Yes</v>
          </cell>
          <cell r="K2517">
            <v>36798</v>
          </cell>
          <cell r="L2517">
            <v>36798</v>
          </cell>
          <cell r="M2517">
            <v>37309</v>
          </cell>
        </row>
        <row r="2518">
          <cell r="F2518" t="str">
            <v>128576</v>
          </cell>
          <cell r="G2518" t="str">
            <v/>
          </cell>
          <cell r="H2518" t="str">
            <v>FINALED</v>
          </cell>
          <cell r="I2518" t="str">
            <v>Yes</v>
          </cell>
          <cell r="J2518" t="str">
            <v>Yes</v>
          </cell>
          <cell r="K2518">
            <v>36798</v>
          </cell>
          <cell r="L2518">
            <v>36798</v>
          </cell>
          <cell r="M2518">
            <v>36843</v>
          </cell>
        </row>
        <row r="2519">
          <cell r="F2519" t="str">
            <v>128584</v>
          </cell>
          <cell r="G2519" t="str">
            <v/>
          </cell>
          <cell r="H2519" t="str">
            <v>FINALED</v>
          </cell>
          <cell r="I2519" t="str">
            <v>Yes</v>
          </cell>
          <cell r="J2519" t="str">
            <v>Yes</v>
          </cell>
          <cell r="K2519">
            <v>36798</v>
          </cell>
          <cell r="L2519">
            <v>36798</v>
          </cell>
          <cell r="M2519">
            <v>38043</v>
          </cell>
        </row>
        <row r="2520">
          <cell r="F2520" t="str">
            <v>128610</v>
          </cell>
          <cell r="G2520" t="str">
            <v/>
          </cell>
          <cell r="H2520" t="str">
            <v>FINALED</v>
          </cell>
          <cell r="I2520" t="str">
            <v>Yes</v>
          </cell>
          <cell r="J2520" t="str">
            <v>Yes</v>
          </cell>
          <cell r="K2520">
            <v>36801</v>
          </cell>
          <cell r="L2520">
            <v>36872</v>
          </cell>
          <cell r="M2520">
            <v>37048</v>
          </cell>
        </row>
        <row r="2521">
          <cell r="F2521" t="str">
            <v>128617</v>
          </cell>
          <cell r="G2521" t="str">
            <v/>
          </cell>
          <cell r="H2521" t="str">
            <v>FINALED</v>
          </cell>
          <cell r="I2521" t="str">
            <v>Yes</v>
          </cell>
          <cell r="J2521" t="str">
            <v>Yes</v>
          </cell>
          <cell r="K2521">
            <v>36802</v>
          </cell>
          <cell r="L2521">
            <v>36802</v>
          </cell>
          <cell r="M2521">
            <v>37725</v>
          </cell>
        </row>
        <row r="2522">
          <cell r="F2522" t="str">
            <v>128624</v>
          </cell>
          <cell r="G2522" t="str">
            <v/>
          </cell>
          <cell r="H2522" t="str">
            <v>FINALED</v>
          </cell>
          <cell r="I2522" t="str">
            <v>Yes</v>
          </cell>
          <cell r="J2522" t="str">
            <v>Yes</v>
          </cell>
          <cell r="K2522">
            <v>36802</v>
          </cell>
          <cell r="L2522">
            <v>36802</v>
          </cell>
          <cell r="M2522">
            <v>37721</v>
          </cell>
        </row>
        <row r="2523">
          <cell r="F2523" t="str">
            <v>128628</v>
          </cell>
          <cell r="G2523" t="str">
            <v/>
          </cell>
          <cell r="H2523" t="str">
            <v>FINALED</v>
          </cell>
          <cell r="I2523" t="str">
            <v>Yes</v>
          </cell>
          <cell r="J2523" t="str">
            <v>Yes</v>
          </cell>
          <cell r="K2523">
            <v>36802</v>
          </cell>
          <cell r="L2523">
            <v>36802</v>
          </cell>
          <cell r="M2523">
            <v>37697</v>
          </cell>
        </row>
        <row r="2524">
          <cell r="F2524" t="str">
            <v>128681</v>
          </cell>
          <cell r="G2524" t="str">
            <v/>
          </cell>
          <cell r="H2524" t="str">
            <v>FINALED</v>
          </cell>
          <cell r="I2524" t="str">
            <v>Yes</v>
          </cell>
          <cell r="J2524" t="str">
            <v>Yes</v>
          </cell>
          <cell r="K2524">
            <v>36804</v>
          </cell>
          <cell r="L2524">
            <v>36804</v>
          </cell>
          <cell r="M2524">
            <v>37721</v>
          </cell>
        </row>
        <row r="2525">
          <cell r="F2525" t="str">
            <v>128702</v>
          </cell>
          <cell r="G2525" t="str">
            <v/>
          </cell>
          <cell r="H2525" t="str">
            <v>FINALED</v>
          </cell>
          <cell r="I2525" t="str">
            <v>Yes</v>
          </cell>
          <cell r="J2525" t="str">
            <v>Yes</v>
          </cell>
          <cell r="K2525">
            <v>36805</v>
          </cell>
          <cell r="L2525">
            <v>36805</v>
          </cell>
          <cell r="M2525">
            <v>37307</v>
          </cell>
        </row>
        <row r="2526">
          <cell r="F2526" t="str">
            <v>128710</v>
          </cell>
          <cell r="G2526" t="str">
            <v/>
          </cell>
          <cell r="H2526" t="str">
            <v>FINALED</v>
          </cell>
          <cell r="I2526" t="str">
            <v>Yes</v>
          </cell>
          <cell r="J2526" t="str">
            <v>Yes</v>
          </cell>
          <cell r="K2526">
            <v>36805</v>
          </cell>
          <cell r="L2526">
            <v>36805</v>
          </cell>
          <cell r="M2526">
            <v>37021</v>
          </cell>
        </row>
        <row r="2527">
          <cell r="F2527" t="str">
            <v>128715</v>
          </cell>
          <cell r="G2527" t="str">
            <v/>
          </cell>
          <cell r="H2527" t="str">
            <v>FINALED</v>
          </cell>
          <cell r="I2527" t="str">
            <v>Yes</v>
          </cell>
          <cell r="J2527" t="str">
            <v>Yes</v>
          </cell>
          <cell r="K2527">
            <v>36805</v>
          </cell>
          <cell r="L2527">
            <v>36805</v>
          </cell>
          <cell r="M2527">
            <v>37697</v>
          </cell>
        </row>
        <row r="2528">
          <cell r="F2528" t="str">
            <v>128726</v>
          </cell>
          <cell r="G2528" t="str">
            <v/>
          </cell>
          <cell r="H2528" t="str">
            <v>FINALED</v>
          </cell>
          <cell r="I2528" t="str">
            <v>Yes</v>
          </cell>
          <cell r="J2528" t="str">
            <v>Yes</v>
          </cell>
          <cell r="K2528">
            <v>36808</v>
          </cell>
          <cell r="L2528">
            <v>36808</v>
          </cell>
          <cell r="M2528">
            <v>37063</v>
          </cell>
        </row>
        <row r="2529">
          <cell r="F2529" t="str">
            <v>128727</v>
          </cell>
          <cell r="G2529" t="str">
            <v/>
          </cell>
          <cell r="H2529" t="str">
            <v>FINALED</v>
          </cell>
          <cell r="I2529" t="str">
            <v>Yes</v>
          </cell>
          <cell r="J2529" t="str">
            <v>Yes</v>
          </cell>
          <cell r="K2529">
            <v>36808</v>
          </cell>
          <cell r="L2529">
            <v>36808</v>
          </cell>
          <cell r="M2529">
            <v>36832</v>
          </cell>
        </row>
        <row r="2530">
          <cell r="F2530" t="str">
            <v>128748</v>
          </cell>
          <cell r="G2530" t="str">
            <v/>
          </cell>
          <cell r="H2530" t="str">
            <v>FINALED</v>
          </cell>
          <cell r="I2530" t="str">
            <v>Yes</v>
          </cell>
          <cell r="J2530" t="str">
            <v>Yes</v>
          </cell>
          <cell r="K2530">
            <v>36809</v>
          </cell>
          <cell r="L2530">
            <v>36810</v>
          </cell>
          <cell r="M2530">
            <v>37718</v>
          </cell>
        </row>
        <row r="2531">
          <cell r="F2531" t="str">
            <v>128791</v>
          </cell>
          <cell r="G2531" t="str">
            <v/>
          </cell>
          <cell r="H2531" t="str">
            <v>FINALED</v>
          </cell>
          <cell r="I2531" t="str">
            <v>Yes</v>
          </cell>
          <cell r="J2531" t="str">
            <v>Yes</v>
          </cell>
          <cell r="K2531">
            <v>36810</v>
          </cell>
          <cell r="L2531">
            <v>36810</v>
          </cell>
          <cell r="M2531">
            <v>37718</v>
          </cell>
        </row>
        <row r="2532">
          <cell r="F2532" t="str">
            <v>128792</v>
          </cell>
          <cell r="G2532" t="str">
            <v/>
          </cell>
          <cell r="H2532" t="str">
            <v>FINALED</v>
          </cell>
          <cell r="I2532" t="str">
            <v>Yes</v>
          </cell>
          <cell r="J2532" t="str">
            <v>Yes</v>
          </cell>
          <cell r="K2532">
            <v>36810</v>
          </cell>
          <cell r="L2532">
            <v>36810</v>
          </cell>
          <cell r="M2532">
            <v>37720</v>
          </cell>
        </row>
        <row r="2533">
          <cell r="F2533" t="str">
            <v>128793</v>
          </cell>
          <cell r="G2533" t="str">
            <v/>
          </cell>
          <cell r="H2533" t="str">
            <v>FINALED</v>
          </cell>
          <cell r="I2533" t="str">
            <v>Yes</v>
          </cell>
          <cell r="J2533" t="str">
            <v>Yes</v>
          </cell>
          <cell r="K2533">
            <v>36810</v>
          </cell>
          <cell r="L2533">
            <v>36810</v>
          </cell>
          <cell r="M2533">
            <v>37711</v>
          </cell>
        </row>
        <row r="2534">
          <cell r="F2534" t="str">
            <v>128794</v>
          </cell>
          <cell r="G2534" t="str">
            <v/>
          </cell>
          <cell r="H2534" t="str">
            <v>FINALED</v>
          </cell>
          <cell r="I2534" t="str">
            <v>Yes</v>
          </cell>
          <cell r="J2534" t="str">
            <v>Yes</v>
          </cell>
          <cell r="K2534">
            <v>36810</v>
          </cell>
          <cell r="L2534">
            <v>36810</v>
          </cell>
          <cell r="M2534">
            <v>37701</v>
          </cell>
        </row>
        <row r="2535">
          <cell r="F2535" t="str">
            <v>128811</v>
          </cell>
          <cell r="G2535" t="str">
            <v/>
          </cell>
          <cell r="H2535" t="str">
            <v>FINALED</v>
          </cell>
          <cell r="I2535" t="str">
            <v>Yes</v>
          </cell>
          <cell r="J2535" t="str">
            <v>Yes</v>
          </cell>
          <cell r="K2535">
            <v>36811</v>
          </cell>
          <cell r="L2535">
            <v>36811</v>
          </cell>
          <cell r="M2535">
            <v>37712</v>
          </cell>
        </row>
        <row r="2536">
          <cell r="F2536" t="str">
            <v>128830</v>
          </cell>
          <cell r="G2536" t="str">
            <v>SITE ASSESSMENT</v>
          </cell>
          <cell r="H2536" t="str">
            <v>FINALED</v>
          </cell>
          <cell r="I2536" t="str">
            <v>Yes</v>
          </cell>
          <cell r="J2536" t="str">
            <v>Yes</v>
          </cell>
          <cell r="K2536">
            <v>36812</v>
          </cell>
          <cell r="L2536">
            <v>36812</v>
          </cell>
          <cell r="M2536">
            <v>37048</v>
          </cell>
        </row>
        <row r="2537">
          <cell r="F2537" t="str">
            <v>128844</v>
          </cell>
          <cell r="G2537" t="str">
            <v>ALLOCATION</v>
          </cell>
          <cell r="H2537" t="str">
            <v>FINALED</v>
          </cell>
          <cell r="I2537" t="str">
            <v>Yes</v>
          </cell>
          <cell r="J2537" t="str">
            <v>Yes</v>
          </cell>
          <cell r="K2537">
            <v>36815</v>
          </cell>
          <cell r="L2537">
            <v>36815</v>
          </cell>
          <cell r="M2537">
            <v>37697</v>
          </cell>
        </row>
        <row r="2538">
          <cell r="F2538" t="str">
            <v>128886</v>
          </cell>
          <cell r="G2538" t="str">
            <v/>
          </cell>
          <cell r="H2538" t="str">
            <v>FINALED</v>
          </cell>
          <cell r="I2538" t="str">
            <v>Yes</v>
          </cell>
          <cell r="J2538" t="str">
            <v>Yes</v>
          </cell>
          <cell r="K2538">
            <v>36816</v>
          </cell>
          <cell r="L2538">
            <v>36816</v>
          </cell>
          <cell r="M2538">
            <v>36847</v>
          </cell>
        </row>
        <row r="2539">
          <cell r="F2539" t="str">
            <v>128930</v>
          </cell>
          <cell r="G2539" t="str">
            <v/>
          </cell>
          <cell r="H2539" t="str">
            <v>FINALED</v>
          </cell>
          <cell r="I2539" t="str">
            <v>Yes</v>
          </cell>
          <cell r="J2539" t="str">
            <v>Yes</v>
          </cell>
          <cell r="K2539">
            <v>36818</v>
          </cell>
          <cell r="L2539">
            <v>36818</v>
          </cell>
          <cell r="M2539">
            <v>37695</v>
          </cell>
        </row>
        <row r="2540">
          <cell r="F2540" t="str">
            <v>128976</v>
          </cell>
          <cell r="G2540" t="str">
            <v/>
          </cell>
          <cell r="H2540" t="str">
            <v>FINALED</v>
          </cell>
          <cell r="I2540" t="str">
            <v>Yes</v>
          </cell>
          <cell r="J2540" t="str">
            <v>Yes</v>
          </cell>
          <cell r="K2540">
            <v>36819</v>
          </cell>
          <cell r="L2540">
            <v>36819</v>
          </cell>
          <cell r="M2540">
            <v>37697</v>
          </cell>
        </row>
        <row r="2541">
          <cell r="F2541" t="str">
            <v>128979</v>
          </cell>
          <cell r="G2541" t="str">
            <v/>
          </cell>
          <cell r="H2541" t="str">
            <v>FINALED</v>
          </cell>
          <cell r="I2541" t="str">
            <v>Yes</v>
          </cell>
          <cell r="J2541" t="str">
            <v>Yes</v>
          </cell>
          <cell r="K2541">
            <v>36819</v>
          </cell>
          <cell r="L2541">
            <v>36819</v>
          </cell>
          <cell r="M2541">
            <v>37230</v>
          </cell>
        </row>
        <row r="2542">
          <cell r="F2542" t="str">
            <v>128981</v>
          </cell>
          <cell r="G2542" t="str">
            <v/>
          </cell>
          <cell r="H2542" t="str">
            <v>FINALED</v>
          </cell>
          <cell r="I2542" t="str">
            <v>Yes</v>
          </cell>
          <cell r="J2542" t="str">
            <v>Yes</v>
          </cell>
          <cell r="K2542">
            <v>36819</v>
          </cell>
          <cell r="L2542">
            <v>36819</v>
          </cell>
          <cell r="M2542">
            <v>36838</v>
          </cell>
        </row>
        <row r="2543">
          <cell r="F2543" t="str">
            <v>128984</v>
          </cell>
          <cell r="G2543" t="str">
            <v/>
          </cell>
          <cell r="H2543" t="str">
            <v>WITHDRAWN</v>
          </cell>
          <cell r="I2543" t="str">
            <v>Withdrawn</v>
          </cell>
          <cell r="J2543" t="str">
            <v>Withdrawn</v>
          </cell>
          <cell r="K2543">
            <v>36819</v>
          </cell>
          <cell r="L2543">
            <v>36819</v>
          </cell>
        </row>
        <row r="2544">
          <cell r="F2544" t="str">
            <v>129005</v>
          </cell>
          <cell r="G2544" t="str">
            <v/>
          </cell>
          <cell r="H2544" t="str">
            <v>FINALED</v>
          </cell>
          <cell r="I2544" t="str">
            <v>Yes</v>
          </cell>
          <cell r="J2544" t="str">
            <v>Yes</v>
          </cell>
          <cell r="K2544">
            <v>36822</v>
          </cell>
          <cell r="L2544">
            <v>36822</v>
          </cell>
          <cell r="M2544">
            <v>39224</v>
          </cell>
        </row>
        <row r="2545">
          <cell r="F2545" t="str">
            <v>129024</v>
          </cell>
          <cell r="G2545" t="str">
            <v/>
          </cell>
          <cell r="H2545" t="str">
            <v>FINALED</v>
          </cell>
          <cell r="I2545" t="str">
            <v>Yes</v>
          </cell>
          <cell r="J2545" t="str">
            <v>Yes</v>
          </cell>
          <cell r="K2545">
            <v>36823</v>
          </cell>
          <cell r="L2545">
            <v>36823</v>
          </cell>
          <cell r="M2545">
            <v>37706</v>
          </cell>
        </row>
        <row r="2546">
          <cell r="F2546" t="str">
            <v>129043</v>
          </cell>
          <cell r="G2546" t="str">
            <v/>
          </cell>
          <cell r="H2546" t="str">
            <v>FINALED</v>
          </cell>
          <cell r="I2546" t="str">
            <v>Yes</v>
          </cell>
          <cell r="J2546" t="str">
            <v>Yes</v>
          </cell>
          <cell r="K2546">
            <v>36824</v>
          </cell>
          <cell r="L2546">
            <v>36824</v>
          </cell>
          <cell r="M2546">
            <v>37704</v>
          </cell>
        </row>
        <row r="2547">
          <cell r="F2547" t="str">
            <v>129060</v>
          </cell>
          <cell r="G2547" t="str">
            <v/>
          </cell>
          <cell r="H2547" t="str">
            <v>FINALED</v>
          </cell>
          <cell r="I2547" t="str">
            <v>Yes</v>
          </cell>
          <cell r="J2547" t="str">
            <v>Yes</v>
          </cell>
          <cell r="K2547">
            <v>36825</v>
          </cell>
          <cell r="L2547">
            <v>36825</v>
          </cell>
          <cell r="M2547">
            <v>37723</v>
          </cell>
        </row>
        <row r="2548">
          <cell r="F2548" t="str">
            <v>129078</v>
          </cell>
          <cell r="G2548" t="str">
            <v/>
          </cell>
          <cell r="H2548" t="str">
            <v>FINALED</v>
          </cell>
          <cell r="I2548" t="str">
            <v>Yes</v>
          </cell>
          <cell r="J2548" t="str">
            <v>Yes</v>
          </cell>
          <cell r="K2548">
            <v>36825</v>
          </cell>
          <cell r="L2548">
            <v>36825</v>
          </cell>
          <cell r="M2548">
            <v>37719</v>
          </cell>
        </row>
        <row r="2549">
          <cell r="F2549" t="str">
            <v>129084</v>
          </cell>
          <cell r="G2549" t="str">
            <v/>
          </cell>
          <cell r="H2549" t="str">
            <v>FINALED</v>
          </cell>
          <cell r="I2549" t="str">
            <v>Yes</v>
          </cell>
          <cell r="J2549" t="str">
            <v>Yes</v>
          </cell>
          <cell r="K2549">
            <v>36826</v>
          </cell>
          <cell r="L2549">
            <v>36826</v>
          </cell>
          <cell r="M2549">
            <v>36858</v>
          </cell>
        </row>
        <row r="2550">
          <cell r="F2550" t="str">
            <v>129096</v>
          </cell>
          <cell r="G2550" t="str">
            <v/>
          </cell>
          <cell r="H2550" t="str">
            <v>FINALED</v>
          </cell>
          <cell r="I2550" t="str">
            <v>Yes</v>
          </cell>
          <cell r="J2550" t="str">
            <v>Yes</v>
          </cell>
          <cell r="K2550">
            <v>36826</v>
          </cell>
          <cell r="L2550">
            <v>36826</v>
          </cell>
          <cell r="M2550">
            <v>37064</v>
          </cell>
        </row>
        <row r="2551">
          <cell r="F2551" t="str">
            <v>129149</v>
          </cell>
          <cell r="G2551" t="str">
            <v/>
          </cell>
          <cell r="H2551" t="str">
            <v>FINALED</v>
          </cell>
          <cell r="I2551" t="str">
            <v>Yes</v>
          </cell>
          <cell r="J2551" t="str">
            <v>Yes</v>
          </cell>
          <cell r="K2551">
            <v>36830</v>
          </cell>
          <cell r="L2551">
            <v>36830</v>
          </cell>
          <cell r="M2551">
            <v>37713</v>
          </cell>
        </row>
        <row r="2552">
          <cell r="F2552" t="str">
            <v>129157</v>
          </cell>
          <cell r="G2552" t="str">
            <v/>
          </cell>
          <cell r="H2552" t="str">
            <v>FINALED</v>
          </cell>
          <cell r="I2552" t="str">
            <v>Yes</v>
          </cell>
          <cell r="J2552" t="str">
            <v>Yes</v>
          </cell>
          <cell r="K2552">
            <v>36830</v>
          </cell>
          <cell r="L2552">
            <v>36830</v>
          </cell>
          <cell r="M2552">
            <v>36844</v>
          </cell>
        </row>
        <row r="2553">
          <cell r="F2553" t="str">
            <v>129162</v>
          </cell>
          <cell r="G2553" t="str">
            <v/>
          </cell>
          <cell r="H2553" t="str">
            <v>FINALED</v>
          </cell>
          <cell r="I2553" t="str">
            <v>Yes</v>
          </cell>
          <cell r="J2553" t="str">
            <v>Yes</v>
          </cell>
          <cell r="K2553">
            <v>36831</v>
          </cell>
          <cell r="L2553">
            <v>36831</v>
          </cell>
          <cell r="M2553">
            <v>37712</v>
          </cell>
        </row>
        <row r="2554">
          <cell r="F2554" t="str">
            <v>129166</v>
          </cell>
          <cell r="G2554" t="str">
            <v/>
          </cell>
          <cell r="H2554" t="str">
            <v>FINALED</v>
          </cell>
          <cell r="I2554" t="str">
            <v>Yes</v>
          </cell>
          <cell r="J2554" t="str">
            <v>Yes</v>
          </cell>
          <cell r="K2554">
            <v>36831</v>
          </cell>
          <cell r="L2554">
            <v>36831</v>
          </cell>
          <cell r="M2554">
            <v>37309</v>
          </cell>
        </row>
        <row r="2555">
          <cell r="F2555" t="str">
            <v>129201</v>
          </cell>
          <cell r="G2555" t="str">
            <v/>
          </cell>
          <cell r="H2555" t="str">
            <v>FINALED</v>
          </cell>
          <cell r="I2555" t="str">
            <v>Yes</v>
          </cell>
          <cell r="J2555" t="str">
            <v>Yes</v>
          </cell>
          <cell r="K2555">
            <v>36832</v>
          </cell>
          <cell r="L2555">
            <v>36832</v>
          </cell>
          <cell r="M2555">
            <v>36839</v>
          </cell>
        </row>
        <row r="2556">
          <cell r="F2556" t="str">
            <v>129227</v>
          </cell>
          <cell r="G2556" t="str">
            <v/>
          </cell>
          <cell r="H2556" t="str">
            <v>FINALED</v>
          </cell>
          <cell r="I2556" t="str">
            <v>Yes</v>
          </cell>
          <cell r="J2556" t="str">
            <v>Yes</v>
          </cell>
          <cell r="K2556">
            <v>36833</v>
          </cell>
          <cell r="L2556">
            <v>36833</v>
          </cell>
          <cell r="M2556">
            <v>37722</v>
          </cell>
        </row>
        <row r="2557">
          <cell r="F2557" t="str">
            <v>129233</v>
          </cell>
          <cell r="G2557" t="str">
            <v/>
          </cell>
          <cell r="H2557" t="str">
            <v>FINALED</v>
          </cell>
          <cell r="I2557" t="str">
            <v>Yes</v>
          </cell>
          <cell r="J2557" t="str">
            <v>Yes</v>
          </cell>
          <cell r="K2557">
            <v>36836</v>
          </cell>
          <cell r="L2557">
            <v>36836</v>
          </cell>
          <cell r="M2557">
            <v>37309</v>
          </cell>
        </row>
        <row r="2558">
          <cell r="F2558" t="str">
            <v>129238</v>
          </cell>
          <cell r="G2558" t="str">
            <v/>
          </cell>
          <cell r="H2558" t="str">
            <v>FINALED</v>
          </cell>
          <cell r="I2558" t="str">
            <v>Yes</v>
          </cell>
          <cell r="J2558" t="str">
            <v>Yes</v>
          </cell>
          <cell r="K2558">
            <v>36836</v>
          </cell>
          <cell r="L2558">
            <v>36836</v>
          </cell>
          <cell r="M2558">
            <v>38288</v>
          </cell>
        </row>
        <row r="2559">
          <cell r="F2559" t="str">
            <v>129255</v>
          </cell>
          <cell r="G2559" t="str">
            <v/>
          </cell>
          <cell r="H2559" t="str">
            <v>FINALED</v>
          </cell>
          <cell r="I2559" t="str">
            <v>Yes</v>
          </cell>
          <cell r="J2559" t="str">
            <v>Yes</v>
          </cell>
          <cell r="K2559">
            <v>36837</v>
          </cell>
          <cell r="L2559">
            <v>36837</v>
          </cell>
          <cell r="M2559">
            <v>37309</v>
          </cell>
        </row>
        <row r="2560">
          <cell r="F2560" t="str">
            <v>129258</v>
          </cell>
          <cell r="G2560" t="str">
            <v/>
          </cell>
          <cell r="H2560" t="str">
            <v>WITHDRAWN</v>
          </cell>
          <cell r="I2560" t="str">
            <v>Withdrawn</v>
          </cell>
          <cell r="J2560" t="str">
            <v>Withdrawn</v>
          </cell>
          <cell r="K2560">
            <v>36837</v>
          </cell>
          <cell r="L2560">
            <v>36837</v>
          </cell>
        </row>
        <row r="2561">
          <cell r="F2561" t="str">
            <v>129281</v>
          </cell>
          <cell r="G2561" t="str">
            <v/>
          </cell>
          <cell r="H2561" t="str">
            <v>FINALED</v>
          </cell>
          <cell r="I2561" t="str">
            <v>Yes</v>
          </cell>
          <cell r="J2561" t="str">
            <v>Yes</v>
          </cell>
          <cell r="K2561">
            <v>36838</v>
          </cell>
          <cell r="L2561">
            <v>36838</v>
          </cell>
          <cell r="M2561">
            <v>37698</v>
          </cell>
        </row>
        <row r="2562">
          <cell r="F2562" t="str">
            <v>129325</v>
          </cell>
          <cell r="G2562" t="str">
            <v/>
          </cell>
          <cell r="H2562" t="str">
            <v>FINALED</v>
          </cell>
          <cell r="I2562" t="str">
            <v>Yes</v>
          </cell>
          <cell r="J2562" t="str">
            <v>Yes</v>
          </cell>
          <cell r="K2562">
            <v>36843</v>
          </cell>
          <cell r="L2562">
            <v>36843</v>
          </cell>
          <cell r="M2562">
            <v>38288</v>
          </cell>
        </row>
        <row r="2563">
          <cell r="F2563" t="str">
            <v>129333</v>
          </cell>
          <cell r="G2563" t="str">
            <v/>
          </cell>
          <cell r="H2563" t="str">
            <v>FINALED</v>
          </cell>
          <cell r="I2563" t="str">
            <v>Yes</v>
          </cell>
          <cell r="J2563" t="str">
            <v>Yes</v>
          </cell>
          <cell r="K2563">
            <v>36843</v>
          </cell>
          <cell r="L2563">
            <v>36843</v>
          </cell>
          <cell r="M2563">
            <v>37694</v>
          </cell>
        </row>
        <row r="2564">
          <cell r="F2564" t="str">
            <v>129348</v>
          </cell>
          <cell r="G2564" t="str">
            <v/>
          </cell>
          <cell r="H2564" t="str">
            <v>FINALED</v>
          </cell>
          <cell r="I2564" t="str">
            <v>Yes</v>
          </cell>
          <cell r="J2564" t="str">
            <v>Yes</v>
          </cell>
          <cell r="K2564">
            <v>36843</v>
          </cell>
          <cell r="L2564">
            <v>36843</v>
          </cell>
          <cell r="M2564">
            <v>37697</v>
          </cell>
        </row>
        <row r="2565">
          <cell r="F2565" t="str">
            <v>129385</v>
          </cell>
          <cell r="G2565" t="str">
            <v/>
          </cell>
          <cell r="H2565" t="str">
            <v>FINALED</v>
          </cell>
          <cell r="I2565" t="str">
            <v>Yes</v>
          </cell>
          <cell r="J2565" t="str">
            <v>Yes</v>
          </cell>
          <cell r="K2565">
            <v>36845</v>
          </cell>
          <cell r="L2565">
            <v>36845</v>
          </cell>
          <cell r="M2565">
            <v>37700</v>
          </cell>
        </row>
        <row r="2566">
          <cell r="F2566" t="str">
            <v>129390</v>
          </cell>
          <cell r="G2566" t="str">
            <v/>
          </cell>
          <cell r="H2566" t="str">
            <v>FINALED</v>
          </cell>
          <cell r="I2566" t="str">
            <v>Yes</v>
          </cell>
          <cell r="J2566" t="str">
            <v>Yes</v>
          </cell>
          <cell r="K2566">
            <v>36845</v>
          </cell>
          <cell r="L2566">
            <v>36845</v>
          </cell>
          <cell r="M2566">
            <v>38288</v>
          </cell>
        </row>
        <row r="2567">
          <cell r="F2567" t="str">
            <v>129483</v>
          </cell>
          <cell r="G2567" t="str">
            <v/>
          </cell>
          <cell r="H2567" t="str">
            <v>FINALED</v>
          </cell>
          <cell r="I2567" t="str">
            <v>Yes</v>
          </cell>
          <cell r="J2567" t="str">
            <v>Yes</v>
          </cell>
          <cell r="K2567">
            <v>36850</v>
          </cell>
          <cell r="L2567">
            <v>36850</v>
          </cell>
          <cell r="M2567">
            <v>37712</v>
          </cell>
        </row>
        <row r="2568">
          <cell r="F2568" t="str">
            <v>129505</v>
          </cell>
          <cell r="G2568" t="str">
            <v/>
          </cell>
          <cell r="H2568" t="str">
            <v>FINALED</v>
          </cell>
          <cell r="I2568" t="str">
            <v>Yes</v>
          </cell>
          <cell r="J2568" t="str">
            <v>Yes</v>
          </cell>
          <cell r="K2568">
            <v>36851</v>
          </cell>
          <cell r="L2568">
            <v>36851</v>
          </cell>
          <cell r="M2568">
            <v>37877</v>
          </cell>
        </row>
        <row r="2569">
          <cell r="F2569" t="str">
            <v>129507</v>
          </cell>
          <cell r="G2569" t="str">
            <v>SITE ASSESSMENT</v>
          </cell>
          <cell r="H2569" t="str">
            <v>FINALED</v>
          </cell>
          <cell r="I2569" t="str">
            <v>Yes</v>
          </cell>
          <cell r="J2569" t="str">
            <v>Yes</v>
          </cell>
          <cell r="K2569">
            <v>36851</v>
          </cell>
          <cell r="L2569">
            <v>36851</v>
          </cell>
          <cell r="M2569">
            <v>37029</v>
          </cell>
        </row>
        <row r="2570">
          <cell r="F2570" t="str">
            <v>129556</v>
          </cell>
          <cell r="G2570" t="str">
            <v/>
          </cell>
          <cell r="H2570" t="str">
            <v>FINALED</v>
          </cell>
          <cell r="I2570" t="str">
            <v>Yes</v>
          </cell>
          <cell r="J2570" t="str">
            <v>Yes</v>
          </cell>
          <cell r="K2570">
            <v>36852</v>
          </cell>
          <cell r="L2570">
            <v>36852</v>
          </cell>
          <cell r="M2570">
            <v>37712</v>
          </cell>
        </row>
        <row r="2571">
          <cell r="F2571" t="str">
            <v>129575</v>
          </cell>
          <cell r="G2571" t="str">
            <v/>
          </cell>
          <cell r="H2571" t="str">
            <v>FINALED</v>
          </cell>
          <cell r="I2571" t="str">
            <v>Yes</v>
          </cell>
          <cell r="J2571" t="str">
            <v>Yes</v>
          </cell>
          <cell r="K2571">
            <v>36857</v>
          </cell>
          <cell r="L2571">
            <v>36857</v>
          </cell>
          <cell r="M2571">
            <v>37029</v>
          </cell>
        </row>
        <row r="2572">
          <cell r="F2572" t="str">
            <v>129578</v>
          </cell>
          <cell r="G2572" t="str">
            <v/>
          </cell>
          <cell r="H2572" t="str">
            <v>FINALED</v>
          </cell>
          <cell r="I2572" t="str">
            <v>Yes</v>
          </cell>
          <cell r="J2572" t="str">
            <v>Yes</v>
          </cell>
          <cell r="K2572">
            <v>36857</v>
          </cell>
          <cell r="L2572">
            <v>36857</v>
          </cell>
          <cell r="M2572">
            <v>37698</v>
          </cell>
        </row>
        <row r="2573">
          <cell r="F2573" t="str">
            <v>129586</v>
          </cell>
          <cell r="G2573" t="str">
            <v/>
          </cell>
          <cell r="H2573" t="str">
            <v>FINALED</v>
          </cell>
          <cell r="I2573" t="str">
            <v>Yes</v>
          </cell>
          <cell r="J2573" t="str">
            <v>Yes</v>
          </cell>
          <cell r="K2573">
            <v>36857</v>
          </cell>
          <cell r="L2573">
            <v>36857</v>
          </cell>
          <cell r="M2573">
            <v>37711</v>
          </cell>
        </row>
        <row r="2574">
          <cell r="F2574" t="str">
            <v>129746</v>
          </cell>
          <cell r="G2574" t="str">
            <v/>
          </cell>
          <cell r="H2574" t="str">
            <v>FINALED</v>
          </cell>
          <cell r="I2574" t="str">
            <v>Yes</v>
          </cell>
          <cell r="J2574" t="str">
            <v>Yes</v>
          </cell>
          <cell r="K2574">
            <v>36867</v>
          </cell>
          <cell r="L2574">
            <v>36867</v>
          </cell>
          <cell r="M2574">
            <v>37029</v>
          </cell>
        </row>
        <row r="2575">
          <cell r="F2575" t="str">
            <v>129761</v>
          </cell>
          <cell r="G2575" t="str">
            <v/>
          </cell>
          <cell r="H2575" t="str">
            <v>FINALED</v>
          </cell>
          <cell r="I2575" t="str">
            <v>Yes</v>
          </cell>
          <cell r="J2575" t="str">
            <v>Yes</v>
          </cell>
          <cell r="K2575">
            <v>36868</v>
          </cell>
          <cell r="L2575">
            <v>36868</v>
          </cell>
          <cell r="M2575">
            <v>38288</v>
          </cell>
        </row>
        <row r="2576">
          <cell r="F2576" t="str">
            <v>129768</v>
          </cell>
          <cell r="G2576" t="str">
            <v/>
          </cell>
          <cell r="H2576" t="str">
            <v>FINALED</v>
          </cell>
          <cell r="I2576" t="str">
            <v>Yes</v>
          </cell>
          <cell r="J2576" t="str">
            <v>Yes</v>
          </cell>
          <cell r="K2576">
            <v>36868</v>
          </cell>
          <cell r="L2576">
            <v>36868</v>
          </cell>
          <cell r="M2576">
            <v>37231</v>
          </cell>
        </row>
        <row r="2577">
          <cell r="F2577" t="str">
            <v>129933</v>
          </cell>
          <cell r="G2577" t="str">
            <v/>
          </cell>
          <cell r="H2577" t="str">
            <v>FINALED</v>
          </cell>
          <cell r="I2577" t="str">
            <v>Yes</v>
          </cell>
          <cell r="J2577" t="str">
            <v>Yes</v>
          </cell>
          <cell r="K2577">
            <v>36873</v>
          </cell>
          <cell r="L2577">
            <v>36873</v>
          </cell>
          <cell r="M2577">
            <v>37309</v>
          </cell>
        </row>
        <row r="2578">
          <cell r="F2578" t="str">
            <v>129947</v>
          </cell>
          <cell r="G2578" t="str">
            <v/>
          </cell>
          <cell r="H2578" t="str">
            <v>FINALED</v>
          </cell>
          <cell r="I2578" t="str">
            <v>Yes</v>
          </cell>
          <cell r="J2578" t="str">
            <v>Yes</v>
          </cell>
          <cell r="K2578">
            <v>36874</v>
          </cell>
          <cell r="L2578">
            <v>36874</v>
          </cell>
          <cell r="M2578">
            <v>37694</v>
          </cell>
        </row>
        <row r="2579">
          <cell r="F2579" t="str">
            <v>129962</v>
          </cell>
          <cell r="G2579" t="str">
            <v/>
          </cell>
          <cell r="H2579" t="str">
            <v>FINALED</v>
          </cell>
          <cell r="I2579" t="str">
            <v>Yes</v>
          </cell>
          <cell r="J2579" t="str">
            <v>Yes</v>
          </cell>
          <cell r="K2579">
            <v>36875</v>
          </cell>
          <cell r="L2579">
            <v>36875</v>
          </cell>
          <cell r="M2579">
            <v>37701</v>
          </cell>
        </row>
        <row r="2580">
          <cell r="F2580" t="str">
            <v>130008</v>
          </cell>
          <cell r="G2580" t="str">
            <v/>
          </cell>
          <cell r="H2580" t="str">
            <v>FINALED</v>
          </cell>
          <cell r="I2580" t="str">
            <v>Yes</v>
          </cell>
          <cell r="J2580" t="str">
            <v>Yes</v>
          </cell>
          <cell r="K2580">
            <v>36879</v>
          </cell>
          <cell r="L2580">
            <v>36879</v>
          </cell>
          <cell r="M2580">
            <v>37698</v>
          </cell>
        </row>
        <row r="2581">
          <cell r="F2581" t="str">
            <v>130029</v>
          </cell>
          <cell r="G2581" t="str">
            <v/>
          </cell>
          <cell r="H2581" t="str">
            <v>FINALED</v>
          </cell>
          <cell r="I2581" t="str">
            <v>Yes</v>
          </cell>
          <cell r="J2581" t="str">
            <v>Yes</v>
          </cell>
          <cell r="K2581">
            <v>36880</v>
          </cell>
          <cell r="L2581">
            <v>36880</v>
          </cell>
          <cell r="M2581">
            <v>37718</v>
          </cell>
        </row>
        <row r="2582">
          <cell r="F2582" t="str">
            <v>130110</v>
          </cell>
          <cell r="G2582" t="str">
            <v/>
          </cell>
          <cell r="H2582" t="str">
            <v>FINALED</v>
          </cell>
          <cell r="I2582" t="str">
            <v>Yes</v>
          </cell>
          <cell r="J2582" t="str">
            <v>Yes</v>
          </cell>
          <cell r="K2582">
            <v>36887</v>
          </cell>
          <cell r="L2582">
            <v>36887</v>
          </cell>
          <cell r="M2582">
            <v>37725</v>
          </cell>
        </row>
        <row r="2583">
          <cell r="F2583" t="str">
            <v>130118</v>
          </cell>
          <cell r="G2583" t="str">
            <v/>
          </cell>
          <cell r="H2583" t="str">
            <v>WITHDRAWN</v>
          </cell>
          <cell r="I2583" t="str">
            <v>Withdrawn</v>
          </cell>
          <cell r="J2583" t="str">
            <v>Withdrawn</v>
          </cell>
          <cell r="K2583">
            <v>36887</v>
          </cell>
          <cell r="L2583">
            <v>36887</v>
          </cell>
        </row>
        <row r="2584">
          <cell r="F2584" t="str">
            <v>130120</v>
          </cell>
          <cell r="G2584" t="str">
            <v/>
          </cell>
          <cell r="H2584" t="str">
            <v>FINALED</v>
          </cell>
          <cell r="I2584" t="str">
            <v>Yes</v>
          </cell>
          <cell r="J2584" t="str">
            <v>Yes</v>
          </cell>
          <cell r="K2584">
            <v>36887</v>
          </cell>
          <cell r="L2584">
            <v>36888</v>
          </cell>
          <cell r="M2584">
            <v>37725</v>
          </cell>
        </row>
        <row r="2585">
          <cell r="F2585" t="str">
            <v>130135</v>
          </cell>
          <cell r="G2585" t="str">
            <v/>
          </cell>
          <cell r="H2585" t="str">
            <v>WITHDRAWN</v>
          </cell>
          <cell r="I2585" t="str">
            <v>Withdrawn</v>
          </cell>
          <cell r="J2585" t="str">
            <v>Withdrawn</v>
          </cell>
          <cell r="K2585">
            <v>36888</v>
          </cell>
          <cell r="L2585">
            <v>36888</v>
          </cell>
        </row>
        <row r="2586">
          <cell r="F2586" t="str">
            <v>130139</v>
          </cell>
          <cell r="G2586" t="str">
            <v/>
          </cell>
          <cell r="H2586" t="str">
            <v>FINALED</v>
          </cell>
          <cell r="I2586" t="str">
            <v>Yes</v>
          </cell>
          <cell r="J2586" t="str">
            <v>Yes</v>
          </cell>
          <cell r="K2586">
            <v>36888</v>
          </cell>
          <cell r="L2586">
            <v>36888</v>
          </cell>
          <cell r="M2586">
            <v>37725</v>
          </cell>
        </row>
        <row r="2587">
          <cell r="F2587" t="str">
            <v>130152</v>
          </cell>
          <cell r="G2587" t="str">
            <v/>
          </cell>
          <cell r="H2587" t="str">
            <v>FINALED</v>
          </cell>
          <cell r="I2587" t="str">
            <v>Yes</v>
          </cell>
          <cell r="J2587" t="str">
            <v>Yes</v>
          </cell>
          <cell r="K2587">
            <v>36888</v>
          </cell>
          <cell r="L2587">
            <v>36888</v>
          </cell>
          <cell r="M2587">
            <v>37726</v>
          </cell>
        </row>
        <row r="2588">
          <cell r="F2588" t="str">
            <v>130153</v>
          </cell>
          <cell r="G2588" t="str">
            <v/>
          </cell>
          <cell r="H2588" t="str">
            <v>FINALED</v>
          </cell>
          <cell r="I2588" t="str">
            <v>Yes</v>
          </cell>
          <cell r="J2588" t="str">
            <v>Yes</v>
          </cell>
          <cell r="K2588">
            <v>36888</v>
          </cell>
          <cell r="L2588">
            <v>36888</v>
          </cell>
          <cell r="M2588">
            <v>37705</v>
          </cell>
        </row>
        <row r="2589">
          <cell r="F2589" t="str">
            <v>130173</v>
          </cell>
          <cell r="G2589" t="str">
            <v/>
          </cell>
          <cell r="H2589" t="str">
            <v>FINALED</v>
          </cell>
          <cell r="I2589" t="str">
            <v>Yes</v>
          </cell>
          <cell r="J2589" t="str">
            <v>Yes</v>
          </cell>
          <cell r="K2589">
            <v>36889</v>
          </cell>
          <cell r="L2589">
            <v>36889</v>
          </cell>
          <cell r="M2589">
            <v>38576</v>
          </cell>
        </row>
        <row r="2590">
          <cell r="F2590" t="str">
            <v>130175</v>
          </cell>
          <cell r="G2590" t="str">
            <v/>
          </cell>
          <cell r="H2590" t="str">
            <v>FINALED</v>
          </cell>
          <cell r="I2590" t="str">
            <v>Yes</v>
          </cell>
          <cell r="J2590" t="str">
            <v>Yes</v>
          </cell>
          <cell r="K2590">
            <v>36889</v>
          </cell>
          <cell r="L2590">
            <v>36889</v>
          </cell>
          <cell r="M2590">
            <v>37159</v>
          </cell>
        </row>
        <row r="2591">
          <cell r="F2591" t="str">
            <v>130179</v>
          </cell>
          <cell r="G2591" t="str">
            <v/>
          </cell>
          <cell r="H2591" t="str">
            <v>FINALED</v>
          </cell>
          <cell r="I2591" t="str">
            <v>Yes</v>
          </cell>
          <cell r="J2591" t="str">
            <v>Yes</v>
          </cell>
          <cell r="K2591">
            <v>36889</v>
          </cell>
          <cell r="L2591">
            <v>36889</v>
          </cell>
          <cell r="M2591">
            <v>37028</v>
          </cell>
        </row>
        <row r="2592">
          <cell r="F2592" t="str">
            <v>130183</v>
          </cell>
          <cell r="G2592" t="str">
            <v/>
          </cell>
          <cell r="H2592" t="str">
            <v>FINALED</v>
          </cell>
          <cell r="I2592" t="str">
            <v>Yes</v>
          </cell>
          <cell r="J2592" t="str">
            <v>Yes</v>
          </cell>
          <cell r="K2592">
            <v>36893</v>
          </cell>
          <cell r="L2592">
            <v>36893</v>
          </cell>
          <cell r="M2592">
            <v>38288</v>
          </cell>
        </row>
        <row r="2593">
          <cell r="F2593" t="str">
            <v>130200</v>
          </cell>
          <cell r="G2593" t="str">
            <v/>
          </cell>
          <cell r="H2593" t="str">
            <v>FINALED</v>
          </cell>
          <cell r="I2593" t="str">
            <v>Yes</v>
          </cell>
          <cell r="J2593" t="str">
            <v>Yes</v>
          </cell>
          <cell r="K2593">
            <v>36893</v>
          </cell>
          <cell r="L2593">
            <v>36893</v>
          </cell>
          <cell r="M2593">
            <v>37694</v>
          </cell>
        </row>
        <row r="2594">
          <cell r="F2594" t="str">
            <v>130253</v>
          </cell>
          <cell r="G2594" t="str">
            <v/>
          </cell>
          <cell r="H2594" t="str">
            <v>FINALED</v>
          </cell>
          <cell r="I2594" t="str">
            <v>Yes</v>
          </cell>
          <cell r="J2594" t="str">
            <v>Yes</v>
          </cell>
          <cell r="K2594">
            <v>36896</v>
          </cell>
          <cell r="L2594">
            <v>36896</v>
          </cell>
          <cell r="M2594">
            <v>37713</v>
          </cell>
        </row>
        <row r="2595">
          <cell r="F2595" t="str">
            <v>130256</v>
          </cell>
          <cell r="G2595" t="str">
            <v/>
          </cell>
          <cell r="H2595" t="str">
            <v>FINALED</v>
          </cell>
          <cell r="I2595" t="str">
            <v>Yes</v>
          </cell>
          <cell r="J2595" t="str">
            <v>Yes</v>
          </cell>
          <cell r="K2595">
            <v>36899</v>
          </cell>
          <cell r="L2595">
            <v>36899</v>
          </cell>
          <cell r="M2595">
            <v>37062</v>
          </cell>
        </row>
        <row r="2596">
          <cell r="F2596" t="str">
            <v>130270</v>
          </cell>
          <cell r="G2596" t="str">
            <v/>
          </cell>
          <cell r="H2596" t="str">
            <v>FINALED</v>
          </cell>
          <cell r="I2596" t="str">
            <v>Yes</v>
          </cell>
          <cell r="J2596" t="str">
            <v>Yes</v>
          </cell>
          <cell r="K2596">
            <v>36899</v>
          </cell>
          <cell r="L2596">
            <v>36899</v>
          </cell>
          <cell r="M2596">
            <v>37713</v>
          </cell>
        </row>
        <row r="2597">
          <cell r="F2597" t="str">
            <v>130274</v>
          </cell>
          <cell r="G2597" t="str">
            <v/>
          </cell>
          <cell r="H2597" t="str">
            <v>FINALED</v>
          </cell>
          <cell r="I2597" t="str">
            <v>Yes</v>
          </cell>
          <cell r="J2597" t="str">
            <v>Yes</v>
          </cell>
          <cell r="K2597">
            <v>36899</v>
          </cell>
          <cell r="L2597">
            <v>36899</v>
          </cell>
          <cell r="M2597">
            <v>37057</v>
          </cell>
        </row>
        <row r="2598">
          <cell r="F2598" t="str">
            <v>130281</v>
          </cell>
          <cell r="G2598" t="str">
            <v/>
          </cell>
          <cell r="H2598" t="str">
            <v>FINALED</v>
          </cell>
          <cell r="I2598" t="str">
            <v>Yes</v>
          </cell>
          <cell r="J2598" t="str">
            <v>Yes</v>
          </cell>
          <cell r="K2598">
            <v>36899</v>
          </cell>
          <cell r="L2598">
            <v>36899</v>
          </cell>
          <cell r="M2598">
            <v>38288</v>
          </cell>
        </row>
        <row r="2599">
          <cell r="F2599" t="str">
            <v>130282</v>
          </cell>
          <cell r="G2599" t="str">
            <v/>
          </cell>
          <cell r="H2599" t="str">
            <v>FINALED</v>
          </cell>
          <cell r="I2599" t="str">
            <v>Yes</v>
          </cell>
          <cell r="J2599" t="str">
            <v>Yes</v>
          </cell>
          <cell r="K2599">
            <v>36899</v>
          </cell>
          <cell r="L2599">
            <v>36899</v>
          </cell>
          <cell r="M2599">
            <v>37132</v>
          </cell>
        </row>
        <row r="2600">
          <cell r="F2600" t="str">
            <v>130283</v>
          </cell>
          <cell r="G2600" t="str">
            <v/>
          </cell>
          <cell r="H2600" t="str">
            <v>FINALED</v>
          </cell>
          <cell r="I2600" t="str">
            <v>Yes</v>
          </cell>
          <cell r="J2600" t="str">
            <v>Yes</v>
          </cell>
          <cell r="K2600">
            <v>36899</v>
          </cell>
          <cell r="L2600">
            <v>36899</v>
          </cell>
          <cell r="M2600">
            <v>37063</v>
          </cell>
        </row>
        <row r="2601">
          <cell r="F2601" t="str">
            <v>130336</v>
          </cell>
          <cell r="G2601" t="str">
            <v>TRPA DRIVEWAY</v>
          </cell>
          <cell r="H2601" t="str">
            <v>REACTVAT</v>
          </cell>
          <cell r="I2601" t="str">
            <v>Yes</v>
          </cell>
          <cell r="K2601">
            <v>36901</v>
          </cell>
          <cell r="L2601">
            <v>36901</v>
          </cell>
        </row>
        <row r="2602">
          <cell r="F2602" t="str">
            <v>130502</v>
          </cell>
          <cell r="G2602" t="str">
            <v/>
          </cell>
          <cell r="H2602" t="str">
            <v>FINALED</v>
          </cell>
          <cell r="I2602" t="str">
            <v>Yes</v>
          </cell>
          <cell r="J2602" t="str">
            <v>Yes</v>
          </cell>
          <cell r="K2602">
            <v>36914</v>
          </cell>
          <cell r="L2602">
            <v>36914</v>
          </cell>
          <cell r="M2602">
            <v>37049</v>
          </cell>
        </row>
        <row r="2603">
          <cell r="F2603" t="str">
            <v>130570</v>
          </cell>
          <cell r="G2603" t="str">
            <v/>
          </cell>
          <cell r="H2603" t="str">
            <v>WITHDRAWN</v>
          </cell>
          <cell r="I2603" t="str">
            <v>Withdrawn</v>
          </cell>
          <cell r="J2603" t="str">
            <v>Withdrawn</v>
          </cell>
          <cell r="K2603">
            <v>36916</v>
          </cell>
          <cell r="L2603">
            <v>36916</v>
          </cell>
        </row>
        <row r="2604">
          <cell r="F2604" t="str">
            <v>130684</v>
          </cell>
          <cell r="G2604" t="str">
            <v/>
          </cell>
          <cell r="H2604" t="str">
            <v>FINALED</v>
          </cell>
          <cell r="I2604" t="str">
            <v>Yes</v>
          </cell>
          <cell r="J2604" t="str">
            <v>Yes</v>
          </cell>
          <cell r="K2604">
            <v>36921</v>
          </cell>
          <cell r="L2604">
            <v>36921</v>
          </cell>
          <cell r="M2604">
            <v>37700</v>
          </cell>
        </row>
        <row r="2605">
          <cell r="F2605" t="str">
            <v>130851</v>
          </cell>
          <cell r="G2605" t="str">
            <v/>
          </cell>
          <cell r="H2605" t="str">
            <v>FINALED</v>
          </cell>
          <cell r="I2605" t="str">
            <v>Yes</v>
          </cell>
          <cell r="J2605" t="str">
            <v>Yes</v>
          </cell>
          <cell r="K2605">
            <v>36927</v>
          </cell>
          <cell r="L2605">
            <v>36927</v>
          </cell>
          <cell r="M2605">
            <v>37712</v>
          </cell>
        </row>
        <row r="2606">
          <cell r="F2606" t="str">
            <v>131098</v>
          </cell>
          <cell r="G2606" t="str">
            <v/>
          </cell>
          <cell r="H2606" t="str">
            <v>FINALED</v>
          </cell>
          <cell r="I2606" t="str">
            <v>Yes</v>
          </cell>
          <cell r="J2606" t="str">
            <v>Yes</v>
          </cell>
          <cell r="K2606">
            <v>36935</v>
          </cell>
          <cell r="L2606">
            <v>36935</v>
          </cell>
          <cell r="M2606">
            <v>37132</v>
          </cell>
        </row>
        <row r="2607">
          <cell r="F2607" t="str">
            <v>131103</v>
          </cell>
          <cell r="G2607" t="str">
            <v>NSFD ALLOC CREDIT R# 52696 2-13-01 EL-03-0-30</v>
          </cell>
          <cell r="H2607" t="str">
            <v>FINALED</v>
          </cell>
          <cell r="I2607" t="str">
            <v>Yes</v>
          </cell>
          <cell r="J2607" t="str">
            <v>Yes</v>
          </cell>
          <cell r="K2607">
            <v>36935</v>
          </cell>
          <cell r="L2607">
            <v>36935</v>
          </cell>
          <cell r="M2607">
            <v>37700</v>
          </cell>
        </row>
        <row r="2608">
          <cell r="F2608" t="str">
            <v>131108</v>
          </cell>
          <cell r="G2608" t="str">
            <v/>
          </cell>
          <cell r="H2608" t="str">
            <v>FINALED</v>
          </cell>
          <cell r="I2608" t="str">
            <v>Yes</v>
          </cell>
          <cell r="J2608" t="str">
            <v>Yes</v>
          </cell>
          <cell r="K2608">
            <v>36935</v>
          </cell>
          <cell r="L2608">
            <v>36935</v>
          </cell>
          <cell r="M2608">
            <v>37704</v>
          </cell>
        </row>
        <row r="2609">
          <cell r="F2609" t="str">
            <v>131128</v>
          </cell>
          <cell r="G2609" t="str">
            <v/>
          </cell>
          <cell r="H2609" t="str">
            <v>FINALED</v>
          </cell>
          <cell r="I2609" t="str">
            <v>Yes</v>
          </cell>
          <cell r="J2609" t="str">
            <v>Yes</v>
          </cell>
          <cell r="K2609">
            <v>36936</v>
          </cell>
          <cell r="L2609">
            <v>36936</v>
          </cell>
          <cell r="M2609">
            <v>37712</v>
          </cell>
        </row>
        <row r="2610">
          <cell r="F2610" t="str">
            <v>131151</v>
          </cell>
          <cell r="G2610" t="str">
            <v/>
          </cell>
          <cell r="H2610" t="str">
            <v>FINALED</v>
          </cell>
          <cell r="I2610" t="str">
            <v>Yes</v>
          </cell>
          <cell r="J2610" t="str">
            <v>Yes</v>
          </cell>
          <cell r="K2610">
            <v>36937</v>
          </cell>
          <cell r="L2610">
            <v>36938</v>
          </cell>
          <cell r="M2610">
            <v>37701</v>
          </cell>
        </row>
        <row r="2611">
          <cell r="F2611" t="str">
            <v>131160</v>
          </cell>
          <cell r="G2611" t="str">
            <v/>
          </cell>
          <cell r="H2611" t="str">
            <v>FINALED</v>
          </cell>
          <cell r="I2611" t="str">
            <v>Yes</v>
          </cell>
          <cell r="J2611" t="str">
            <v>Yes</v>
          </cell>
          <cell r="K2611">
            <v>36937</v>
          </cell>
          <cell r="L2611">
            <v>36937</v>
          </cell>
          <cell r="M2611">
            <v>37719</v>
          </cell>
        </row>
        <row r="2612">
          <cell r="F2612" t="str">
            <v>131187</v>
          </cell>
          <cell r="G2612" t="str">
            <v/>
          </cell>
          <cell r="H2612" t="str">
            <v>FINALED</v>
          </cell>
          <cell r="I2612" t="str">
            <v>Yes</v>
          </cell>
          <cell r="J2612" t="str">
            <v>Yes</v>
          </cell>
          <cell r="K2612">
            <v>36938</v>
          </cell>
          <cell r="L2612">
            <v>36938</v>
          </cell>
          <cell r="M2612">
            <v>37057</v>
          </cell>
        </row>
        <row r="2613">
          <cell r="F2613" t="str">
            <v>131194</v>
          </cell>
          <cell r="G2613" t="str">
            <v/>
          </cell>
          <cell r="H2613" t="str">
            <v>FINALED</v>
          </cell>
          <cell r="I2613" t="str">
            <v>Yes</v>
          </cell>
          <cell r="J2613" t="str">
            <v>Yes</v>
          </cell>
          <cell r="K2613">
            <v>36938</v>
          </cell>
          <cell r="L2613">
            <v>36938</v>
          </cell>
          <cell r="M2613">
            <v>37705</v>
          </cell>
        </row>
        <row r="2614">
          <cell r="F2614" t="str">
            <v>131244</v>
          </cell>
          <cell r="G2614" t="str">
            <v/>
          </cell>
          <cell r="H2614" t="str">
            <v>FINALED</v>
          </cell>
          <cell r="I2614" t="str">
            <v>Yes</v>
          </cell>
          <cell r="J2614" t="str">
            <v>Yes</v>
          </cell>
          <cell r="K2614">
            <v>36943</v>
          </cell>
          <cell r="L2614">
            <v>36943</v>
          </cell>
          <cell r="M2614">
            <v>37697</v>
          </cell>
        </row>
        <row r="2615">
          <cell r="F2615" t="str">
            <v>131250</v>
          </cell>
          <cell r="G2615" t="str">
            <v/>
          </cell>
          <cell r="H2615" t="str">
            <v>FINALED</v>
          </cell>
          <cell r="I2615" t="str">
            <v>Yes</v>
          </cell>
          <cell r="J2615" t="str">
            <v>Yes</v>
          </cell>
          <cell r="K2615">
            <v>36943</v>
          </cell>
          <cell r="L2615">
            <v>36943</v>
          </cell>
          <cell r="M2615">
            <v>37699</v>
          </cell>
        </row>
        <row r="2616">
          <cell r="F2616" t="str">
            <v>131292</v>
          </cell>
          <cell r="G2616" t="str">
            <v>SITE ASSESMENT</v>
          </cell>
          <cell r="H2616" t="str">
            <v>FINALED</v>
          </cell>
          <cell r="I2616" t="str">
            <v>Yes</v>
          </cell>
          <cell r="J2616" t="str">
            <v>Yes</v>
          </cell>
          <cell r="K2616">
            <v>36945</v>
          </cell>
          <cell r="L2616">
            <v>36945</v>
          </cell>
          <cell r="M2616">
            <v>37105</v>
          </cell>
        </row>
        <row r="2617">
          <cell r="F2617" t="str">
            <v>131320</v>
          </cell>
          <cell r="G2617" t="str">
            <v/>
          </cell>
          <cell r="H2617" t="str">
            <v>FINALED</v>
          </cell>
          <cell r="I2617" t="str">
            <v>Yes</v>
          </cell>
          <cell r="J2617" t="str">
            <v>Yes</v>
          </cell>
          <cell r="K2617">
            <v>36948</v>
          </cell>
          <cell r="L2617">
            <v>36948</v>
          </cell>
          <cell r="M2617">
            <v>37719</v>
          </cell>
        </row>
        <row r="2618">
          <cell r="F2618" t="str">
            <v>131382</v>
          </cell>
          <cell r="G2618" t="str">
            <v/>
          </cell>
          <cell r="H2618" t="str">
            <v>FINALED</v>
          </cell>
          <cell r="I2618" t="str">
            <v>Yes</v>
          </cell>
          <cell r="J2618" t="str">
            <v>Yes</v>
          </cell>
          <cell r="K2618">
            <v>36951</v>
          </cell>
          <cell r="L2618">
            <v>36951</v>
          </cell>
          <cell r="M2618">
            <v>38177</v>
          </cell>
        </row>
        <row r="2619">
          <cell r="F2619" t="str">
            <v>131403</v>
          </cell>
          <cell r="G2619" t="str">
            <v/>
          </cell>
          <cell r="H2619" t="str">
            <v>FINALED</v>
          </cell>
          <cell r="I2619" t="str">
            <v>Yes</v>
          </cell>
          <cell r="J2619" t="str">
            <v>Yes</v>
          </cell>
          <cell r="K2619">
            <v>36952</v>
          </cell>
          <cell r="L2619">
            <v>36952</v>
          </cell>
          <cell r="M2619">
            <v>37699</v>
          </cell>
        </row>
        <row r="2620">
          <cell r="F2620" t="str">
            <v>131410</v>
          </cell>
          <cell r="G2620" t="str">
            <v/>
          </cell>
          <cell r="H2620" t="str">
            <v>FINALED</v>
          </cell>
          <cell r="I2620" t="str">
            <v>Yes</v>
          </cell>
          <cell r="J2620" t="str">
            <v>Yes</v>
          </cell>
          <cell r="K2620">
            <v>36955</v>
          </cell>
          <cell r="L2620">
            <v>36955</v>
          </cell>
          <cell r="M2620">
            <v>37721</v>
          </cell>
        </row>
        <row r="2621">
          <cell r="F2621" t="str">
            <v>131413</v>
          </cell>
          <cell r="G2621" t="str">
            <v/>
          </cell>
          <cell r="H2621" t="str">
            <v>FINALED</v>
          </cell>
          <cell r="I2621" t="str">
            <v>Yes</v>
          </cell>
          <cell r="J2621" t="str">
            <v>Yes</v>
          </cell>
          <cell r="K2621">
            <v>36955</v>
          </cell>
          <cell r="L2621">
            <v>36955</v>
          </cell>
          <cell r="M2621">
            <v>38177</v>
          </cell>
        </row>
        <row r="2622">
          <cell r="F2622" t="str">
            <v>131441</v>
          </cell>
          <cell r="G2622" t="str">
            <v>TRPA PERMIT ONLY,240 SQ.FT COVERAGE, 2 SHEDS</v>
          </cell>
          <cell r="H2622" t="str">
            <v>FINALED</v>
          </cell>
          <cell r="I2622" t="str">
            <v>Yes</v>
          </cell>
          <cell r="J2622" t="str">
            <v>Yes</v>
          </cell>
          <cell r="K2622">
            <v>36956</v>
          </cell>
          <cell r="L2622">
            <v>36956</v>
          </cell>
          <cell r="M2622">
            <v>36971</v>
          </cell>
        </row>
        <row r="2623">
          <cell r="F2623" t="str">
            <v>131507</v>
          </cell>
          <cell r="G2623" t="str">
            <v/>
          </cell>
          <cell r="H2623" t="str">
            <v>FINALED</v>
          </cell>
          <cell r="I2623" t="str">
            <v>Yes</v>
          </cell>
          <cell r="J2623" t="str">
            <v>Yes</v>
          </cell>
          <cell r="K2623">
            <v>36959</v>
          </cell>
          <cell r="L2623">
            <v>36959</v>
          </cell>
          <cell r="M2623">
            <v>38288</v>
          </cell>
        </row>
        <row r="2624">
          <cell r="F2624" t="str">
            <v>131527</v>
          </cell>
          <cell r="G2624" t="str">
            <v/>
          </cell>
          <cell r="H2624" t="str">
            <v>FINALED</v>
          </cell>
          <cell r="I2624" t="str">
            <v>Yes</v>
          </cell>
          <cell r="J2624" t="str">
            <v>Yes</v>
          </cell>
          <cell r="K2624">
            <v>36962</v>
          </cell>
          <cell r="L2624">
            <v>36962</v>
          </cell>
          <cell r="M2624">
            <v>37708</v>
          </cell>
        </row>
        <row r="2625">
          <cell r="F2625" t="str">
            <v>131552</v>
          </cell>
          <cell r="G2625" t="str">
            <v/>
          </cell>
          <cell r="H2625" t="str">
            <v>FINALED</v>
          </cell>
          <cell r="I2625" t="str">
            <v>Yes</v>
          </cell>
          <cell r="J2625" t="str">
            <v>Yes</v>
          </cell>
          <cell r="K2625">
            <v>36964</v>
          </cell>
          <cell r="L2625">
            <v>36964</v>
          </cell>
          <cell r="M2625">
            <v>37029</v>
          </cell>
        </row>
        <row r="2626">
          <cell r="F2626" t="str">
            <v>131589</v>
          </cell>
          <cell r="G2626" t="str">
            <v/>
          </cell>
          <cell r="H2626" t="str">
            <v>FINALED</v>
          </cell>
          <cell r="I2626" t="str">
            <v>Yes</v>
          </cell>
          <cell r="J2626" t="str">
            <v>Yes</v>
          </cell>
          <cell r="K2626">
            <v>36966</v>
          </cell>
          <cell r="L2626">
            <v>36966</v>
          </cell>
          <cell r="M2626">
            <v>37694</v>
          </cell>
        </row>
        <row r="2627">
          <cell r="F2627" t="str">
            <v>131607</v>
          </cell>
          <cell r="G2627" t="str">
            <v/>
          </cell>
          <cell r="H2627" t="str">
            <v>FINALED</v>
          </cell>
          <cell r="I2627" t="str">
            <v>Yes</v>
          </cell>
          <cell r="J2627" t="str">
            <v>Yes</v>
          </cell>
          <cell r="K2627">
            <v>36969</v>
          </cell>
          <cell r="L2627">
            <v>36969</v>
          </cell>
          <cell r="M2627">
            <v>37132</v>
          </cell>
        </row>
        <row r="2628">
          <cell r="F2628" t="str">
            <v>131641</v>
          </cell>
          <cell r="G2628" t="str">
            <v/>
          </cell>
          <cell r="H2628" t="str">
            <v>FINALED</v>
          </cell>
          <cell r="I2628" t="str">
            <v>Yes</v>
          </cell>
          <cell r="J2628" t="str">
            <v>Yes</v>
          </cell>
          <cell r="K2628">
            <v>36971</v>
          </cell>
          <cell r="L2628">
            <v>36971</v>
          </cell>
          <cell r="M2628">
            <v>37697</v>
          </cell>
        </row>
        <row r="2629">
          <cell r="F2629" t="str">
            <v>131654</v>
          </cell>
          <cell r="G2629" t="str">
            <v/>
          </cell>
          <cell r="H2629" t="str">
            <v>FINALED</v>
          </cell>
          <cell r="I2629" t="str">
            <v>Yes</v>
          </cell>
          <cell r="J2629" t="str">
            <v>Yes</v>
          </cell>
          <cell r="K2629">
            <v>36971</v>
          </cell>
          <cell r="L2629">
            <v>36971</v>
          </cell>
          <cell r="M2629">
            <v>38288</v>
          </cell>
        </row>
        <row r="2630">
          <cell r="F2630" t="str">
            <v>131663</v>
          </cell>
          <cell r="G2630" t="str">
            <v/>
          </cell>
          <cell r="H2630" t="str">
            <v>FINALED</v>
          </cell>
          <cell r="I2630" t="str">
            <v>Yes</v>
          </cell>
          <cell r="J2630" t="str">
            <v>Yes</v>
          </cell>
          <cell r="K2630">
            <v>36972</v>
          </cell>
          <cell r="L2630">
            <v>36972</v>
          </cell>
          <cell r="M2630">
            <v>37714</v>
          </cell>
        </row>
        <row r="2631">
          <cell r="F2631" t="str">
            <v>131759</v>
          </cell>
          <cell r="G2631" t="str">
            <v/>
          </cell>
          <cell r="H2631" t="str">
            <v>FINALED</v>
          </cell>
          <cell r="I2631" t="str">
            <v>Yes</v>
          </cell>
          <cell r="J2631" t="str">
            <v>Yes</v>
          </cell>
          <cell r="K2631">
            <v>36977</v>
          </cell>
          <cell r="L2631">
            <v>36977</v>
          </cell>
          <cell r="M2631">
            <v>37713</v>
          </cell>
        </row>
        <row r="2632">
          <cell r="F2632" t="str">
            <v>131767</v>
          </cell>
          <cell r="G2632" t="str">
            <v/>
          </cell>
          <cell r="H2632" t="str">
            <v>FINALED</v>
          </cell>
          <cell r="I2632" t="str">
            <v>Yes</v>
          </cell>
          <cell r="J2632" t="str">
            <v>Yes</v>
          </cell>
          <cell r="K2632">
            <v>36978</v>
          </cell>
          <cell r="L2632">
            <v>36978</v>
          </cell>
          <cell r="M2632">
            <v>37719</v>
          </cell>
        </row>
        <row r="2633">
          <cell r="F2633" t="str">
            <v>131769</v>
          </cell>
          <cell r="G2633" t="str">
            <v/>
          </cell>
          <cell r="H2633" t="str">
            <v>FINALED</v>
          </cell>
          <cell r="J2633" t="str">
            <v>Yes</v>
          </cell>
          <cell r="K2633">
            <v>36978</v>
          </cell>
          <cell r="M2633">
            <v>37057</v>
          </cell>
        </row>
        <row r="2634">
          <cell r="F2634" t="str">
            <v>131798</v>
          </cell>
          <cell r="G2634" t="str">
            <v/>
          </cell>
          <cell r="H2634" t="str">
            <v>FINALED</v>
          </cell>
          <cell r="I2634" t="str">
            <v>Yes</v>
          </cell>
          <cell r="J2634" t="str">
            <v>Yes</v>
          </cell>
          <cell r="K2634">
            <v>36979</v>
          </cell>
          <cell r="L2634">
            <v>36979</v>
          </cell>
          <cell r="M2634">
            <v>37141</v>
          </cell>
        </row>
        <row r="2635">
          <cell r="F2635" t="str">
            <v>131888</v>
          </cell>
          <cell r="G2635" t="str">
            <v/>
          </cell>
          <cell r="H2635" t="str">
            <v>FINALED</v>
          </cell>
          <cell r="I2635" t="str">
            <v>Yes</v>
          </cell>
          <cell r="J2635" t="str">
            <v>Yes</v>
          </cell>
          <cell r="K2635">
            <v>36985</v>
          </cell>
          <cell r="L2635">
            <v>36985</v>
          </cell>
          <cell r="M2635">
            <v>37068</v>
          </cell>
        </row>
        <row r="2636">
          <cell r="F2636" t="str">
            <v>131917</v>
          </cell>
          <cell r="G2636" t="str">
            <v>SITE ASSESSMENT</v>
          </cell>
          <cell r="H2636" t="str">
            <v>FINALED</v>
          </cell>
          <cell r="I2636" t="str">
            <v>Yes</v>
          </cell>
          <cell r="J2636" t="str">
            <v>Yes</v>
          </cell>
          <cell r="K2636">
            <v>36986</v>
          </cell>
          <cell r="L2636">
            <v>36991</v>
          </cell>
          <cell r="M2636">
            <v>37141</v>
          </cell>
        </row>
        <row r="2637">
          <cell r="F2637" t="str">
            <v>131940</v>
          </cell>
          <cell r="G2637" t="str">
            <v/>
          </cell>
          <cell r="H2637" t="str">
            <v>FINALED</v>
          </cell>
          <cell r="I2637" t="str">
            <v>Yes</v>
          </cell>
          <cell r="J2637" t="str">
            <v>Yes</v>
          </cell>
          <cell r="K2637">
            <v>36987</v>
          </cell>
          <cell r="L2637">
            <v>36987</v>
          </cell>
          <cell r="M2637">
            <v>37733</v>
          </cell>
        </row>
        <row r="2638">
          <cell r="F2638" t="str">
            <v>131975</v>
          </cell>
          <cell r="G2638" t="str">
            <v/>
          </cell>
          <cell r="H2638" t="str">
            <v>FINALED</v>
          </cell>
          <cell r="I2638" t="str">
            <v>Yes</v>
          </cell>
          <cell r="J2638" t="str">
            <v>Yes</v>
          </cell>
          <cell r="K2638">
            <v>36991</v>
          </cell>
          <cell r="L2638">
            <v>36991</v>
          </cell>
          <cell r="M2638">
            <v>37723</v>
          </cell>
        </row>
        <row r="2639">
          <cell r="F2639" t="str">
            <v>131989</v>
          </cell>
          <cell r="G2639" t="str">
            <v/>
          </cell>
          <cell r="H2639" t="str">
            <v>FINALED</v>
          </cell>
          <cell r="I2639" t="str">
            <v>Yes</v>
          </cell>
          <cell r="J2639" t="str">
            <v>Yes</v>
          </cell>
          <cell r="K2639">
            <v>36992</v>
          </cell>
          <cell r="L2639">
            <v>36992</v>
          </cell>
          <cell r="M2639">
            <v>37057</v>
          </cell>
        </row>
        <row r="2640">
          <cell r="F2640" t="str">
            <v>132024</v>
          </cell>
          <cell r="G2640" t="str">
            <v/>
          </cell>
          <cell r="H2640" t="str">
            <v>FINALED</v>
          </cell>
          <cell r="I2640" t="str">
            <v>Yes</v>
          </cell>
          <cell r="J2640" t="str">
            <v>Yes</v>
          </cell>
          <cell r="K2640">
            <v>36993</v>
          </cell>
          <cell r="L2640">
            <v>36993</v>
          </cell>
          <cell r="M2640">
            <v>37742</v>
          </cell>
        </row>
        <row r="2641">
          <cell r="F2641" t="str">
            <v>132025</v>
          </cell>
          <cell r="G2641" t="str">
            <v/>
          </cell>
          <cell r="H2641" t="str">
            <v>FINALED</v>
          </cell>
          <cell r="I2641" t="str">
            <v>Yes</v>
          </cell>
          <cell r="J2641" t="str">
            <v>Yes</v>
          </cell>
          <cell r="K2641">
            <v>36993</v>
          </cell>
          <cell r="L2641">
            <v>36993</v>
          </cell>
          <cell r="M2641">
            <v>37742</v>
          </cell>
        </row>
        <row r="2642">
          <cell r="F2642" t="str">
            <v>132078</v>
          </cell>
          <cell r="G2642" t="str">
            <v/>
          </cell>
          <cell r="H2642" t="str">
            <v>FINALED</v>
          </cell>
          <cell r="I2642" t="str">
            <v>Yes</v>
          </cell>
          <cell r="J2642" t="str">
            <v>Yes</v>
          </cell>
          <cell r="K2642">
            <v>36997</v>
          </cell>
          <cell r="L2642">
            <v>36997</v>
          </cell>
          <cell r="M2642">
            <v>37333</v>
          </cell>
        </row>
        <row r="2643">
          <cell r="F2643" t="str">
            <v>132100</v>
          </cell>
          <cell r="G2643" t="str">
            <v/>
          </cell>
          <cell r="H2643" t="str">
            <v>FINALED</v>
          </cell>
          <cell r="I2643" t="str">
            <v>Yes</v>
          </cell>
          <cell r="J2643" t="str">
            <v>Yes</v>
          </cell>
          <cell r="K2643">
            <v>36997</v>
          </cell>
          <cell r="L2643">
            <v>36997</v>
          </cell>
          <cell r="M2643">
            <v>38288</v>
          </cell>
        </row>
        <row r="2644">
          <cell r="F2644" t="str">
            <v>132144</v>
          </cell>
          <cell r="G2644" t="str">
            <v/>
          </cell>
          <cell r="H2644" t="str">
            <v>FINALED</v>
          </cell>
          <cell r="I2644" t="str">
            <v>Yes</v>
          </cell>
          <cell r="J2644" t="str">
            <v>Yes</v>
          </cell>
          <cell r="K2644">
            <v>36999</v>
          </cell>
          <cell r="L2644">
            <v>36999</v>
          </cell>
          <cell r="M2644">
            <v>38288</v>
          </cell>
        </row>
        <row r="2645">
          <cell r="F2645" t="str">
            <v>132160</v>
          </cell>
          <cell r="G2645" t="str">
            <v>EXISTING RESIDENTIAL UNIT OF USE TRANSFER</v>
          </cell>
          <cell r="H2645" t="str">
            <v>FINALED</v>
          </cell>
          <cell r="I2645" t="str">
            <v>Yes</v>
          </cell>
          <cell r="J2645" t="str">
            <v>Yes</v>
          </cell>
          <cell r="K2645">
            <v>36999</v>
          </cell>
          <cell r="L2645">
            <v>37333</v>
          </cell>
          <cell r="M2645">
            <v>37021</v>
          </cell>
        </row>
        <row r="2646">
          <cell r="F2646" t="str">
            <v>132163</v>
          </cell>
          <cell r="G2646" t="str">
            <v>BELOW IPES LINE DRAWING ALLOCATION TRANSFER.</v>
          </cell>
          <cell r="H2646" t="str">
            <v>FINALED</v>
          </cell>
          <cell r="I2646" t="str">
            <v>Yes</v>
          </cell>
          <cell r="J2646" t="str">
            <v>Yes</v>
          </cell>
          <cell r="K2646">
            <v>36999</v>
          </cell>
          <cell r="L2646">
            <v>37062</v>
          </cell>
          <cell r="M2646">
            <v>37062</v>
          </cell>
        </row>
        <row r="2647">
          <cell r="F2647" t="str">
            <v>132194</v>
          </cell>
          <cell r="G2647" t="str">
            <v/>
          </cell>
          <cell r="H2647" t="str">
            <v>FINALED</v>
          </cell>
          <cell r="I2647" t="str">
            <v>Yes</v>
          </cell>
          <cell r="J2647" t="str">
            <v>Yes</v>
          </cell>
          <cell r="K2647">
            <v>37001</v>
          </cell>
          <cell r="L2647">
            <v>37001</v>
          </cell>
          <cell r="M2647">
            <v>37063</v>
          </cell>
        </row>
        <row r="2648">
          <cell r="F2648" t="str">
            <v>132230</v>
          </cell>
          <cell r="G2648" t="str">
            <v/>
          </cell>
          <cell r="H2648" t="str">
            <v>FINALED</v>
          </cell>
          <cell r="I2648" t="str">
            <v>Yes</v>
          </cell>
          <cell r="J2648" t="str">
            <v>Yes</v>
          </cell>
          <cell r="K2648">
            <v>37004</v>
          </cell>
          <cell r="L2648">
            <v>37004</v>
          </cell>
          <cell r="M2648">
            <v>37063</v>
          </cell>
        </row>
        <row r="2649">
          <cell r="F2649" t="str">
            <v>132256</v>
          </cell>
          <cell r="G2649" t="str">
            <v/>
          </cell>
          <cell r="H2649" t="str">
            <v>FINALED</v>
          </cell>
          <cell r="I2649" t="str">
            <v>Yes</v>
          </cell>
          <cell r="J2649" t="str">
            <v>Yes</v>
          </cell>
          <cell r="K2649">
            <v>37005</v>
          </cell>
          <cell r="L2649">
            <v>37005</v>
          </cell>
          <cell r="M2649">
            <v>38967</v>
          </cell>
        </row>
        <row r="2650">
          <cell r="F2650" t="str">
            <v>132269</v>
          </cell>
          <cell r="G2650" t="str">
            <v/>
          </cell>
          <cell r="H2650" t="str">
            <v>FINALED</v>
          </cell>
          <cell r="I2650" t="str">
            <v>Yes</v>
          </cell>
          <cell r="J2650" t="str">
            <v>Yes</v>
          </cell>
          <cell r="K2650">
            <v>37006</v>
          </cell>
          <cell r="L2650">
            <v>37006</v>
          </cell>
          <cell r="M2650">
            <v>38288</v>
          </cell>
        </row>
        <row r="2651">
          <cell r="F2651" t="str">
            <v>132290</v>
          </cell>
          <cell r="G2651" t="str">
            <v/>
          </cell>
          <cell r="H2651" t="str">
            <v>FINALED</v>
          </cell>
          <cell r="I2651" t="str">
            <v>Yes</v>
          </cell>
          <cell r="J2651" t="str">
            <v>Yes</v>
          </cell>
          <cell r="K2651">
            <v>37007</v>
          </cell>
          <cell r="L2651">
            <v>37028</v>
          </cell>
          <cell r="M2651">
            <v>37048</v>
          </cell>
        </row>
        <row r="2652">
          <cell r="F2652" t="str">
            <v>132362</v>
          </cell>
          <cell r="G2652" t="str">
            <v/>
          </cell>
          <cell r="H2652" t="str">
            <v>FINALED</v>
          </cell>
          <cell r="I2652" t="str">
            <v>Yes</v>
          </cell>
          <cell r="J2652" t="str">
            <v>Yes</v>
          </cell>
          <cell r="K2652">
            <v>37012</v>
          </cell>
          <cell r="L2652">
            <v>37012</v>
          </cell>
          <cell r="M2652">
            <v>38288</v>
          </cell>
        </row>
        <row r="2653">
          <cell r="F2653" t="str">
            <v>132368</v>
          </cell>
          <cell r="G2653" t="str">
            <v/>
          </cell>
          <cell r="H2653" t="str">
            <v>FINALED</v>
          </cell>
          <cell r="I2653" t="str">
            <v>Yes</v>
          </cell>
          <cell r="J2653" t="str">
            <v>Yes</v>
          </cell>
          <cell r="K2653">
            <v>37012</v>
          </cell>
          <cell r="L2653">
            <v>37012</v>
          </cell>
          <cell r="M2653">
            <v>37141</v>
          </cell>
        </row>
        <row r="2654">
          <cell r="F2654" t="str">
            <v>132396</v>
          </cell>
          <cell r="G2654" t="str">
            <v/>
          </cell>
          <cell r="H2654" t="str">
            <v>FINALED</v>
          </cell>
          <cell r="I2654" t="str">
            <v>Yes</v>
          </cell>
          <cell r="J2654" t="str">
            <v>Yes</v>
          </cell>
          <cell r="K2654">
            <v>37013</v>
          </cell>
          <cell r="L2654">
            <v>37013</v>
          </cell>
          <cell r="M2654">
            <v>38288</v>
          </cell>
        </row>
        <row r="2655">
          <cell r="F2655" t="str">
            <v>132417</v>
          </cell>
          <cell r="G2655" t="str">
            <v/>
          </cell>
          <cell r="H2655" t="str">
            <v>FINALED</v>
          </cell>
          <cell r="I2655" t="str">
            <v>Yes</v>
          </cell>
          <cell r="J2655" t="str">
            <v>Yes</v>
          </cell>
          <cell r="K2655">
            <v>37014</v>
          </cell>
          <cell r="L2655">
            <v>37014</v>
          </cell>
          <cell r="M2655">
            <v>37123</v>
          </cell>
        </row>
        <row r="2656">
          <cell r="F2656" t="str">
            <v>132422</v>
          </cell>
          <cell r="G2656" t="str">
            <v>DEVELOPMENT RIGHT TRANSFER,SNEDING APN 034-781-01, RECEIVING</v>
          </cell>
          <cell r="H2656" t="str">
            <v>FINALED</v>
          </cell>
          <cell r="I2656" t="str">
            <v>Yes</v>
          </cell>
          <cell r="J2656" t="str">
            <v>Yes</v>
          </cell>
          <cell r="K2656">
            <v>37014</v>
          </cell>
          <cell r="L2656">
            <v>37014</v>
          </cell>
          <cell r="M2656">
            <v>37333</v>
          </cell>
        </row>
        <row r="2657">
          <cell r="F2657" t="str">
            <v>132428</v>
          </cell>
          <cell r="G2657" t="str">
            <v/>
          </cell>
          <cell r="H2657" t="str">
            <v>FINALED</v>
          </cell>
          <cell r="I2657" t="str">
            <v>Yes</v>
          </cell>
          <cell r="J2657" t="str">
            <v>Yes</v>
          </cell>
          <cell r="K2657">
            <v>37014</v>
          </cell>
          <cell r="L2657">
            <v>37014</v>
          </cell>
          <cell r="M2657">
            <v>37063</v>
          </cell>
        </row>
        <row r="2658">
          <cell r="F2658" t="str">
            <v>132443</v>
          </cell>
          <cell r="G2658" t="str">
            <v/>
          </cell>
          <cell r="H2658" t="str">
            <v>FINALED</v>
          </cell>
          <cell r="I2658" t="str">
            <v>Yes</v>
          </cell>
          <cell r="J2658" t="str">
            <v>Yes</v>
          </cell>
          <cell r="K2658">
            <v>37015</v>
          </cell>
          <cell r="L2658">
            <v>37015</v>
          </cell>
          <cell r="M2658">
            <v>38288</v>
          </cell>
        </row>
        <row r="2659">
          <cell r="F2659" t="str">
            <v>132584</v>
          </cell>
          <cell r="G2659" t="str">
            <v/>
          </cell>
          <cell r="H2659" t="str">
            <v>FINALED</v>
          </cell>
          <cell r="I2659" t="str">
            <v>Yes</v>
          </cell>
          <cell r="J2659" t="str">
            <v>Yes</v>
          </cell>
          <cell r="K2659">
            <v>37025</v>
          </cell>
          <cell r="L2659">
            <v>37025</v>
          </cell>
          <cell r="M2659">
            <v>37057</v>
          </cell>
        </row>
        <row r="2660">
          <cell r="F2660" t="str">
            <v>132605</v>
          </cell>
          <cell r="G2660" t="str">
            <v/>
          </cell>
          <cell r="H2660" t="str">
            <v>FINALED</v>
          </cell>
          <cell r="I2660" t="str">
            <v>Yes</v>
          </cell>
          <cell r="J2660" t="str">
            <v>Yes</v>
          </cell>
          <cell r="K2660">
            <v>37026</v>
          </cell>
          <cell r="L2660">
            <v>37026</v>
          </cell>
          <cell r="M2660">
            <v>38288</v>
          </cell>
        </row>
        <row r="2661">
          <cell r="F2661" t="str">
            <v>132626</v>
          </cell>
          <cell r="G2661" t="str">
            <v>TRPA ALLOCATION TRANSFER, SENDING APN 034-231-02, REC.022-35</v>
          </cell>
          <cell r="H2661" t="str">
            <v>FINALED</v>
          </cell>
          <cell r="I2661" t="str">
            <v>Yes</v>
          </cell>
          <cell r="J2661" t="str">
            <v>Yes</v>
          </cell>
          <cell r="K2661">
            <v>37027</v>
          </cell>
          <cell r="L2661">
            <v>37111</v>
          </cell>
          <cell r="M2661">
            <v>37111</v>
          </cell>
        </row>
        <row r="2662">
          <cell r="F2662" t="str">
            <v>132655</v>
          </cell>
          <cell r="G2662" t="str">
            <v>ADDING ADDITION DRIVEWAY FOR WHEEL CHAIR ACCESS</v>
          </cell>
          <cell r="H2662" t="str">
            <v>FINALED</v>
          </cell>
          <cell r="I2662" t="str">
            <v>Yes</v>
          </cell>
          <cell r="J2662" t="str">
            <v>Yes</v>
          </cell>
          <cell r="K2662">
            <v>37028</v>
          </cell>
          <cell r="L2662">
            <v>37060</v>
          </cell>
          <cell r="M2662">
            <v>37061</v>
          </cell>
        </row>
        <row r="2663">
          <cell r="F2663" t="str">
            <v>132666</v>
          </cell>
          <cell r="G2663" t="str">
            <v/>
          </cell>
          <cell r="H2663" t="str">
            <v>WITHDRAWN</v>
          </cell>
          <cell r="I2663" t="str">
            <v>Withdrawn</v>
          </cell>
          <cell r="J2663" t="str">
            <v>Withdrawn</v>
          </cell>
          <cell r="K2663">
            <v>37028</v>
          </cell>
          <cell r="L2663">
            <v>37028</v>
          </cell>
        </row>
        <row r="2664">
          <cell r="F2664" t="str">
            <v>132667</v>
          </cell>
          <cell r="G2664" t="str">
            <v/>
          </cell>
          <cell r="H2664" t="str">
            <v>FINALED</v>
          </cell>
          <cell r="I2664" t="str">
            <v>Yes</v>
          </cell>
          <cell r="J2664" t="str">
            <v>Yes</v>
          </cell>
          <cell r="K2664">
            <v>37028</v>
          </cell>
          <cell r="L2664">
            <v>37028</v>
          </cell>
          <cell r="M2664">
            <v>37063</v>
          </cell>
        </row>
        <row r="2665">
          <cell r="F2665" t="str">
            <v>132672</v>
          </cell>
          <cell r="G2665" t="str">
            <v/>
          </cell>
          <cell r="H2665" t="str">
            <v>FINALED</v>
          </cell>
          <cell r="I2665" t="str">
            <v>Yes</v>
          </cell>
          <cell r="J2665" t="str">
            <v>Yes</v>
          </cell>
          <cell r="K2665">
            <v>37028</v>
          </cell>
          <cell r="L2665">
            <v>37028</v>
          </cell>
          <cell r="M2665">
            <v>37057</v>
          </cell>
        </row>
        <row r="2666">
          <cell r="F2666" t="str">
            <v>132684</v>
          </cell>
          <cell r="G2666" t="str">
            <v/>
          </cell>
          <cell r="H2666" t="str">
            <v>FINALED</v>
          </cell>
          <cell r="I2666" t="str">
            <v>Yes</v>
          </cell>
          <cell r="J2666" t="str">
            <v>Yes</v>
          </cell>
          <cell r="K2666">
            <v>37029</v>
          </cell>
          <cell r="L2666">
            <v>37029</v>
          </cell>
          <cell r="M2666">
            <v>37141</v>
          </cell>
        </row>
        <row r="2667">
          <cell r="F2667" t="str">
            <v>132692</v>
          </cell>
          <cell r="G2667" t="str">
            <v/>
          </cell>
          <cell r="H2667" t="str">
            <v>FINALED</v>
          </cell>
          <cell r="I2667" t="str">
            <v>Yes</v>
          </cell>
          <cell r="J2667" t="str">
            <v>Yes</v>
          </cell>
          <cell r="K2667">
            <v>37029</v>
          </cell>
          <cell r="L2667">
            <v>37029</v>
          </cell>
          <cell r="M2667">
            <v>37252</v>
          </cell>
        </row>
        <row r="2668">
          <cell r="F2668" t="str">
            <v>132697</v>
          </cell>
          <cell r="G2668" t="str">
            <v/>
          </cell>
          <cell r="H2668" t="str">
            <v>FINALED</v>
          </cell>
          <cell r="I2668" t="str">
            <v>Yes</v>
          </cell>
          <cell r="J2668" t="str">
            <v>Yes</v>
          </cell>
          <cell r="K2668">
            <v>37029</v>
          </cell>
          <cell r="L2668">
            <v>37029</v>
          </cell>
          <cell r="M2668">
            <v>37383</v>
          </cell>
        </row>
        <row r="2669">
          <cell r="F2669" t="str">
            <v>132709</v>
          </cell>
          <cell r="G2669" t="str">
            <v/>
          </cell>
          <cell r="H2669" t="str">
            <v>FINALED</v>
          </cell>
          <cell r="I2669" t="str">
            <v>Yes</v>
          </cell>
          <cell r="J2669" t="str">
            <v>Yes</v>
          </cell>
          <cell r="K2669">
            <v>37032</v>
          </cell>
          <cell r="L2669">
            <v>37032</v>
          </cell>
          <cell r="M2669">
            <v>38288</v>
          </cell>
        </row>
        <row r="2670">
          <cell r="F2670" t="str">
            <v>132715</v>
          </cell>
          <cell r="G2670" t="str">
            <v/>
          </cell>
          <cell r="H2670" t="str">
            <v>FINALED</v>
          </cell>
          <cell r="I2670" t="str">
            <v>Yes</v>
          </cell>
          <cell r="J2670" t="str">
            <v>Yes</v>
          </cell>
          <cell r="K2670">
            <v>37032</v>
          </cell>
          <cell r="L2670">
            <v>37032</v>
          </cell>
          <cell r="M2670">
            <v>38288</v>
          </cell>
        </row>
        <row r="2671">
          <cell r="F2671" t="str">
            <v>132748</v>
          </cell>
          <cell r="G2671" t="str">
            <v/>
          </cell>
          <cell r="H2671" t="str">
            <v>FINALED</v>
          </cell>
          <cell r="I2671" t="str">
            <v>Yes</v>
          </cell>
          <cell r="J2671" t="str">
            <v>Yes</v>
          </cell>
          <cell r="K2671">
            <v>37034</v>
          </cell>
          <cell r="L2671">
            <v>37034</v>
          </cell>
          <cell r="M2671">
            <v>38216</v>
          </cell>
        </row>
        <row r="2672">
          <cell r="F2672" t="str">
            <v>132773</v>
          </cell>
          <cell r="G2672" t="str">
            <v/>
          </cell>
          <cell r="H2672" t="str">
            <v>FINALED</v>
          </cell>
          <cell r="I2672" t="str">
            <v>Yes</v>
          </cell>
          <cell r="J2672" t="str">
            <v>Yes</v>
          </cell>
          <cell r="K2672">
            <v>37035</v>
          </cell>
          <cell r="L2672">
            <v>37035</v>
          </cell>
          <cell r="M2672">
            <v>37097</v>
          </cell>
        </row>
        <row r="2673">
          <cell r="F2673" t="str">
            <v>132794</v>
          </cell>
          <cell r="G2673" t="str">
            <v/>
          </cell>
          <cell r="H2673" t="str">
            <v>FINALED</v>
          </cell>
          <cell r="I2673" t="str">
            <v>Yes</v>
          </cell>
          <cell r="J2673" t="str">
            <v>Yes</v>
          </cell>
          <cell r="K2673">
            <v>37036</v>
          </cell>
          <cell r="L2673">
            <v>37036</v>
          </cell>
          <cell r="M2673">
            <v>37336</v>
          </cell>
        </row>
        <row r="2674">
          <cell r="F2674" t="str">
            <v>132825</v>
          </cell>
          <cell r="G2674" t="str">
            <v/>
          </cell>
          <cell r="H2674" t="str">
            <v>FINALED</v>
          </cell>
          <cell r="I2674" t="str">
            <v>Yes</v>
          </cell>
          <cell r="J2674" t="str">
            <v>Yes</v>
          </cell>
          <cell r="K2674">
            <v>37040</v>
          </cell>
          <cell r="L2674">
            <v>37040</v>
          </cell>
          <cell r="M2674">
            <v>37146</v>
          </cell>
        </row>
        <row r="2675">
          <cell r="F2675" t="str">
            <v>132839</v>
          </cell>
          <cell r="G2675" t="str">
            <v>TRPA DRIVEWAY PAVING PERMIT</v>
          </cell>
          <cell r="H2675" t="str">
            <v>EXPIRED PERMIT</v>
          </cell>
          <cell r="I2675" t="str">
            <v>Yes</v>
          </cell>
          <cell r="K2675">
            <v>37041</v>
          </cell>
          <cell r="L2675">
            <v>37396</v>
          </cell>
        </row>
        <row r="2676">
          <cell r="F2676" t="str">
            <v>132849</v>
          </cell>
          <cell r="G2676" t="str">
            <v/>
          </cell>
          <cell r="H2676" t="str">
            <v>FINALED</v>
          </cell>
          <cell r="I2676" t="str">
            <v>Yes</v>
          </cell>
          <cell r="J2676" t="str">
            <v>Yes</v>
          </cell>
          <cell r="K2676">
            <v>37041</v>
          </cell>
          <cell r="L2676">
            <v>37041</v>
          </cell>
          <cell r="M2676">
            <v>38288</v>
          </cell>
        </row>
        <row r="2677">
          <cell r="F2677" t="str">
            <v>132918</v>
          </cell>
          <cell r="G2677" t="str">
            <v>TRPA TRANSFER ALLOCATION</v>
          </cell>
          <cell r="H2677" t="str">
            <v>FINALED</v>
          </cell>
          <cell r="I2677" t="str">
            <v>Yes</v>
          </cell>
          <cell r="J2677" t="str">
            <v>Yes</v>
          </cell>
          <cell r="K2677">
            <v>37043</v>
          </cell>
          <cell r="L2677">
            <v>37043</v>
          </cell>
          <cell r="M2677">
            <v>37124</v>
          </cell>
        </row>
        <row r="2678">
          <cell r="F2678" t="str">
            <v>132933</v>
          </cell>
          <cell r="G2678" t="str">
            <v>TRPA ALLOCATION TRANSFER</v>
          </cell>
          <cell r="H2678" t="str">
            <v>FINALED</v>
          </cell>
          <cell r="I2678" t="str">
            <v>Yes</v>
          </cell>
          <cell r="J2678" t="str">
            <v>Yes</v>
          </cell>
          <cell r="K2678">
            <v>37043</v>
          </cell>
          <cell r="L2678">
            <v>37043</v>
          </cell>
          <cell r="M2678">
            <v>37333</v>
          </cell>
        </row>
        <row r="2679">
          <cell r="F2679" t="str">
            <v>132939</v>
          </cell>
          <cell r="G2679" t="str">
            <v/>
          </cell>
          <cell r="H2679" t="str">
            <v>FINALED</v>
          </cell>
          <cell r="I2679" t="str">
            <v>Yes</v>
          </cell>
          <cell r="J2679" t="str">
            <v>Yes</v>
          </cell>
          <cell r="K2679">
            <v>37043</v>
          </cell>
          <cell r="L2679">
            <v>37043</v>
          </cell>
          <cell r="M2679">
            <v>38037</v>
          </cell>
        </row>
        <row r="2680">
          <cell r="F2680" t="str">
            <v>132959</v>
          </cell>
          <cell r="G2680" t="str">
            <v>DEVELOPMENT RIGHT TRANSFER</v>
          </cell>
          <cell r="H2680" t="str">
            <v>FINALED</v>
          </cell>
          <cell r="I2680" t="str">
            <v>Yes</v>
          </cell>
          <cell r="J2680" t="str">
            <v>Yes</v>
          </cell>
          <cell r="K2680">
            <v>37046</v>
          </cell>
          <cell r="L2680">
            <v>37046</v>
          </cell>
          <cell r="M2680">
            <v>37368</v>
          </cell>
        </row>
        <row r="2681">
          <cell r="F2681" t="str">
            <v>132971</v>
          </cell>
          <cell r="G2681" t="str">
            <v/>
          </cell>
          <cell r="H2681" t="str">
            <v>FINALED</v>
          </cell>
          <cell r="I2681" t="str">
            <v>Yes</v>
          </cell>
          <cell r="J2681" t="str">
            <v>Yes</v>
          </cell>
          <cell r="K2681">
            <v>37047</v>
          </cell>
          <cell r="L2681">
            <v>37047</v>
          </cell>
          <cell r="M2681">
            <v>38288</v>
          </cell>
        </row>
        <row r="2682">
          <cell r="F2682" t="str">
            <v>132988</v>
          </cell>
          <cell r="G2682" t="str">
            <v/>
          </cell>
          <cell r="H2682" t="str">
            <v>FINALED</v>
          </cell>
          <cell r="I2682" t="str">
            <v>Yes</v>
          </cell>
          <cell r="J2682" t="str">
            <v>Yes</v>
          </cell>
          <cell r="K2682">
            <v>37048</v>
          </cell>
          <cell r="L2682">
            <v>37048</v>
          </cell>
          <cell r="M2682">
            <v>38287</v>
          </cell>
        </row>
        <row r="2683">
          <cell r="F2683" t="str">
            <v>133009</v>
          </cell>
          <cell r="G2683" t="str">
            <v/>
          </cell>
          <cell r="H2683" t="str">
            <v>FINALED</v>
          </cell>
          <cell r="I2683" t="str">
            <v>Yes</v>
          </cell>
          <cell r="J2683" t="str">
            <v>Yes</v>
          </cell>
          <cell r="K2683">
            <v>37049</v>
          </cell>
          <cell r="L2683">
            <v>37049</v>
          </cell>
          <cell r="M2683">
            <v>38287</v>
          </cell>
        </row>
        <row r="2684">
          <cell r="F2684" t="str">
            <v>133066</v>
          </cell>
          <cell r="G2684" t="str">
            <v/>
          </cell>
          <cell r="H2684" t="str">
            <v>FINALED</v>
          </cell>
          <cell r="I2684" t="str">
            <v>Yes</v>
          </cell>
          <cell r="J2684" t="str">
            <v>Yes</v>
          </cell>
          <cell r="K2684">
            <v>37053</v>
          </cell>
          <cell r="L2684">
            <v>37053</v>
          </cell>
          <cell r="M2684">
            <v>37155</v>
          </cell>
        </row>
        <row r="2685">
          <cell r="F2685" t="str">
            <v>133068</v>
          </cell>
          <cell r="G2685" t="str">
            <v/>
          </cell>
          <cell r="H2685" t="str">
            <v>FINALED</v>
          </cell>
          <cell r="I2685" t="str">
            <v>Yes</v>
          </cell>
          <cell r="J2685" t="str">
            <v>Yes</v>
          </cell>
          <cell r="K2685">
            <v>37053</v>
          </cell>
          <cell r="L2685">
            <v>37053</v>
          </cell>
          <cell r="M2685">
            <v>38037</v>
          </cell>
        </row>
        <row r="2686">
          <cell r="F2686" t="str">
            <v>133070</v>
          </cell>
          <cell r="G2686" t="str">
            <v/>
          </cell>
          <cell r="H2686" t="str">
            <v>FINALED</v>
          </cell>
          <cell r="I2686" t="str">
            <v>Yes</v>
          </cell>
          <cell r="J2686" t="str">
            <v>Yes</v>
          </cell>
          <cell r="K2686">
            <v>37053</v>
          </cell>
          <cell r="L2686">
            <v>37097</v>
          </cell>
          <cell r="M2686">
            <v>37319</v>
          </cell>
        </row>
        <row r="2687">
          <cell r="F2687" t="str">
            <v>133074</v>
          </cell>
          <cell r="G2687" t="str">
            <v/>
          </cell>
          <cell r="H2687" t="str">
            <v>FINALED</v>
          </cell>
          <cell r="I2687" t="str">
            <v>Yes</v>
          </cell>
          <cell r="J2687" t="str">
            <v>Yes</v>
          </cell>
          <cell r="K2687">
            <v>37053</v>
          </cell>
          <cell r="L2687">
            <v>37053</v>
          </cell>
          <cell r="M2687">
            <v>38037</v>
          </cell>
        </row>
        <row r="2688">
          <cell r="F2688" t="str">
            <v>133112</v>
          </cell>
          <cell r="G2688" t="str">
            <v/>
          </cell>
          <cell r="H2688" t="str">
            <v>VOID</v>
          </cell>
          <cell r="I2688" t="str">
            <v>Void</v>
          </cell>
          <cell r="J2688" t="str">
            <v>Void</v>
          </cell>
          <cell r="K2688">
            <v>37055</v>
          </cell>
        </row>
        <row r="2689">
          <cell r="F2689" t="str">
            <v>133129</v>
          </cell>
          <cell r="G2689" t="str">
            <v/>
          </cell>
          <cell r="H2689" t="str">
            <v>FINALED</v>
          </cell>
          <cell r="I2689" t="str">
            <v>Yes</v>
          </cell>
          <cell r="J2689" t="str">
            <v>Yes</v>
          </cell>
          <cell r="K2689">
            <v>37055</v>
          </cell>
          <cell r="L2689">
            <v>37097</v>
          </cell>
          <cell r="M2689">
            <v>38251</v>
          </cell>
        </row>
        <row r="2690">
          <cell r="F2690" t="str">
            <v>133174</v>
          </cell>
          <cell r="G2690" t="str">
            <v/>
          </cell>
          <cell r="H2690" t="str">
            <v>FINALED</v>
          </cell>
          <cell r="I2690" t="str">
            <v>Yes</v>
          </cell>
          <cell r="J2690" t="str">
            <v>Yes</v>
          </cell>
          <cell r="K2690">
            <v>37060</v>
          </cell>
          <cell r="L2690">
            <v>37060</v>
          </cell>
          <cell r="M2690">
            <v>37442</v>
          </cell>
        </row>
        <row r="2691">
          <cell r="F2691" t="str">
            <v>133224</v>
          </cell>
          <cell r="G2691" t="str">
            <v/>
          </cell>
          <cell r="H2691" t="str">
            <v>FINALED</v>
          </cell>
          <cell r="I2691" t="str">
            <v>Yes</v>
          </cell>
          <cell r="J2691" t="str">
            <v>Yes</v>
          </cell>
          <cell r="K2691">
            <v>37061</v>
          </cell>
          <cell r="L2691">
            <v>37061</v>
          </cell>
          <cell r="M2691">
            <v>38331</v>
          </cell>
        </row>
        <row r="2692">
          <cell r="F2692" t="str">
            <v>133247</v>
          </cell>
          <cell r="G2692" t="str">
            <v/>
          </cell>
          <cell r="H2692" t="str">
            <v>FINALED</v>
          </cell>
          <cell r="I2692" t="str">
            <v>Yes</v>
          </cell>
          <cell r="J2692" t="str">
            <v>Yes</v>
          </cell>
          <cell r="K2692">
            <v>37061</v>
          </cell>
          <cell r="L2692">
            <v>37061</v>
          </cell>
          <cell r="M2692">
            <v>37173</v>
          </cell>
        </row>
        <row r="2693">
          <cell r="F2693" t="str">
            <v>133254</v>
          </cell>
          <cell r="G2693" t="str">
            <v/>
          </cell>
          <cell r="H2693" t="str">
            <v>FINALED</v>
          </cell>
          <cell r="I2693" t="str">
            <v>Yes</v>
          </cell>
          <cell r="J2693" t="str">
            <v>Yes</v>
          </cell>
          <cell r="K2693">
            <v>37062</v>
          </cell>
          <cell r="L2693">
            <v>37062</v>
          </cell>
          <cell r="M2693">
            <v>37141</v>
          </cell>
        </row>
        <row r="2694">
          <cell r="F2694" t="str">
            <v>133306</v>
          </cell>
          <cell r="G2694" t="str">
            <v/>
          </cell>
          <cell r="H2694" t="str">
            <v>FINALED</v>
          </cell>
          <cell r="I2694" t="str">
            <v>Yes</v>
          </cell>
          <cell r="J2694" t="str">
            <v>Yes</v>
          </cell>
          <cell r="K2694">
            <v>37064</v>
          </cell>
          <cell r="L2694">
            <v>37064</v>
          </cell>
          <cell r="M2694">
            <v>37162</v>
          </cell>
        </row>
        <row r="2695">
          <cell r="F2695" t="str">
            <v>133313</v>
          </cell>
          <cell r="G2695" t="str">
            <v>TRPA ALLOCATION</v>
          </cell>
          <cell r="H2695" t="str">
            <v>WITHDRAWN</v>
          </cell>
          <cell r="I2695" t="str">
            <v>Withdrawn</v>
          </cell>
          <cell r="J2695" t="str">
            <v>Withdrawn</v>
          </cell>
          <cell r="K2695">
            <v>37064</v>
          </cell>
          <cell r="L2695">
            <v>37064</v>
          </cell>
        </row>
        <row r="2696">
          <cell r="F2696" t="str">
            <v>133335</v>
          </cell>
          <cell r="G2696" t="str">
            <v/>
          </cell>
          <cell r="H2696" t="str">
            <v>FINALED</v>
          </cell>
          <cell r="I2696" t="str">
            <v>Yes</v>
          </cell>
          <cell r="J2696" t="str">
            <v>Yes</v>
          </cell>
          <cell r="K2696">
            <v>37067</v>
          </cell>
          <cell r="L2696">
            <v>37067</v>
          </cell>
          <cell r="M2696">
            <v>37476</v>
          </cell>
        </row>
        <row r="2697">
          <cell r="F2697" t="str">
            <v>133357</v>
          </cell>
          <cell r="G2697" t="str">
            <v/>
          </cell>
          <cell r="H2697" t="str">
            <v>FINALED</v>
          </cell>
          <cell r="I2697" t="str">
            <v>Yes</v>
          </cell>
          <cell r="J2697" t="str">
            <v>Yes</v>
          </cell>
          <cell r="K2697">
            <v>37068</v>
          </cell>
          <cell r="L2697">
            <v>37068</v>
          </cell>
          <cell r="M2697">
            <v>37252</v>
          </cell>
        </row>
        <row r="2698">
          <cell r="F2698" t="str">
            <v>133363</v>
          </cell>
          <cell r="G2698" t="str">
            <v/>
          </cell>
          <cell r="H2698" t="str">
            <v>FINALED</v>
          </cell>
          <cell r="I2698" t="str">
            <v>Yes</v>
          </cell>
          <cell r="J2698" t="str">
            <v>Yes</v>
          </cell>
          <cell r="K2698">
            <v>37069</v>
          </cell>
          <cell r="L2698">
            <v>37069</v>
          </cell>
          <cell r="M2698">
            <v>37146</v>
          </cell>
        </row>
        <row r="2699">
          <cell r="F2699" t="str">
            <v>133400</v>
          </cell>
          <cell r="G2699" t="str">
            <v>COVERAGE TRANSFER FROM 032-311-02 TO 034-654-12</v>
          </cell>
          <cell r="H2699" t="str">
            <v>FINALED</v>
          </cell>
          <cell r="I2699" t="str">
            <v>Yes</v>
          </cell>
          <cell r="J2699" t="str">
            <v>Yes</v>
          </cell>
          <cell r="K2699">
            <v>37070</v>
          </cell>
          <cell r="L2699">
            <v>37462</v>
          </cell>
          <cell r="M2699">
            <v>37461</v>
          </cell>
        </row>
        <row r="2700">
          <cell r="F2700" t="str">
            <v>133433</v>
          </cell>
          <cell r="G2700" t="str">
            <v>DRIVEWAY</v>
          </cell>
          <cell r="H2700" t="str">
            <v>WITHDRAWN</v>
          </cell>
          <cell r="I2700" t="str">
            <v>Withdrawn</v>
          </cell>
          <cell r="J2700" t="str">
            <v>Withdrawn</v>
          </cell>
          <cell r="K2700">
            <v>37071</v>
          </cell>
          <cell r="L2700">
            <v>37071</v>
          </cell>
        </row>
        <row r="2701">
          <cell r="F2701" t="str">
            <v>133438</v>
          </cell>
          <cell r="G2701" t="str">
            <v/>
          </cell>
          <cell r="H2701" t="str">
            <v>FINALED</v>
          </cell>
          <cell r="I2701" t="str">
            <v>Yes</v>
          </cell>
          <cell r="J2701" t="str">
            <v>Yes</v>
          </cell>
          <cell r="K2701">
            <v>37071</v>
          </cell>
          <cell r="L2701">
            <v>37071</v>
          </cell>
          <cell r="M2701">
            <v>37146</v>
          </cell>
        </row>
        <row r="2702">
          <cell r="F2702" t="str">
            <v>133448</v>
          </cell>
          <cell r="G2702" t="str">
            <v/>
          </cell>
          <cell r="H2702" t="str">
            <v>FINALED</v>
          </cell>
          <cell r="I2702" t="str">
            <v>Yes</v>
          </cell>
          <cell r="J2702" t="str">
            <v>Yes</v>
          </cell>
          <cell r="K2702">
            <v>37074</v>
          </cell>
          <cell r="L2702">
            <v>37074</v>
          </cell>
          <cell r="M2702">
            <v>38331</v>
          </cell>
        </row>
        <row r="2703">
          <cell r="F2703" t="str">
            <v>133463</v>
          </cell>
          <cell r="G2703" t="str">
            <v/>
          </cell>
          <cell r="H2703" t="str">
            <v>FINALED</v>
          </cell>
          <cell r="I2703" t="str">
            <v>Yes</v>
          </cell>
          <cell r="J2703" t="str">
            <v>Yes</v>
          </cell>
          <cell r="K2703">
            <v>37074</v>
          </cell>
          <cell r="L2703">
            <v>37074</v>
          </cell>
          <cell r="M2703">
            <v>38288</v>
          </cell>
        </row>
        <row r="2704">
          <cell r="F2704" t="str">
            <v>133473</v>
          </cell>
          <cell r="G2704" t="str">
            <v/>
          </cell>
          <cell r="H2704" t="str">
            <v>FINALED</v>
          </cell>
          <cell r="I2704" t="str">
            <v>Yes</v>
          </cell>
          <cell r="J2704" t="str">
            <v>Yes</v>
          </cell>
          <cell r="K2704">
            <v>37075</v>
          </cell>
          <cell r="L2704">
            <v>37075</v>
          </cell>
          <cell r="M2704">
            <v>37165</v>
          </cell>
        </row>
        <row r="2705">
          <cell r="F2705" t="str">
            <v>133479</v>
          </cell>
          <cell r="G2705" t="str">
            <v/>
          </cell>
          <cell r="H2705" t="str">
            <v>FINALED</v>
          </cell>
          <cell r="I2705" t="str">
            <v>Yes</v>
          </cell>
          <cell r="J2705" t="str">
            <v>Yes</v>
          </cell>
          <cell r="K2705">
            <v>37075</v>
          </cell>
          <cell r="L2705">
            <v>37075</v>
          </cell>
          <cell r="M2705">
            <v>37159</v>
          </cell>
        </row>
        <row r="2706">
          <cell r="F2706" t="str">
            <v>133481</v>
          </cell>
          <cell r="G2706" t="str">
            <v/>
          </cell>
          <cell r="H2706" t="str">
            <v>FINALED</v>
          </cell>
          <cell r="I2706" t="str">
            <v>Yes</v>
          </cell>
          <cell r="J2706" t="str">
            <v>Yes</v>
          </cell>
          <cell r="K2706">
            <v>37075</v>
          </cell>
          <cell r="L2706">
            <v>37075</v>
          </cell>
          <cell r="M2706">
            <v>37720</v>
          </cell>
        </row>
        <row r="2707">
          <cell r="F2707" t="str">
            <v>133482</v>
          </cell>
          <cell r="G2707" t="str">
            <v/>
          </cell>
          <cell r="H2707" t="str">
            <v>WITHDRAWN</v>
          </cell>
          <cell r="I2707" t="str">
            <v>Withdrawn</v>
          </cell>
          <cell r="J2707" t="str">
            <v>Withdrawn</v>
          </cell>
          <cell r="K2707">
            <v>37075</v>
          </cell>
          <cell r="L2707">
            <v>37075</v>
          </cell>
        </row>
        <row r="2708">
          <cell r="F2708" t="str">
            <v>133485</v>
          </cell>
          <cell r="G2708" t="str">
            <v/>
          </cell>
          <cell r="H2708" t="str">
            <v>FINALED</v>
          </cell>
          <cell r="I2708" t="str">
            <v>Yes</v>
          </cell>
          <cell r="J2708" t="str">
            <v>Yes</v>
          </cell>
          <cell r="K2708">
            <v>37075</v>
          </cell>
          <cell r="L2708">
            <v>37075</v>
          </cell>
          <cell r="M2708">
            <v>38288</v>
          </cell>
        </row>
        <row r="2709">
          <cell r="F2709" t="str">
            <v>133497</v>
          </cell>
          <cell r="G2709" t="str">
            <v/>
          </cell>
          <cell r="H2709" t="str">
            <v>FINALED</v>
          </cell>
          <cell r="I2709" t="str">
            <v>Yes</v>
          </cell>
          <cell r="J2709" t="str">
            <v>Yes</v>
          </cell>
          <cell r="K2709">
            <v>37077</v>
          </cell>
          <cell r="L2709">
            <v>37077</v>
          </cell>
          <cell r="M2709">
            <v>37138</v>
          </cell>
        </row>
        <row r="2710">
          <cell r="F2710" t="str">
            <v>133525</v>
          </cell>
          <cell r="G2710" t="str">
            <v>SHED ADDITION APPROX.112 SQUARE FEET (TRPA PERMIT ONLY)</v>
          </cell>
          <cell r="H2710" t="str">
            <v>FINALED</v>
          </cell>
          <cell r="I2710" t="str">
            <v>Yes</v>
          </cell>
          <cell r="J2710" t="str">
            <v>Yes</v>
          </cell>
          <cell r="K2710">
            <v>37078</v>
          </cell>
          <cell r="L2710">
            <v>37078</v>
          </cell>
          <cell r="M2710">
            <v>37096</v>
          </cell>
        </row>
        <row r="2711">
          <cell r="F2711" t="str">
            <v>133532</v>
          </cell>
          <cell r="G2711" t="str">
            <v/>
          </cell>
          <cell r="H2711" t="str">
            <v>FINALED</v>
          </cell>
          <cell r="I2711" t="str">
            <v>Yes</v>
          </cell>
          <cell r="J2711" t="str">
            <v>Yes</v>
          </cell>
          <cell r="K2711">
            <v>37081</v>
          </cell>
          <cell r="L2711">
            <v>37081</v>
          </cell>
          <cell r="M2711">
            <v>37173</v>
          </cell>
        </row>
        <row r="2712">
          <cell r="F2712" t="str">
            <v>133540</v>
          </cell>
          <cell r="G2712" t="str">
            <v/>
          </cell>
          <cell r="H2712" t="str">
            <v>FINALED</v>
          </cell>
          <cell r="I2712" t="str">
            <v>Yes</v>
          </cell>
          <cell r="J2712" t="str">
            <v>Yes</v>
          </cell>
          <cell r="K2712">
            <v>37081</v>
          </cell>
          <cell r="L2712">
            <v>37081</v>
          </cell>
          <cell r="M2712">
            <v>38288</v>
          </cell>
        </row>
        <row r="2713">
          <cell r="F2713" t="str">
            <v>133551</v>
          </cell>
          <cell r="G2713" t="str">
            <v/>
          </cell>
          <cell r="H2713" t="str">
            <v>FINALED</v>
          </cell>
          <cell r="I2713" t="str">
            <v>Yes</v>
          </cell>
          <cell r="J2713" t="str">
            <v>Yes</v>
          </cell>
          <cell r="K2713">
            <v>37081</v>
          </cell>
          <cell r="L2713">
            <v>37081</v>
          </cell>
          <cell r="M2713">
            <v>37197</v>
          </cell>
        </row>
        <row r="2714">
          <cell r="F2714" t="str">
            <v>133597</v>
          </cell>
          <cell r="G2714" t="str">
            <v/>
          </cell>
          <cell r="H2714" t="str">
            <v>FINALED</v>
          </cell>
          <cell r="I2714" t="str">
            <v>Yes</v>
          </cell>
          <cell r="J2714" t="str">
            <v>Yes</v>
          </cell>
          <cell r="K2714">
            <v>37083</v>
          </cell>
          <cell r="L2714">
            <v>37083</v>
          </cell>
          <cell r="M2714">
            <v>37148</v>
          </cell>
        </row>
        <row r="2715">
          <cell r="F2715" t="str">
            <v>133600</v>
          </cell>
          <cell r="G2715" t="str">
            <v/>
          </cell>
          <cell r="H2715" t="str">
            <v>FINALED</v>
          </cell>
          <cell r="I2715" t="str">
            <v>Yes</v>
          </cell>
          <cell r="J2715" t="str">
            <v>Yes</v>
          </cell>
          <cell r="K2715">
            <v>37083</v>
          </cell>
          <cell r="L2715">
            <v>37083</v>
          </cell>
          <cell r="M2715">
            <v>37159</v>
          </cell>
        </row>
        <row r="2716">
          <cell r="F2716" t="str">
            <v>133621</v>
          </cell>
          <cell r="G2716" t="str">
            <v/>
          </cell>
          <cell r="H2716" t="str">
            <v>FINALED</v>
          </cell>
          <cell r="I2716" t="str">
            <v>Yes</v>
          </cell>
          <cell r="J2716" t="str">
            <v>Yes</v>
          </cell>
          <cell r="K2716">
            <v>37084</v>
          </cell>
          <cell r="L2716">
            <v>37084</v>
          </cell>
          <cell r="M2716">
            <v>37145</v>
          </cell>
        </row>
        <row r="2717">
          <cell r="F2717" t="str">
            <v>133638</v>
          </cell>
          <cell r="G2717" t="str">
            <v/>
          </cell>
          <cell r="H2717" t="str">
            <v>FINALED</v>
          </cell>
          <cell r="I2717" t="str">
            <v>Yes</v>
          </cell>
          <cell r="J2717" t="str">
            <v>Yes</v>
          </cell>
          <cell r="K2717">
            <v>37084</v>
          </cell>
          <cell r="L2717">
            <v>37084</v>
          </cell>
          <cell r="M2717">
            <v>38288</v>
          </cell>
        </row>
        <row r="2718">
          <cell r="F2718" t="str">
            <v>133701</v>
          </cell>
          <cell r="G2718" t="str">
            <v/>
          </cell>
          <cell r="H2718" t="str">
            <v>EXPIRED</v>
          </cell>
          <cell r="I2718" t="str">
            <v>Yes</v>
          </cell>
          <cell r="K2718">
            <v>37088</v>
          </cell>
          <cell r="L2718">
            <v>37089</v>
          </cell>
        </row>
        <row r="2719">
          <cell r="F2719" t="str">
            <v>133740</v>
          </cell>
          <cell r="G2719" t="str">
            <v/>
          </cell>
          <cell r="H2719" t="str">
            <v>FINALED</v>
          </cell>
          <cell r="I2719" t="str">
            <v>Yes</v>
          </cell>
          <cell r="J2719" t="str">
            <v>Yes</v>
          </cell>
          <cell r="K2719">
            <v>37089</v>
          </cell>
          <cell r="L2719">
            <v>37089</v>
          </cell>
          <cell r="M2719">
            <v>38288</v>
          </cell>
        </row>
        <row r="2720">
          <cell r="F2720" t="str">
            <v>133775</v>
          </cell>
          <cell r="G2720" t="str">
            <v/>
          </cell>
          <cell r="H2720" t="str">
            <v>FINALED</v>
          </cell>
          <cell r="I2720" t="str">
            <v>Yes</v>
          </cell>
          <cell r="J2720" t="str">
            <v>Yes</v>
          </cell>
          <cell r="K2720">
            <v>37091</v>
          </cell>
          <cell r="L2720">
            <v>37091</v>
          </cell>
          <cell r="M2720">
            <v>38177</v>
          </cell>
        </row>
        <row r="2721">
          <cell r="F2721" t="str">
            <v>133787</v>
          </cell>
          <cell r="G2721" t="str">
            <v/>
          </cell>
          <cell r="H2721" t="str">
            <v>FINALED</v>
          </cell>
          <cell r="I2721" t="str">
            <v>Yes</v>
          </cell>
          <cell r="J2721" t="str">
            <v>Yes</v>
          </cell>
          <cell r="K2721">
            <v>37091</v>
          </cell>
          <cell r="L2721">
            <v>37091</v>
          </cell>
          <cell r="M2721">
            <v>38043</v>
          </cell>
        </row>
        <row r="2722">
          <cell r="F2722" t="str">
            <v>133794</v>
          </cell>
          <cell r="G2722" t="str">
            <v/>
          </cell>
          <cell r="H2722" t="str">
            <v>FINALED</v>
          </cell>
          <cell r="I2722" t="str">
            <v>Yes</v>
          </cell>
          <cell r="J2722" t="str">
            <v>Yes</v>
          </cell>
          <cell r="K2722">
            <v>37092</v>
          </cell>
          <cell r="L2722">
            <v>37092</v>
          </cell>
          <cell r="M2722">
            <v>37159</v>
          </cell>
        </row>
        <row r="2723">
          <cell r="F2723" t="str">
            <v>133800</v>
          </cell>
          <cell r="G2723" t="str">
            <v/>
          </cell>
          <cell r="H2723" t="str">
            <v>FINALED</v>
          </cell>
          <cell r="I2723" t="str">
            <v>Yes</v>
          </cell>
          <cell r="J2723" t="str">
            <v>Yes</v>
          </cell>
          <cell r="K2723">
            <v>37092</v>
          </cell>
          <cell r="L2723">
            <v>37092</v>
          </cell>
          <cell r="M2723">
            <v>37155</v>
          </cell>
        </row>
        <row r="2724">
          <cell r="F2724" t="str">
            <v>133820</v>
          </cell>
          <cell r="G2724" t="str">
            <v/>
          </cell>
          <cell r="H2724" t="str">
            <v>FINALED</v>
          </cell>
          <cell r="I2724" t="str">
            <v>Yes</v>
          </cell>
          <cell r="J2724" t="str">
            <v>Yes</v>
          </cell>
          <cell r="K2724">
            <v>37095</v>
          </cell>
          <cell r="L2724">
            <v>37095</v>
          </cell>
          <cell r="M2724">
            <v>37711</v>
          </cell>
        </row>
        <row r="2725">
          <cell r="F2725" t="str">
            <v>133872</v>
          </cell>
          <cell r="G2725" t="str">
            <v/>
          </cell>
          <cell r="H2725" t="str">
            <v>FINALED</v>
          </cell>
          <cell r="I2725" t="str">
            <v>Yes</v>
          </cell>
          <cell r="J2725" t="str">
            <v>Yes</v>
          </cell>
          <cell r="K2725">
            <v>37096</v>
          </cell>
          <cell r="L2725">
            <v>37096</v>
          </cell>
          <cell r="M2725">
            <v>38037</v>
          </cell>
        </row>
        <row r="2726">
          <cell r="F2726" t="str">
            <v>133929</v>
          </cell>
          <cell r="G2726" t="str">
            <v/>
          </cell>
          <cell r="H2726" t="str">
            <v>FINALED</v>
          </cell>
          <cell r="I2726" t="str">
            <v>Yes</v>
          </cell>
          <cell r="J2726" t="str">
            <v>Yes</v>
          </cell>
          <cell r="K2726">
            <v>37097</v>
          </cell>
          <cell r="L2726">
            <v>37097</v>
          </cell>
          <cell r="M2726">
            <v>37152</v>
          </cell>
        </row>
        <row r="2727">
          <cell r="F2727" t="str">
            <v>133935</v>
          </cell>
          <cell r="G2727" t="str">
            <v/>
          </cell>
          <cell r="H2727" t="str">
            <v>FINALED</v>
          </cell>
          <cell r="I2727" t="str">
            <v>Yes</v>
          </cell>
          <cell r="J2727" t="str">
            <v>Yes</v>
          </cell>
          <cell r="K2727">
            <v>37097</v>
          </cell>
          <cell r="L2727">
            <v>37097</v>
          </cell>
          <cell r="M2727">
            <v>37714</v>
          </cell>
        </row>
        <row r="2728">
          <cell r="F2728" t="str">
            <v>133959</v>
          </cell>
          <cell r="G2728" t="str">
            <v/>
          </cell>
          <cell r="H2728" t="str">
            <v>FINALED</v>
          </cell>
          <cell r="I2728" t="str">
            <v>Yes</v>
          </cell>
          <cell r="J2728" t="str">
            <v>Yes</v>
          </cell>
          <cell r="K2728">
            <v>37098</v>
          </cell>
          <cell r="L2728">
            <v>37098</v>
          </cell>
          <cell r="M2728">
            <v>38288</v>
          </cell>
        </row>
        <row r="2729">
          <cell r="F2729" t="str">
            <v>134063</v>
          </cell>
          <cell r="G2729" t="str">
            <v/>
          </cell>
          <cell r="H2729" t="str">
            <v>FINALED</v>
          </cell>
          <cell r="I2729" t="str">
            <v>Yes</v>
          </cell>
          <cell r="J2729" t="str">
            <v>Yes</v>
          </cell>
          <cell r="K2729">
            <v>37103</v>
          </cell>
          <cell r="L2729">
            <v>37103</v>
          </cell>
          <cell r="M2729">
            <v>38372</v>
          </cell>
        </row>
        <row r="2730">
          <cell r="F2730" t="str">
            <v>134065</v>
          </cell>
          <cell r="G2730" t="str">
            <v/>
          </cell>
          <cell r="H2730" t="str">
            <v>FINALED</v>
          </cell>
          <cell r="I2730" t="str">
            <v>Yes</v>
          </cell>
          <cell r="J2730" t="str">
            <v>Yes</v>
          </cell>
          <cell r="K2730">
            <v>37103</v>
          </cell>
          <cell r="L2730">
            <v>37103</v>
          </cell>
          <cell r="M2730">
            <v>38288</v>
          </cell>
        </row>
        <row r="2731">
          <cell r="F2731" t="str">
            <v>134081</v>
          </cell>
          <cell r="G2731" t="str">
            <v/>
          </cell>
          <cell r="H2731" t="str">
            <v>FINALED</v>
          </cell>
          <cell r="I2731" t="str">
            <v>Yes</v>
          </cell>
          <cell r="J2731" t="str">
            <v>Yes</v>
          </cell>
          <cell r="K2731">
            <v>37104</v>
          </cell>
          <cell r="L2731">
            <v>37104</v>
          </cell>
          <cell r="M2731">
            <v>37258</v>
          </cell>
        </row>
        <row r="2732">
          <cell r="F2732" t="str">
            <v>134087</v>
          </cell>
          <cell r="G2732" t="str">
            <v/>
          </cell>
          <cell r="H2732" t="str">
            <v>FINALED</v>
          </cell>
          <cell r="I2732" t="str">
            <v>Yes</v>
          </cell>
          <cell r="J2732" t="str">
            <v>Yes</v>
          </cell>
          <cell r="K2732">
            <v>37104</v>
          </cell>
          <cell r="L2732">
            <v>37104</v>
          </cell>
          <cell r="M2732">
            <v>37274</v>
          </cell>
        </row>
        <row r="2733">
          <cell r="F2733" t="str">
            <v>134093</v>
          </cell>
          <cell r="G2733" t="str">
            <v/>
          </cell>
          <cell r="H2733" t="str">
            <v>WITHDRAWN</v>
          </cell>
          <cell r="I2733" t="str">
            <v>Withdrawn</v>
          </cell>
          <cell r="J2733" t="str">
            <v>Withdrawn</v>
          </cell>
          <cell r="K2733">
            <v>37104</v>
          </cell>
          <cell r="L2733">
            <v>37104</v>
          </cell>
        </row>
        <row r="2734">
          <cell r="F2734" t="str">
            <v>134108</v>
          </cell>
          <cell r="G2734" t="str">
            <v/>
          </cell>
          <cell r="H2734" t="str">
            <v>FINALED</v>
          </cell>
          <cell r="I2734" t="str">
            <v>Yes</v>
          </cell>
          <cell r="J2734" t="str">
            <v>Yes</v>
          </cell>
          <cell r="K2734">
            <v>37105</v>
          </cell>
          <cell r="L2734">
            <v>37105</v>
          </cell>
          <cell r="M2734">
            <v>38288</v>
          </cell>
        </row>
        <row r="2735">
          <cell r="F2735" t="str">
            <v>134118</v>
          </cell>
          <cell r="G2735" t="str">
            <v/>
          </cell>
          <cell r="H2735" t="str">
            <v>VOID</v>
          </cell>
          <cell r="I2735" t="str">
            <v>Void</v>
          </cell>
          <cell r="J2735" t="str">
            <v>Void</v>
          </cell>
          <cell r="K2735">
            <v>37106</v>
          </cell>
        </row>
        <row r="2736">
          <cell r="F2736" t="str">
            <v>134119</v>
          </cell>
          <cell r="G2736" t="str">
            <v/>
          </cell>
          <cell r="H2736" t="str">
            <v>FINALED</v>
          </cell>
          <cell r="I2736" t="str">
            <v>Yes</v>
          </cell>
          <cell r="J2736" t="str">
            <v>Yes</v>
          </cell>
          <cell r="K2736">
            <v>37106</v>
          </cell>
          <cell r="L2736">
            <v>37106</v>
          </cell>
          <cell r="M2736">
            <v>37418</v>
          </cell>
        </row>
        <row r="2737">
          <cell r="F2737" t="str">
            <v>134194</v>
          </cell>
          <cell r="G2737" t="str">
            <v/>
          </cell>
          <cell r="H2737" t="str">
            <v>FINALED</v>
          </cell>
          <cell r="I2737" t="str">
            <v>Yes</v>
          </cell>
          <cell r="J2737" t="str">
            <v>Yes</v>
          </cell>
          <cell r="K2737">
            <v>37110</v>
          </cell>
          <cell r="L2737">
            <v>37110</v>
          </cell>
          <cell r="M2737">
            <v>38331</v>
          </cell>
        </row>
        <row r="2738">
          <cell r="F2738" t="str">
            <v>134250</v>
          </cell>
          <cell r="G2738" t="str">
            <v/>
          </cell>
          <cell r="H2738" t="str">
            <v>FINALED</v>
          </cell>
          <cell r="I2738" t="str">
            <v>Yes</v>
          </cell>
          <cell r="J2738" t="str">
            <v>Yes</v>
          </cell>
          <cell r="K2738">
            <v>37113</v>
          </cell>
          <cell r="L2738">
            <v>37113</v>
          </cell>
          <cell r="M2738">
            <v>38288</v>
          </cell>
        </row>
        <row r="2739">
          <cell r="F2739" t="str">
            <v>134280</v>
          </cell>
          <cell r="G2739" t="str">
            <v/>
          </cell>
          <cell r="H2739" t="str">
            <v>FINALED</v>
          </cell>
          <cell r="I2739" t="str">
            <v>Yes</v>
          </cell>
          <cell r="J2739" t="str">
            <v>Yes</v>
          </cell>
          <cell r="K2739">
            <v>37116</v>
          </cell>
          <cell r="L2739">
            <v>37116</v>
          </cell>
          <cell r="M2739">
            <v>38288</v>
          </cell>
        </row>
        <row r="2740">
          <cell r="F2740" t="str">
            <v>134375</v>
          </cell>
          <cell r="G2740" t="str">
            <v/>
          </cell>
          <cell r="H2740" t="str">
            <v>FINALED</v>
          </cell>
          <cell r="I2740" t="str">
            <v>Yes</v>
          </cell>
          <cell r="J2740" t="str">
            <v>Yes</v>
          </cell>
          <cell r="K2740">
            <v>37118</v>
          </cell>
          <cell r="L2740">
            <v>37118</v>
          </cell>
          <cell r="M2740">
            <v>37711</v>
          </cell>
        </row>
        <row r="2741">
          <cell r="F2741" t="str">
            <v>134397</v>
          </cell>
          <cell r="G2741" t="str">
            <v/>
          </cell>
          <cell r="H2741" t="str">
            <v>FINALED</v>
          </cell>
          <cell r="I2741" t="str">
            <v>Yes</v>
          </cell>
          <cell r="J2741" t="str">
            <v>Yes</v>
          </cell>
          <cell r="K2741">
            <v>37118</v>
          </cell>
          <cell r="L2741">
            <v>37118</v>
          </cell>
          <cell r="M2741">
            <v>38232</v>
          </cell>
        </row>
        <row r="2742">
          <cell r="F2742" t="str">
            <v>134410</v>
          </cell>
          <cell r="G2742" t="str">
            <v>SHED -ONLY TRPA ADDITION MINOR</v>
          </cell>
          <cell r="H2742" t="str">
            <v>FINALED</v>
          </cell>
          <cell r="I2742" t="str">
            <v>Yes</v>
          </cell>
          <cell r="J2742" t="str">
            <v>Yes</v>
          </cell>
          <cell r="K2742">
            <v>37119</v>
          </cell>
          <cell r="L2742">
            <v>37119</v>
          </cell>
          <cell r="M2742">
            <v>37179</v>
          </cell>
        </row>
        <row r="2743">
          <cell r="F2743" t="str">
            <v>134417</v>
          </cell>
          <cell r="G2743" t="str">
            <v/>
          </cell>
          <cell r="H2743" t="str">
            <v>FINALED</v>
          </cell>
          <cell r="I2743" t="str">
            <v>Yes</v>
          </cell>
          <cell r="J2743" t="str">
            <v>Yes</v>
          </cell>
          <cell r="K2743">
            <v>37119</v>
          </cell>
          <cell r="L2743">
            <v>37120</v>
          </cell>
          <cell r="M2743">
            <v>37265</v>
          </cell>
        </row>
        <row r="2744">
          <cell r="F2744" t="str">
            <v>134428</v>
          </cell>
          <cell r="G2744" t="str">
            <v/>
          </cell>
          <cell r="H2744" t="str">
            <v>FINALED</v>
          </cell>
          <cell r="I2744" t="str">
            <v>Yes</v>
          </cell>
          <cell r="J2744" t="str">
            <v>Yes</v>
          </cell>
          <cell r="K2744">
            <v>37120</v>
          </cell>
          <cell r="L2744">
            <v>37120</v>
          </cell>
          <cell r="M2744">
            <v>37260</v>
          </cell>
        </row>
        <row r="2745">
          <cell r="F2745" t="str">
            <v>134430</v>
          </cell>
          <cell r="G2745" t="str">
            <v/>
          </cell>
          <cell r="H2745" t="str">
            <v>WITHDRAWN</v>
          </cell>
          <cell r="I2745" t="str">
            <v>Withdrawn</v>
          </cell>
          <cell r="J2745" t="str">
            <v>Withdrawn</v>
          </cell>
          <cell r="K2745">
            <v>37120</v>
          </cell>
        </row>
        <row r="2746">
          <cell r="F2746" t="str">
            <v>134447</v>
          </cell>
          <cell r="G2746" t="str">
            <v/>
          </cell>
          <cell r="H2746" t="str">
            <v>FINALED</v>
          </cell>
          <cell r="I2746" t="str">
            <v>Yes</v>
          </cell>
          <cell r="J2746" t="str">
            <v>Yes</v>
          </cell>
          <cell r="K2746">
            <v>37123</v>
          </cell>
          <cell r="L2746">
            <v>37123</v>
          </cell>
          <cell r="M2746">
            <v>38287</v>
          </cell>
        </row>
        <row r="2747">
          <cell r="F2747" t="str">
            <v>134476</v>
          </cell>
          <cell r="G2747" t="str">
            <v>removed from list</v>
          </cell>
          <cell r="H2747" t="str">
            <v>WITHDRAWN</v>
          </cell>
          <cell r="I2747" t="str">
            <v>Withdrawn</v>
          </cell>
          <cell r="J2747" t="str">
            <v>Withdrawn</v>
          </cell>
          <cell r="K2747">
            <v>37124</v>
          </cell>
          <cell r="L2747">
            <v>37124</v>
          </cell>
        </row>
        <row r="2748">
          <cell r="F2748" t="str">
            <v>134488</v>
          </cell>
          <cell r="G2748" t="str">
            <v/>
          </cell>
          <cell r="H2748" t="str">
            <v>FINALED</v>
          </cell>
          <cell r="I2748" t="str">
            <v>Yes</v>
          </cell>
          <cell r="J2748" t="str">
            <v>Yes</v>
          </cell>
          <cell r="K2748">
            <v>37124</v>
          </cell>
          <cell r="L2748">
            <v>37124</v>
          </cell>
          <cell r="M2748">
            <v>37221</v>
          </cell>
        </row>
        <row r="2749">
          <cell r="F2749" t="str">
            <v>134533</v>
          </cell>
          <cell r="G2749" t="str">
            <v/>
          </cell>
          <cell r="H2749" t="str">
            <v>FINALED</v>
          </cell>
          <cell r="I2749" t="str">
            <v>Yes</v>
          </cell>
          <cell r="J2749" t="str">
            <v>Yes</v>
          </cell>
          <cell r="K2749">
            <v>37126</v>
          </cell>
          <cell r="L2749">
            <v>37126</v>
          </cell>
          <cell r="M2749">
            <v>37222</v>
          </cell>
        </row>
        <row r="2750">
          <cell r="F2750" t="str">
            <v>134558</v>
          </cell>
          <cell r="G2750" t="str">
            <v/>
          </cell>
          <cell r="H2750" t="str">
            <v>FINALED</v>
          </cell>
          <cell r="I2750" t="str">
            <v>Yes</v>
          </cell>
          <cell r="J2750" t="str">
            <v>Yes</v>
          </cell>
          <cell r="K2750">
            <v>37127</v>
          </cell>
          <cell r="L2750">
            <v>37127</v>
          </cell>
          <cell r="M2750">
            <v>39205</v>
          </cell>
        </row>
        <row r="2751">
          <cell r="F2751" t="str">
            <v>134575</v>
          </cell>
          <cell r="G2751" t="str">
            <v/>
          </cell>
          <cell r="H2751" t="str">
            <v>FINALED</v>
          </cell>
          <cell r="I2751" t="str">
            <v>Yes</v>
          </cell>
          <cell r="J2751" t="str">
            <v>Yes</v>
          </cell>
          <cell r="K2751">
            <v>37127</v>
          </cell>
          <cell r="L2751">
            <v>37127</v>
          </cell>
          <cell r="M2751">
            <v>37314</v>
          </cell>
        </row>
        <row r="2752">
          <cell r="F2752" t="str">
            <v>134593</v>
          </cell>
          <cell r="G2752" t="str">
            <v/>
          </cell>
          <cell r="H2752" t="str">
            <v>FINALED</v>
          </cell>
          <cell r="I2752" t="str">
            <v>Yes</v>
          </cell>
          <cell r="J2752" t="str">
            <v>Yes</v>
          </cell>
          <cell r="K2752">
            <v>37130</v>
          </cell>
          <cell r="L2752">
            <v>37130</v>
          </cell>
          <cell r="M2752">
            <v>38288</v>
          </cell>
        </row>
        <row r="2753">
          <cell r="F2753" t="str">
            <v>134623</v>
          </cell>
          <cell r="G2753" t="str">
            <v/>
          </cell>
          <cell r="H2753" t="str">
            <v>WITHDRAWN</v>
          </cell>
          <cell r="I2753" t="str">
            <v>Withdrawn</v>
          </cell>
          <cell r="J2753" t="str">
            <v>Withdrawn</v>
          </cell>
          <cell r="K2753">
            <v>37131</v>
          </cell>
          <cell r="L2753">
            <v>37131</v>
          </cell>
        </row>
        <row r="2754">
          <cell r="F2754" t="str">
            <v>134689</v>
          </cell>
          <cell r="G2754" t="str">
            <v/>
          </cell>
          <cell r="H2754" t="str">
            <v>FINALED</v>
          </cell>
          <cell r="I2754" t="str">
            <v>Yes</v>
          </cell>
          <cell r="J2754" t="str">
            <v>Yes</v>
          </cell>
          <cell r="K2754">
            <v>37134</v>
          </cell>
          <cell r="L2754">
            <v>37134</v>
          </cell>
          <cell r="M2754">
            <v>37716</v>
          </cell>
        </row>
        <row r="2755">
          <cell r="F2755" t="str">
            <v>134691</v>
          </cell>
          <cell r="G2755" t="str">
            <v/>
          </cell>
          <cell r="H2755" t="str">
            <v>FINALED</v>
          </cell>
          <cell r="I2755" t="str">
            <v>Yes</v>
          </cell>
          <cell r="J2755" t="str">
            <v>Yes</v>
          </cell>
          <cell r="K2755">
            <v>37134</v>
          </cell>
          <cell r="L2755">
            <v>37134</v>
          </cell>
          <cell r="M2755">
            <v>37237</v>
          </cell>
        </row>
        <row r="2756">
          <cell r="F2756" t="str">
            <v>134696</v>
          </cell>
          <cell r="G2756" t="str">
            <v/>
          </cell>
          <cell r="H2756" t="str">
            <v>FINALED</v>
          </cell>
          <cell r="I2756" t="str">
            <v>Yes</v>
          </cell>
          <cell r="J2756" t="str">
            <v>Yes</v>
          </cell>
          <cell r="K2756">
            <v>37134</v>
          </cell>
          <cell r="L2756">
            <v>37134</v>
          </cell>
          <cell r="M2756">
            <v>37469</v>
          </cell>
        </row>
        <row r="2757">
          <cell r="F2757" t="str">
            <v>134737</v>
          </cell>
          <cell r="G2757" t="str">
            <v/>
          </cell>
          <cell r="H2757" t="str">
            <v>FINALED</v>
          </cell>
          <cell r="I2757" t="str">
            <v>Yes</v>
          </cell>
          <cell r="J2757" t="str">
            <v>Yes</v>
          </cell>
          <cell r="K2757">
            <v>37139</v>
          </cell>
          <cell r="L2757">
            <v>37139</v>
          </cell>
          <cell r="M2757">
            <v>37267</v>
          </cell>
        </row>
        <row r="2758">
          <cell r="F2758" t="str">
            <v>134848</v>
          </cell>
          <cell r="G2758" t="str">
            <v/>
          </cell>
          <cell r="H2758" t="str">
            <v>FINALED</v>
          </cell>
          <cell r="I2758" t="str">
            <v>Yes</v>
          </cell>
          <cell r="J2758" t="str">
            <v>Yes</v>
          </cell>
          <cell r="K2758">
            <v>37145</v>
          </cell>
          <cell r="L2758">
            <v>37145</v>
          </cell>
          <cell r="M2758">
            <v>38288</v>
          </cell>
        </row>
        <row r="2759">
          <cell r="F2759" t="str">
            <v>134872</v>
          </cell>
          <cell r="G2759" t="str">
            <v/>
          </cell>
          <cell r="H2759" t="str">
            <v>FINALED</v>
          </cell>
          <cell r="I2759" t="str">
            <v>Yes</v>
          </cell>
          <cell r="J2759" t="str">
            <v>Yes</v>
          </cell>
          <cell r="K2759">
            <v>37146</v>
          </cell>
          <cell r="L2759">
            <v>37146</v>
          </cell>
          <cell r="M2759">
            <v>37183</v>
          </cell>
        </row>
        <row r="2760">
          <cell r="F2760" t="str">
            <v>134904</v>
          </cell>
          <cell r="G2760" t="str">
            <v/>
          </cell>
          <cell r="H2760" t="str">
            <v>FINALED</v>
          </cell>
          <cell r="I2760" t="str">
            <v>Yes</v>
          </cell>
          <cell r="J2760" t="str">
            <v>Yes</v>
          </cell>
          <cell r="K2760">
            <v>37147</v>
          </cell>
          <cell r="L2760">
            <v>37147</v>
          </cell>
          <cell r="M2760">
            <v>38083</v>
          </cell>
        </row>
        <row r="2761">
          <cell r="F2761" t="str">
            <v>134938</v>
          </cell>
          <cell r="G2761" t="str">
            <v/>
          </cell>
          <cell r="H2761" t="str">
            <v>FINALED</v>
          </cell>
          <cell r="I2761" t="str">
            <v>Yes</v>
          </cell>
          <cell r="J2761" t="str">
            <v>Yes</v>
          </cell>
          <cell r="K2761">
            <v>37151</v>
          </cell>
          <cell r="L2761">
            <v>37151</v>
          </cell>
          <cell r="M2761">
            <v>40354</v>
          </cell>
        </row>
        <row r="2762">
          <cell r="F2762" t="str">
            <v>134954</v>
          </cell>
          <cell r="G2762" t="str">
            <v/>
          </cell>
          <cell r="H2762" t="str">
            <v>FINALED</v>
          </cell>
          <cell r="I2762" t="str">
            <v>Yes</v>
          </cell>
          <cell r="J2762" t="str">
            <v>Yes</v>
          </cell>
          <cell r="K2762">
            <v>37151</v>
          </cell>
          <cell r="L2762">
            <v>37151</v>
          </cell>
          <cell r="M2762">
            <v>37873</v>
          </cell>
        </row>
        <row r="2763">
          <cell r="F2763" t="str">
            <v>135050</v>
          </cell>
          <cell r="G2763" t="str">
            <v/>
          </cell>
          <cell r="H2763" t="str">
            <v>FINALED</v>
          </cell>
          <cell r="I2763" t="str">
            <v>Yes</v>
          </cell>
          <cell r="J2763" t="str">
            <v>Yes</v>
          </cell>
          <cell r="K2763">
            <v>37158</v>
          </cell>
          <cell r="L2763">
            <v>37158</v>
          </cell>
          <cell r="M2763">
            <v>38288</v>
          </cell>
        </row>
        <row r="2764">
          <cell r="F2764" t="str">
            <v>135059</v>
          </cell>
          <cell r="G2764" t="str">
            <v/>
          </cell>
          <cell r="H2764" t="str">
            <v>FINALED</v>
          </cell>
          <cell r="I2764" t="str">
            <v>Yes</v>
          </cell>
          <cell r="J2764" t="str">
            <v>Yes</v>
          </cell>
          <cell r="K2764">
            <v>37158</v>
          </cell>
          <cell r="L2764">
            <v>37158</v>
          </cell>
          <cell r="M2764">
            <v>37349</v>
          </cell>
        </row>
        <row r="2765">
          <cell r="F2765" t="str">
            <v>135193</v>
          </cell>
          <cell r="G2765" t="str">
            <v/>
          </cell>
          <cell r="H2765" t="str">
            <v>FINALED</v>
          </cell>
          <cell r="I2765" t="str">
            <v>Yes</v>
          </cell>
          <cell r="J2765" t="str">
            <v>Yes</v>
          </cell>
          <cell r="K2765">
            <v>37162</v>
          </cell>
          <cell r="L2765">
            <v>37162</v>
          </cell>
          <cell r="M2765">
            <v>37280</v>
          </cell>
        </row>
        <row r="2766">
          <cell r="F2766" t="str">
            <v>135204</v>
          </cell>
          <cell r="G2766" t="str">
            <v/>
          </cell>
          <cell r="H2766" t="str">
            <v>FINALED</v>
          </cell>
          <cell r="I2766" t="str">
            <v>Yes</v>
          </cell>
          <cell r="J2766" t="str">
            <v>Yes</v>
          </cell>
          <cell r="K2766">
            <v>37165</v>
          </cell>
          <cell r="L2766">
            <v>37165</v>
          </cell>
          <cell r="M2766">
            <v>37723</v>
          </cell>
        </row>
        <row r="2767">
          <cell r="F2767" t="str">
            <v>135205</v>
          </cell>
          <cell r="G2767" t="str">
            <v>EL-04-O-038</v>
          </cell>
          <cell r="H2767" t="str">
            <v>FINALED</v>
          </cell>
          <cell r="I2767" t="str">
            <v>Yes</v>
          </cell>
          <cell r="J2767" t="str">
            <v>Yes</v>
          </cell>
          <cell r="K2767">
            <v>37165</v>
          </cell>
          <cell r="L2767">
            <v>37165</v>
          </cell>
          <cell r="M2767">
            <v>38288</v>
          </cell>
        </row>
        <row r="2768">
          <cell r="F2768" t="str">
            <v>135211</v>
          </cell>
          <cell r="G2768" t="str">
            <v/>
          </cell>
          <cell r="H2768" t="str">
            <v>FINALED</v>
          </cell>
          <cell r="I2768" t="str">
            <v>Yes</v>
          </cell>
          <cell r="J2768" t="str">
            <v>Yes</v>
          </cell>
          <cell r="K2768">
            <v>37165</v>
          </cell>
          <cell r="L2768">
            <v>37165</v>
          </cell>
          <cell r="M2768">
            <v>37214</v>
          </cell>
        </row>
        <row r="2769">
          <cell r="F2769" t="str">
            <v>135230</v>
          </cell>
          <cell r="G2769" t="str">
            <v/>
          </cell>
          <cell r="H2769" t="str">
            <v>FINALED</v>
          </cell>
          <cell r="I2769" t="str">
            <v>Yes</v>
          </cell>
          <cell r="J2769" t="str">
            <v>Yes</v>
          </cell>
          <cell r="K2769">
            <v>37166</v>
          </cell>
          <cell r="L2769">
            <v>37166</v>
          </cell>
          <cell r="M2769">
            <v>38037</v>
          </cell>
        </row>
        <row r="2770">
          <cell r="F2770" t="str">
            <v>135234</v>
          </cell>
          <cell r="G2770" t="str">
            <v/>
          </cell>
          <cell r="H2770" t="str">
            <v>FINALED</v>
          </cell>
          <cell r="I2770" t="str">
            <v>Yes</v>
          </cell>
          <cell r="J2770" t="str">
            <v>Yes</v>
          </cell>
          <cell r="K2770">
            <v>37166</v>
          </cell>
          <cell r="L2770">
            <v>37166</v>
          </cell>
          <cell r="M2770">
            <v>38331</v>
          </cell>
        </row>
        <row r="2771">
          <cell r="F2771" t="str">
            <v>135247</v>
          </cell>
          <cell r="G2771" t="str">
            <v/>
          </cell>
          <cell r="H2771" t="str">
            <v>ISSUED</v>
          </cell>
          <cell r="I2771" t="str">
            <v>Yes</v>
          </cell>
          <cell r="K2771">
            <v>37166</v>
          </cell>
          <cell r="L2771">
            <v>37166</v>
          </cell>
        </row>
        <row r="2772">
          <cell r="F2772" t="str">
            <v>135255</v>
          </cell>
          <cell r="G2772" t="str">
            <v/>
          </cell>
          <cell r="H2772" t="str">
            <v>FINALED</v>
          </cell>
          <cell r="I2772" t="str">
            <v>Yes</v>
          </cell>
          <cell r="J2772" t="str">
            <v>Yes</v>
          </cell>
          <cell r="K2772">
            <v>37167</v>
          </cell>
          <cell r="L2772">
            <v>37173</v>
          </cell>
          <cell r="M2772">
            <v>37222</v>
          </cell>
        </row>
        <row r="2773">
          <cell r="F2773" t="str">
            <v>135373</v>
          </cell>
          <cell r="G2773" t="str">
            <v/>
          </cell>
          <cell r="H2773" t="str">
            <v>FINALED</v>
          </cell>
          <cell r="I2773" t="str">
            <v>Yes</v>
          </cell>
          <cell r="J2773" t="str">
            <v>Yes</v>
          </cell>
          <cell r="K2773">
            <v>37173</v>
          </cell>
          <cell r="L2773">
            <v>37173</v>
          </cell>
          <cell r="M2773">
            <v>37189</v>
          </cell>
        </row>
        <row r="2774">
          <cell r="F2774" t="str">
            <v>135376</v>
          </cell>
          <cell r="G2774" t="str">
            <v/>
          </cell>
          <cell r="H2774" t="str">
            <v>FINALED</v>
          </cell>
          <cell r="I2774" t="str">
            <v>Yes</v>
          </cell>
          <cell r="J2774" t="str">
            <v>Yes</v>
          </cell>
          <cell r="K2774">
            <v>37174</v>
          </cell>
          <cell r="L2774">
            <v>37174</v>
          </cell>
          <cell r="M2774">
            <v>37267</v>
          </cell>
        </row>
        <row r="2775">
          <cell r="F2775" t="str">
            <v>135377</v>
          </cell>
          <cell r="G2775" t="str">
            <v/>
          </cell>
          <cell r="H2775" t="str">
            <v>FINALED</v>
          </cell>
          <cell r="I2775" t="str">
            <v>Yes</v>
          </cell>
          <cell r="J2775" t="str">
            <v>Yes</v>
          </cell>
          <cell r="K2775">
            <v>37174</v>
          </cell>
          <cell r="L2775">
            <v>37174</v>
          </cell>
          <cell r="M2775">
            <v>37252</v>
          </cell>
        </row>
        <row r="2776">
          <cell r="F2776" t="str">
            <v>135380</v>
          </cell>
          <cell r="G2776" t="str">
            <v/>
          </cell>
          <cell r="H2776" t="str">
            <v>FINALED</v>
          </cell>
          <cell r="I2776" t="str">
            <v>Yes</v>
          </cell>
          <cell r="J2776" t="str">
            <v>Yes</v>
          </cell>
          <cell r="K2776">
            <v>37174</v>
          </cell>
          <cell r="L2776">
            <v>37174</v>
          </cell>
          <cell r="M2776">
            <v>37273</v>
          </cell>
        </row>
        <row r="2777">
          <cell r="F2777" t="str">
            <v>135413</v>
          </cell>
          <cell r="G2777" t="str">
            <v/>
          </cell>
          <cell r="H2777" t="str">
            <v>FINALED</v>
          </cell>
          <cell r="I2777" t="str">
            <v>Yes</v>
          </cell>
          <cell r="J2777" t="str">
            <v>Yes</v>
          </cell>
          <cell r="K2777">
            <v>37175</v>
          </cell>
          <cell r="L2777">
            <v>37175</v>
          </cell>
          <cell r="M2777">
            <v>37231</v>
          </cell>
        </row>
        <row r="2778">
          <cell r="F2778" t="str">
            <v>135438</v>
          </cell>
          <cell r="G2778" t="str">
            <v/>
          </cell>
          <cell r="H2778" t="str">
            <v>FINALED</v>
          </cell>
          <cell r="I2778" t="str">
            <v>Yes</v>
          </cell>
          <cell r="J2778" t="str">
            <v>Yes</v>
          </cell>
          <cell r="K2778">
            <v>37176</v>
          </cell>
          <cell r="L2778">
            <v>37176</v>
          </cell>
          <cell r="M2778">
            <v>37215</v>
          </cell>
        </row>
        <row r="2779">
          <cell r="F2779" t="str">
            <v>135440</v>
          </cell>
          <cell r="G2779" t="str">
            <v/>
          </cell>
          <cell r="H2779" t="str">
            <v>FINALED</v>
          </cell>
          <cell r="I2779" t="str">
            <v>Yes</v>
          </cell>
          <cell r="J2779" t="str">
            <v>Yes</v>
          </cell>
          <cell r="K2779">
            <v>37176</v>
          </cell>
          <cell r="L2779">
            <v>37176</v>
          </cell>
          <cell r="M2779">
            <v>37349</v>
          </cell>
        </row>
        <row r="2780">
          <cell r="F2780" t="str">
            <v>135458</v>
          </cell>
          <cell r="G2780" t="str">
            <v/>
          </cell>
          <cell r="H2780" t="str">
            <v>WITHDRAWN</v>
          </cell>
          <cell r="I2780" t="str">
            <v>Withdrawn</v>
          </cell>
          <cell r="J2780" t="str">
            <v>Withdrawn</v>
          </cell>
          <cell r="K2780">
            <v>37176</v>
          </cell>
        </row>
        <row r="2781">
          <cell r="F2781" t="str">
            <v>135485</v>
          </cell>
          <cell r="G2781" t="str">
            <v/>
          </cell>
          <cell r="H2781" t="str">
            <v>FINALED</v>
          </cell>
          <cell r="I2781" t="str">
            <v>Yes</v>
          </cell>
          <cell r="J2781" t="str">
            <v>Yes</v>
          </cell>
          <cell r="K2781">
            <v>37179</v>
          </cell>
          <cell r="L2781">
            <v>37180</v>
          </cell>
          <cell r="M2781">
            <v>37197</v>
          </cell>
        </row>
        <row r="2782">
          <cell r="F2782" t="str">
            <v>135496</v>
          </cell>
          <cell r="G2782" t="str">
            <v/>
          </cell>
          <cell r="H2782" t="str">
            <v>FINALED</v>
          </cell>
          <cell r="I2782" t="str">
            <v>Yes</v>
          </cell>
          <cell r="J2782" t="str">
            <v>Yes</v>
          </cell>
          <cell r="K2782">
            <v>37180</v>
          </cell>
          <cell r="L2782">
            <v>37180</v>
          </cell>
          <cell r="M2782">
            <v>38372</v>
          </cell>
        </row>
        <row r="2783">
          <cell r="F2783" t="str">
            <v>135515</v>
          </cell>
          <cell r="G2783" t="str">
            <v/>
          </cell>
          <cell r="H2783" t="str">
            <v>FINALED</v>
          </cell>
          <cell r="I2783" t="str">
            <v>Yes</v>
          </cell>
          <cell r="J2783" t="str">
            <v>Yes</v>
          </cell>
          <cell r="K2783">
            <v>37180</v>
          </cell>
          <cell r="L2783">
            <v>37180</v>
          </cell>
          <cell r="M2783">
            <v>37203</v>
          </cell>
        </row>
        <row r="2784">
          <cell r="F2784" t="str">
            <v>135619</v>
          </cell>
          <cell r="G2784" t="str">
            <v/>
          </cell>
          <cell r="H2784" t="str">
            <v>FINALED</v>
          </cell>
          <cell r="I2784" t="str">
            <v>Yes</v>
          </cell>
          <cell r="J2784" t="str">
            <v>Yes</v>
          </cell>
          <cell r="K2784">
            <v>37187</v>
          </cell>
          <cell r="L2784">
            <v>37187</v>
          </cell>
          <cell r="M2784">
            <v>37203</v>
          </cell>
        </row>
        <row r="2785">
          <cell r="F2785" t="str">
            <v>135626</v>
          </cell>
          <cell r="G2785" t="str">
            <v/>
          </cell>
          <cell r="H2785" t="str">
            <v>FINALED</v>
          </cell>
          <cell r="I2785" t="str">
            <v>Yes</v>
          </cell>
          <cell r="J2785" t="str">
            <v>Yes</v>
          </cell>
          <cell r="K2785">
            <v>37187</v>
          </cell>
          <cell r="L2785">
            <v>37187</v>
          </cell>
          <cell r="M2785">
            <v>37224</v>
          </cell>
        </row>
        <row r="2786">
          <cell r="F2786" t="str">
            <v>135686</v>
          </cell>
          <cell r="G2786" t="str">
            <v/>
          </cell>
          <cell r="H2786" t="str">
            <v>FINALED</v>
          </cell>
          <cell r="I2786" t="str">
            <v>Yes</v>
          </cell>
          <cell r="J2786" t="str">
            <v>Yes</v>
          </cell>
          <cell r="K2786">
            <v>37190</v>
          </cell>
          <cell r="L2786">
            <v>37190</v>
          </cell>
          <cell r="M2786">
            <v>37244</v>
          </cell>
        </row>
        <row r="2787">
          <cell r="F2787" t="str">
            <v>135689</v>
          </cell>
          <cell r="G2787" t="str">
            <v/>
          </cell>
          <cell r="H2787" t="str">
            <v>FINALED</v>
          </cell>
          <cell r="I2787" t="str">
            <v>Yes</v>
          </cell>
          <cell r="J2787" t="str">
            <v>Yes</v>
          </cell>
          <cell r="K2787">
            <v>37190</v>
          </cell>
          <cell r="L2787">
            <v>37190</v>
          </cell>
          <cell r="M2787">
            <v>37371</v>
          </cell>
        </row>
        <row r="2788">
          <cell r="F2788" t="str">
            <v>135705</v>
          </cell>
          <cell r="G2788" t="str">
            <v/>
          </cell>
          <cell r="H2788" t="str">
            <v>FINALED</v>
          </cell>
          <cell r="I2788" t="str">
            <v>Yes</v>
          </cell>
          <cell r="J2788" t="str">
            <v>Yes</v>
          </cell>
          <cell r="K2788">
            <v>37193</v>
          </cell>
          <cell r="L2788">
            <v>37193</v>
          </cell>
          <cell r="M2788">
            <v>37708</v>
          </cell>
        </row>
        <row r="2789">
          <cell r="F2789" t="str">
            <v>135711</v>
          </cell>
          <cell r="G2789" t="str">
            <v/>
          </cell>
          <cell r="H2789" t="str">
            <v>EXPIRED PERMIT</v>
          </cell>
          <cell r="I2789" t="str">
            <v>Yes</v>
          </cell>
          <cell r="K2789">
            <v>37193</v>
          </cell>
          <cell r="L2789">
            <v>37193</v>
          </cell>
        </row>
        <row r="2790">
          <cell r="F2790" t="str">
            <v>135791</v>
          </cell>
          <cell r="G2790" t="str">
            <v/>
          </cell>
          <cell r="H2790" t="str">
            <v>FINALED</v>
          </cell>
          <cell r="I2790" t="str">
            <v>Yes</v>
          </cell>
          <cell r="J2790" t="str">
            <v>Yes</v>
          </cell>
          <cell r="K2790">
            <v>37196</v>
          </cell>
          <cell r="L2790">
            <v>37196</v>
          </cell>
          <cell r="M2790">
            <v>37314</v>
          </cell>
        </row>
        <row r="2791">
          <cell r="F2791" t="str">
            <v>135867</v>
          </cell>
          <cell r="G2791" t="str">
            <v/>
          </cell>
          <cell r="H2791" t="str">
            <v>FINALED</v>
          </cell>
          <cell r="I2791" t="str">
            <v>Yes</v>
          </cell>
          <cell r="J2791" t="str">
            <v>Yes</v>
          </cell>
          <cell r="K2791">
            <v>37201</v>
          </cell>
          <cell r="L2791">
            <v>37201</v>
          </cell>
          <cell r="M2791">
            <v>37231</v>
          </cell>
        </row>
        <row r="2792">
          <cell r="F2792" t="str">
            <v>135900</v>
          </cell>
          <cell r="G2792" t="str">
            <v>SITE ASSESSMENT</v>
          </cell>
          <cell r="H2792" t="str">
            <v>FINALED</v>
          </cell>
          <cell r="I2792" t="str">
            <v>Yes</v>
          </cell>
          <cell r="J2792" t="str">
            <v>Yes</v>
          </cell>
          <cell r="K2792">
            <v>37203</v>
          </cell>
          <cell r="L2792">
            <v>37203</v>
          </cell>
          <cell r="M2792">
            <v>37321</v>
          </cell>
        </row>
        <row r="2793">
          <cell r="F2793" t="str">
            <v>135904</v>
          </cell>
          <cell r="G2793" t="str">
            <v>SITE ASSESSMENT</v>
          </cell>
          <cell r="H2793" t="str">
            <v>FINALED</v>
          </cell>
          <cell r="I2793" t="str">
            <v>Yes</v>
          </cell>
          <cell r="J2793" t="str">
            <v>Yes</v>
          </cell>
          <cell r="K2793">
            <v>37203</v>
          </cell>
          <cell r="L2793">
            <v>37203</v>
          </cell>
          <cell r="M2793">
            <v>37372</v>
          </cell>
        </row>
        <row r="2794">
          <cell r="F2794" t="str">
            <v>135940</v>
          </cell>
          <cell r="G2794" t="str">
            <v>SITE ASSESSMENT</v>
          </cell>
          <cell r="H2794" t="str">
            <v>FINALED</v>
          </cell>
          <cell r="I2794" t="str">
            <v>Yes</v>
          </cell>
          <cell r="J2794" t="str">
            <v>Yes</v>
          </cell>
          <cell r="K2794">
            <v>37204</v>
          </cell>
          <cell r="L2794">
            <v>37204</v>
          </cell>
          <cell r="M2794">
            <v>37321</v>
          </cell>
        </row>
        <row r="2795">
          <cell r="F2795" t="str">
            <v>135943</v>
          </cell>
          <cell r="G2795" t="str">
            <v/>
          </cell>
          <cell r="H2795" t="str">
            <v>FINALED</v>
          </cell>
          <cell r="I2795" t="str">
            <v>Yes</v>
          </cell>
          <cell r="J2795" t="str">
            <v>Yes</v>
          </cell>
          <cell r="K2795">
            <v>37208</v>
          </cell>
          <cell r="L2795">
            <v>37208</v>
          </cell>
          <cell r="M2795">
            <v>38245</v>
          </cell>
        </row>
        <row r="2796">
          <cell r="F2796" t="str">
            <v>135993</v>
          </cell>
          <cell r="G2796" t="str">
            <v/>
          </cell>
          <cell r="H2796" t="str">
            <v>FINALED</v>
          </cell>
          <cell r="I2796" t="str">
            <v>Yes</v>
          </cell>
          <cell r="J2796" t="str">
            <v>Yes</v>
          </cell>
          <cell r="K2796">
            <v>37209</v>
          </cell>
          <cell r="L2796">
            <v>37209</v>
          </cell>
          <cell r="M2796">
            <v>37384</v>
          </cell>
        </row>
        <row r="2797">
          <cell r="F2797" t="str">
            <v>136010</v>
          </cell>
          <cell r="G2797" t="str">
            <v/>
          </cell>
          <cell r="H2797" t="str">
            <v>FINALED</v>
          </cell>
          <cell r="I2797" t="str">
            <v>Yes</v>
          </cell>
          <cell r="J2797" t="str">
            <v>Yes</v>
          </cell>
          <cell r="K2797">
            <v>37210</v>
          </cell>
          <cell r="L2797">
            <v>37210</v>
          </cell>
          <cell r="M2797">
            <v>37328</v>
          </cell>
        </row>
        <row r="2798">
          <cell r="F2798" t="str">
            <v>136018</v>
          </cell>
          <cell r="G2798" t="str">
            <v/>
          </cell>
          <cell r="H2798" t="str">
            <v>FINALED</v>
          </cell>
          <cell r="I2798" t="str">
            <v>Yes</v>
          </cell>
          <cell r="J2798" t="str">
            <v>Yes</v>
          </cell>
          <cell r="K2798">
            <v>37210</v>
          </cell>
          <cell r="L2798">
            <v>37210</v>
          </cell>
          <cell r="M2798">
            <v>37414</v>
          </cell>
        </row>
        <row r="2799">
          <cell r="F2799" t="str">
            <v>136072</v>
          </cell>
          <cell r="G2799" t="str">
            <v>SITE ASSESSMENT</v>
          </cell>
          <cell r="H2799" t="str">
            <v>FINALED</v>
          </cell>
          <cell r="I2799" t="str">
            <v>Yes</v>
          </cell>
          <cell r="J2799" t="str">
            <v>Yes</v>
          </cell>
          <cell r="K2799">
            <v>37214</v>
          </cell>
          <cell r="L2799">
            <v>37214</v>
          </cell>
          <cell r="M2799">
            <v>37330</v>
          </cell>
        </row>
        <row r="2800">
          <cell r="F2800" t="str">
            <v>136076</v>
          </cell>
          <cell r="G2800" t="str">
            <v/>
          </cell>
          <cell r="H2800" t="str">
            <v>FINALED</v>
          </cell>
          <cell r="I2800" t="str">
            <v>Yes</v>
          </cell>
          <cell r="J2800" t="str">
            <v>Yes</v>
          </cell>
          <cell r="K2800">
            <v>37214</v>
          </cell>
          <cell r="L2800">
            <v>37214</v>
          </cell>
          <cell r="M2800">
            <v>37267</v>
          </cell>
        </row>
        <row r="2801">
          <cell r="F2801" t="str">
            <v>136108</v>
          </cell>
          <cell r="G2801" t="str">
            <v/>
          </cell>
          <cell r="H2801" t="str">
            <v>FINALED</v>
          </cell>
          <cell r="I2801" t="str">
            <v>Yes</v>
          </cell>
          <cell r="J2801" t="str">
            <v>Yes</v>
          </cell>
          <cell r="K2801">
            <v>37215</v>
          </cell>
          <cell r="L2801">
            <v>37215</v>
          </cell>
          <cell r="M2801">
            <v>37375</v>
          </cell>
        </row>
        <row r="2802">
          <cell r="F2802" t="str">
            <v>136213</v>
          </cell>
          <cell r="G2802" t="str">
            <v/>
          </cell>
          <cell r="H2802" t="str">
            <v>FINALED</v>
          </cell>
          <cell r="I2802" t="str">
            <v>Yes</v>
          </cell>
          <cell r="J2802" t="str">
            <v>Yes</v>
          </cell>
          <cell r="K2802">
            <v>37228</v>
          </cell>
          <cell r="L2802">
            <v>37228</v>
          </cell>
          <cell r="M2802">
            <v>37328</v>
          </cell>
        </row>
        <row r="2803">
          <cell r="F2803" t="str">
            <v>136237</v>
          </cell>
          <cell r="G2803" t="str">
            <v/>
          </cell>
          <cell r="H2803" t="str">
            <v>FINALED</v>
          </cell>
          <cell r="I2803" t="str">
            <v>Yes</v>
          </cell>
          <cell r="J2803" t="str">
            <v>Yes</v>
          </cell>
          <cell r="K2803">
            <v>37229</v>
          </cell>
          <cell r="L2803">
            <v>37229</v>
          </cell>
          <cell r="M2803">
            <v>37722</v>
          </cell>
        </row>
        <row r="2804">
          <cell r="F2804" t="str">
            <v>136267</v>
          </cell>
          <cell r="G2804" t="str">
            <v/>
          </cell>
          <cell r="H2804" t="str">
            <v>FINALED</v>
          </cell>
          <cell r="I2804" t="str">
            <v>Yes</v>
          </cell>
          <cell r="J2804" t="str">
            <v>Yes</v>
          </cell>
          <cell r="K2804">
            <v>37231</v>
          </cell>
          <cell r="L2804">
            <v>37231</v>
          </cell>
          <cell r="M2804">
            <v>38055</v>
          </cell>
        </row>
        <row r="2805">
          <cell r="F2805" t="str">
            <v>136389</v>
          </cell>
          <cell r="G2805" t="str">
            <v/>
          </cell>
          <cell r="H2805" t="str">
            <v>FINALED</v>
          </cell>
          <cell r="I2805" t="str">
            <v>Yes</v>
          </cell>
          <cell r="J2805" t="str">
            <v>Yes</v>
          </cell>
          <cell r="K2805">
            <v>37242</v>
          </cell>
          <cell r="L2805">
            <v>37242</v>
          </cell>
          <cell r="M2805">
            <v>38288</v>
          </cell>
        </row>
        <row r="2806">
          <cell r="F2806" t="str">
            <v>136566</v>
          </cell>
          <cell r="G2806" t="str">
            <v>TRPA ALLOCATION</v>
          </cell>
          <cell r="H2806" t="str">
            <v>FINALED</v>
          </cell>
          <cell r="I2806" t="str">
            <v>Yes</v>
          </cell>
          <cell r="J2806" t="str">
            <v>Yes</v>
          </cell>
          <cell r="K2806">
            <v>37253</v>
          </cell>
          <cell r="L2806">
            <v>37253</v>
          </cell>
          <cell r="M2806">
            <v>39205</v>
          </cell>
        </row>
        <row r="2807">
          <cell r="F2807" t="str">
            <v>136588</v>
          </cell>
          <cell r="G2807" t="str">
            <v/>
          </cell>
          <cell r="H2807" t="str">
            <v>FINALED</v>
          </cell>
          <cell r="I2807" t="str">
            <v>Yes</v>
          </cell>
          <cell r="J2807" t="str">
            <v>Yes</v>
          </cell>
          <cell r="K2807">
            <v>37256</v>
          </cell>
          <cell r="L2807">
            <v>37256</v>
          </cell>
          <cell r="M2807">
            <v>37711</v>
          </cell>
        </row>
        <row r="2808">
          <cell r="F2808" t="str">
            <v>136632</v>
          </cell>
          <cell r="G2808" t="str">
            <v>ALLOCATION</v>
          </cell>
          <cell r="H2808" t="str">
            <v>FINALED</v>
          </cell>
          <cell r="I2808" t="str">
            <v>Yes</v>
          </cell>
          <cell r="J2808" t="str">
            <v>Yes</v>
          </cell>
          <cell r="K2808">
            <v>37263</v>
          </cell>
          <cell r="L2808">
            <v>37263</v>
          </cell>
          <cell r="M2808">
            <v>38331</v>
          </cell>
        </row>
        <row r="2809">
          <cell r="F2809" t="str">
            <v>136747</v>
          </cell>
          <cell r="G2809" t="str">
            <v/>
          </cell>
          <cell r="H2809" t="str">
            <v>FINALED</v>
          </cell>
          <cell r="I2809" t="str">
            <v>Yes</v>
          </cell>
          <cell r="J2809" t="str">
            <v>Yes</v>
          </cell>
          <cell r="K2809">
            <v>37270</v>
          </cell>
          <cell r="L2809">
            <v>37270</v>
          </cell>
          <cell r="M2809">
            <v>37328</v>
          </cell>
        </row>
        <row r="2810">
          <cell r="F2810" t="str">
            <v>136770</v>
          </cell>
          <cell r="G2810" t="str">
            <v/>
          </cell>
          <cell r="H2810" t="str">
            <v>FINALED</v>
          </cell>
          <cell r="I2810" t="str">
            <v>Yes</v>
          </cell>
          <cell r="J2810" t="str">
            <v>Yes</v>
          </cell>
          <cell r="K2810">
            <v>37271</v>
          </cell>
          <cell r="L2810">
            <v>37271</v>
          </cell>
          <cell r="M2810">
            <v>38372</v>
          </cell>
        </row>
        <row r="2811">
          <cell r="F2811" t="str">
            <v>136791</v>
          </cell>
          <cell r="G2811" t="str">
            <v/>
          </cell>
          <cell r="H2811" t="str">
            <v>FINALED</v>
          </cell>
          <cell r="I2811" t="str">
            <v>Yes</v>
          </cell>
          <cell r="J2811" t="str">
            <v>Yes</v>
          </cell>
          <cell r="K2811">
            <v>37272</v>
          </cell>
          <cell r="L2811">
            <v>37272</v>
          </cell>
          <cell r="M2811">
            <v>38331</v>
          </cell>
        </row>
        <row r="2812">
          <cell r="F2812" t="str">
            <v>136896</v>
          </cell>
          <cell r="G2812" t="str">
            <v/>
          </cell>
          <cell r="H2812" t="str">
            <v>FINALED</v>
          </cell>
          <cell r="I2812" t="str">
            <v>Yes</v>
          </cell>
          <cell r="J2812" t="str">
            <v>Yes</v>
          </cell>
          <cell r="K2812">
            <v>37279</v>
          </cell>
          <cell r="L2812">
            <v>37279</v>
          </cell>
          <cell r="M2812">
            <v>37711</v>
          </cell>
        </row>
        <row r="2813">
          <cell r="F2813" t="str">
            <v>136981</v>
          </cell>
          <cell r="G2813" t="str">
            <v/>
          </cell>
          <cell r="H2813" t="str">
            <v>FINALED</v>
          </cell>
          <cell r="I2813" t="str">
            <v>Yes</v>
          </cell>
          <cell r="J2813" t="str">
            <v>Yes</v>
          </cell>
          <cell r="K2813">
            <v>37285</v>
          </cell>
          <cell r="L2813">
            <v>37285</v>
          </cell>
          <cell r="M2813">
            <v>38441</v>
          </cell>
        </row>
        <row r="2814">
          <cell r="F2814" t="str">
            <v>137018</v>
          </cell>
          <cell r="G2814" t="str">
            <v/>
          </cell>
          <cell r="H2814" t="str">
            <v>FINALED</v>
          </cell>
          <cell r="I2814" t="str">
            <v>Yes</v>
          </cell>
          <cell r="J2814" t="str">
            <v>Yes</v>
          </cell>
          <cell r="K2814">
            <v>37287</v>
          </cell>
          <cell r="L2814">
            <v>37287</v>
          </cell>
          <cell r="M2814">
            <v>37413</v>
          </cell>
        </row>
        <row r="2815">
          <cell r="F2815" t="str">
            <v>137124</v>
          </cell>
          <cell r="G2815" t="str">
            <v/>
          </cell>
          <cell r="H2815" t="str">
            <v>FINALED</v>
          </cell>
          <cell r="I2815" t="str">
            <v>Yes</v>
          </cell>
          <cell r="J2815" t="str">
            <v>Yes</v>
          </cell>
          <cell r="K2815">
            <v>37294</v>
          </cell>
          <cell r="L2815">
            <v>37294</v>
          </cell>
          <cell r="M2815">
            <v>38054</v>
          </cell>
        </row>
        <row r="2816">
          <cell r="F2816" t="str">
            <v>137158</v>
          </cell>
          <cell r="G2816" t="str">
            <v/>
          </cell>
          <cell r="H2816" t="str">
            <v>FINALED</v>
          </cell>
          <cell r="I2816" t="str">
            <v>Yes</v>
          </cell>
          <cell r="J2816" t="str">
            <v>Yes</v>
          </cell>
          <cell r="K2816">
            <v>37295</v>
          </cell>
          <cell r="L2816">
            <v>37295</v>
          </cell>
          <cell r="M2816">
            <v>37716</v>
          </cell>
        </row>
        <row r="2817">
          <cell r="F2817" t="str">
            <v>137325</v>
          </cell>
          <cell r="G2817" t="str">
            <v/>
          </cell>
          <cell r="H2817" t="str">
            <v>WITHDRAWN</v>
          </cell>
          <cell r="I2817" t="str">
            <v>Withdrawn</v>
          </cell>
          <cell r="J2817" t="str">
            <v>Withdrawn</v>
          </cell>
          <cell r="K2817">
            <v>37302</v>
          </cell>
          <cell r="L2817">
            <v>37302</v>
          </cell>
        </row>
        <row r="2818">
          <cell r="F2818" t="str">
            <v>137339</v>
          </cell>
          <cell r="G2818" t="str">
            <v/>
          </cell>
          <cell r="H2818" t="str">
            <v>FINALED</v>
          </cell>
          <cell r="I2818" t="str">
            <v>Yes</v>
          </cell>
          <cell r="J2818" t="str">
            <v>Yes</v>
          </cell>
          <cell r="K2818">
            <v>37302</v>
          </cell>
          <cell r="L2818">
            <v>37302</v>
          </cell>
          <cell r="M2818">
            <v>38331</v>
          </cell>
        </row>
        <row r="2819">
          <cell r="F2819" t="str">
            <v>137360</v>
          </cell>
          <cell r="G2819" t="str">
            <v/>
          </cell>
          <cell r="H2819" t="str">
            <v>FINALED</v>
          </cell>
          <cell r="I2819" t="str">
            <v>Yes</v>
          </cell>
          <cell r="J2819" t="str">
            <v>Yes</v>
          </cell>
          <cell r="K2819">
            <v>37306</v>
          </cell>
          <cell r="L2819">
            <v>37306</v>
          </cell>
          <cell r="M2819">
            <v>38177</v>
          </cell>
        </row>
        <row r="2820">
          <cell r="F2820" t="str">
            <v>137403</v>
          </cell>
          <cell r="G2820" t="str">
            <v/>
          </cell>
          <cell r="H2820" t="str">
            <v>FINALED</v>
          </cell>
          <cell r="I2820" t="str">
            <v>Yes</v>
          </cell>
          <cell r="J2820" t="str">
            <v>Yes</v>
          </cell>
          <cell r="K2820">
            <v>37307</v>
          </cell>
          <cell r="L2820">
            <v>37307</v>
          </cell>
          <cell r="M2820">
            <v>38331</v>
          </cell>
        </row>
        <row r="2821">
          <cell r="F2821" t="str">
            <v>137505</v>
          </cell>
          <cell r="G2821" t="str">
            <v/>
          </cell>
          <cell r="H2821" t="str">
            <v>FINALED</v>
          </cell>
          <cell r="I2821" t="str">
            <v>Yes</v>
          </cell>
          <cell r="J2821" t="str">
            <v>Yes</v>
          </cell>
          <cell r="K2821">
            <v>37313</v>
          </cell>
          <cell r="L2821">
            <v>37313</v>
          </cell>
          <cell r="M2821">
            <v>38372</v>
          </cell>
        </row>
        <row r="2822">
          <cell r="F2822" t="str">
            <v>137524</v>
          </cell>
          <cell r="G2822" t="str">
            <v/>
          </cell>
          <cell r="H2822" t="str">
            <v>CLOSED</v>
          </cell>
          <cell r="I2822" t="str">
            <v>Yes</v>
          </cell>
          <cell r="K2822">
            <v>37313</v>
          </cell>
          <cell r="L2822">
            <v>37313</v>
          </cell>
        </row>
        <row r="2823">
          <cell r="F2823" t="str">
            <v>137659</v>
          </cell>
          <cell r="G2823" t="str">
            <v/>
          </cell>
          <cell r="H2823" t="str">
            <v>FINALED</v>
          </cell>
          <cell r="I2823" t="str">
            <v>Yes</v>
          </cell>
          <cell r="J2823" t="str">
            <v>Yes</v>
          </cell>
          <cell r="K2823">
            <v>37320</v>
          </cell>
          <cell r="L2823">
            <v>37323</v>
          </cell>
          <cell r="M2823">
            <v>37375</v>
          </cell>
        </row>
        <row r="2824">
          <cell r="F2824" t="str">
            <v>137670</v>
          </cell>
          <cell r="G2824" t="str">
            <v/>
          </cell>
          <cell r="H2824" t="str">
            <v>EXPIRED</v>
          </cell>
          <cell r="I2824" t="str">
            <v>Yes</v>
          </cell>
          <cell r="K2824">
            <v>37321</v>
          </cell>
          <cell r="L2824">
            <v>37321</v>
          </cell>
        </row>
        <row r="2825">
          <cell r="F2825" t="str">
            <v>137856</v>
          </cell>
          <cell r="G2825" t="str">
            <v/>
          </cell>
          <cell r="H2825" t="str">
            <v>FINALED</v>
          </cell>
          <cell r="I2825" t="str">
            <v>Yes</v>
          </cell>
          <cell r="J2825" t="str">
            <v>Yes</v>
          </cell>
          <cell r="K2825">
            <v>37330</v>
          </cell>
          <cell r="L2825">
            <v>37330</v>
          </cell>
          <cell r="M2825">
            <v>37358</v>
          </cell>
        </row>
        <row r="2826">
          <cell r="F2826" t="str">
            <v>137914</v>
          </cell>
          <cell r="G2826" t="str">
            <v/>
          </cell>
          <cell r="H2826" t="str">
            <v>FINALED</v>
          </cell>
          <cell r="I2826" t="str">
            <v>Yes</v>
          </cell>
          <cell r="J2826" t="str">
            <v>Yes</v>
          </cell>
          <cell r="K2826">
            <v>37335</v>
          </cell>
          <cell r="L2826">
            <v>37335</v>
          </cell>
          <cell r="M2826">
            <v>37358</v>
          </cell>
        </row>
        <row r="2827">
          <cell r="F2827" t="str">
            <v>137966</v>
          </cell>
          <cell r="G2827" t="str">
            <v/>
          </cell>
          <cell r="H2827" t="str">
            <v>FINALED</v>
          </cell>
          <cell r="I2827" t="str">
            <v>Yes</v>
          </cell>
          <cell r="J2827" t="str">
            <v>Yes</v>
          </cell>
          <cell r="K2827">
            <v>37337</v>
          </cell>
          <cell r="L2827">
            <v>37337</v>
          </cell>
          <cell r="M2827">
            <v>38037</v>
          </cell>
        </row>
        <row r="2828">
          <cell r="F2828" t="str">
            <v>138032</v>
          </cell>
          <cell r="G2828" t="str">
            <v>TRPA SITE ASSESSMENT</v>
          </cell>
          <cell r="H2828" t="str">
            <v>FINALED</v>
          </cell>
          <cell r="I2828" t="str">
            <v>Yes</v>
          </cell>
          <cell r="J2828" t="str">
            <v>Yes</v>
          </cell>
          <cell r="K2828">
            <v>37341</v>
          </cell>
          <cell r="L2828">
            <v>37341</v>
          </cell>
          <cell r="M2828">
            <v>37509</v>
          </cell>
        </row>
        <row r="2829">
          <cell r="F2829" t="str">
            <v>138054</v>
          </cell>
          <cell r="G2829" t="str">
            <v/>
          </cell>
          <cell r="H2829" t="str">
            <v>FINALED</v>
          </cell>
          <cell r="I2829" t="str">
            <v>Yes</v>
          </cell>
          <cell r="J2829" t="str">
            <v>Yes</v>
          </cell>
          <cell r="K2829">
            <v>37342</v>
          </cell>
          <cell r="L2829">
            <v>37342</v>
          </cell>
          <cell r="M2829">
            <v>38331</v>
          </cell>
        </row>
        <row r="2830">
          <cell r="F2830" t="str">
            <v>138143</v>
          </cell>
          <cell r="G2830" t="str">
            <v>TRANSFERED DEVELOPMENT RIGHT TO APN:015-340-17</v>
          </cell>
          <cell r="H2830" t="str">
            <v>CLOSED</v>
          </cell>
          <cell r="I2830" t="str">
            <v>Yes</v>
          </cell>
          <cell r="K2830">
            <v>37347</v>
          </cell>
          <cell r="L2830">
            <v>38107</v>
          </cell>
        </row>
        <row r="2831">
          <cell r="F2831" t="str">
            <v>138172</v>
          </cell>
          <cell r="G2831" t="str">
            <v>TRPA MINOR ADDITION (WIDENING DRIVEWAY).</v>
          </cell>
          <cell r="H2831" t="str">
            <v>FINALED</v>
          </cell>
          <cell r="I2831" t="str">
            <v>Yes</v>
          </cell>
          <cell r="J2831" t="str">
            <v>Yes</v>
          </cell>
          <cell r="K2831">
            <v>37348</v>
          </cell>
          <cell r="L2831">
            <v>37385</v>
          </cell>
          <cell r="M2831">
            <v>37474</v>
          </cell>
        </row>
        <row r="2832">
          <cell r="F2832" t="str">
            <v>138198</v>
          </cell>
          <cell r="G2832" t="str">
            <v/>
          </cell>
          <cell r="H2832" t="str">
            <v>FINALED</v>
          </cell>
          <cell r="I2832" t="str">
            <v>Yes</v>
          </cell>
          <cell r="J2832" t="str">
            <v>Yes</v>
          </cell>
          <cell r="K2832">
            <v>37349</v>
          </cell>
          <cell r="L2832">
            <v>37350</v>
          </cell>
          <cell r="M2832">
            <v>38177</v>
          </cell>
        </row>
        <row r="2833">
          <cell r="F2833" t="str">
            <v>138244</v>
          </cell>
          <cell r="G2833" t="str">
            <v/>
          </cell>
          <cell r="H2833" t="str">
            <v>FINALED</v>
          </cell>
          <cell r="I2833" t="str">
            <v>Yes</v>
          </cell>
          <cell r="J2833" t="str">
            <v>Yes</v>
          </cell>
          <cell r="K2833">
            <v>37350</v>
          </cell>
          <cell r="L2833">
            <v>37350</v>
          </cell>
          <cell r="M2833">
            <v>37417</v>
          </cell>
        </row>
        <row r="2834">
          <cell r="F2834" t="str">
            <v>138256</v>
          </cell>
          <cell r="G2834" t="str">
            <v/>
          </cell>
          <cell r="H2834" t="str">
            <v>FINALED</v>
          </cell>
          <cell r="I2834" t="str">
            <v>Yes</v>
          </cell>
          <cell r="J2834" t="str">
            <v>Yes</v>
          </cell>
          <cell r="K2834">
            <v>37350</v>
          </cell>
          <cell r="L2834">
            <v>37350</v>
          </cell>
          <cell r="M2834">
            <v>38288</v>
          </cell>
        </row>
        <row r="2835">
          <cell r="F2835" t="str">
            <v>138326</v>
          </cell>
          <cell r="G2835" t="str">
            <v/>
          </cell>
          <cell r="H2835" t="str">
            <v>FINALED</v>
          </cell>
          <cell r="I2835" t="str">
            <v>Yes</v>
          </cell>
          <cell r="J2835" t="str">
            <v>Yes</v>
          </cell>
          <cell r="K2835">
            <v>37355</v>
          </cell>
          <cell r="L2835">
            <v>37355</v>
          </cell>
          <cell r="M2835">
            <v>38355</v>
          </cell>
        </row>
        <row r="2836">
          <cell r="F2836" t="str">
            <v>138332</v>
          </cell>
          <cell r="G2836" t="str">
            <v/>
          </cell>
          <cell r="H2836" t="str">
            <v>FINALED</v>
          </cell>
          <cell r="I2836" t="str">
            <v>Yes</v>
          </cell>
          <cell r="J2836" t="str">
            <v>Yes</v>
          </cell>
          <cell r="K2836">
            <v>37355</v>
          </cell>
          <cell r="L2836">
            <v>37355</v>
          </cell>
          <cell r="M2836">
            <v>38037</v>
          </cell>
        </row>
        <row r="2837">
          <cell r="F2837" t="str">
            <v>138373</v>
          </cell>
          <cell r="G2837" t="str">
            <v/>
          </cell>
          <cell r="H2837" t="str">
            <v>FINALED</v>
          </cell>
          <cell r="I2837" t="str">
            <v>Yes</v>
          </cell>
          <cell r="J2837" t="str">
            <v>Yes</v>
          </cell>
          <cell r="K2837">
            <v>37357</v>
          </cell>
          <cell r="L2837">
            <v>37357</v>
          </cell>
          <cell r="M2837">
            <v>37411</v>
          </cell>
        </row>
        <row r="2838">
          <cell r="F2838" t="str">
            <v>138399</v>
          </cell>
          <cell r="G2838" t="str">
            <v/>
          </cell>
          <cell r="H2838" t="str">
            <v>FINALED</v>
          </cell>
          <cell r="I2838" t="str">
            <v>Yes</v>
          </cell>
          <cell r="J2838" t="str">
            <v>Yes</v>
          </cell>
          <cell r="K2838">
            <v>37358</v>
          </cell>
          <cell r="L2838">
            <v>37358</v>
          </cell>
          <cell r="M2838">
            <v>38372</v>
          </cell>
        </row>
        <row r="2839">
          <cell r="F2839" t="str">
            <v>138419</v>
          </cell>
          <cell r="G2839" t="str">
            <v>SITE ASSESSMENT</v>
          </cell>
          <cell r="H2839" t="str">
            <v>FINALED</v>
          </cell>
          <cell r="J2839" t="str">
            <v>Yes</v>
          </cell>
          <cell r="K2839">
            <v>37358</v>
          </cell>
          <cell r="M2839">
            <v>37397</v>
          </cell>
        </row>
        <row r="2840">
          <cell r="F2840" t="str">
            <v>138420</v>
          </cell>
          <cell r="G2840" t="str">
            <v/>
          </cell>
          <cell r="H2840" t="str">
            <v>FINALED</v>
          </cell>
          <cell r="I2840" t="str">
            <v>Yes</v>
          </cell>
          <cell r="J2840" t="str">
            <v>Yes</v>
          </cell>
          <cell r="K2840">
            <v>37361</v>
          </cell>
          <cell r="L2840">
            <v>37361</v>
          </cell>
          <cell r="M2840">
            <v>38287</v>
          </cell>
        </row>
        <row r="2841">
          <cell r="F2841" t="str">
            <v>138436</v>
          </cell>
          <cell r="G2841" t="str">
            <v/>
          </cell>
          <cell r="H2841" t="str">
            <v>FINALED</v>
          </cell>
          <cell r="I2841" t="str">
            <v>Yes</v>
          </cell>
          <cell r="J2841" t="str">
            <v>Yes</v>
          </cell>
          <cell r="K2841">
            <v>37361</v>
          </cell>
          <cell r="L2841">
            <v>37368</v>
          </cell>
          <cell r="M2841">
            <v>37631</v>
          </cell>
        </row>
        <row r="2842">
          <cell r="F2842" t="str">
            <v>138713</v>
          </cell>
          <cell r="G2842" t="str">
            <v/>
          </cell>
          <cell r="H2842" t="str">
            <v>FINALED</v>
          </cell>
          <cell r="I2842" t="str">
            <v>Yes</v>
          </cell>
          <cell r="J2842" t="str">
            <v>Yes</v>
          </cell>
          <cell r="K2842">
            <v>37375</v>
          </cell>
          <cell r="L2842">
            <v>37375</v>
          </cell>
          <cell r="M2842">
            <v>38372</v>
          </cell>
        </row>
        <row r="2843">
          <cell r="F2843" t="str">
            <v>138722</v>
          </cell>
          <cell r="G2843" t="str">
            <v/>
          </cell>
          <cell r="H2843" t="str">
            <v>FINALED</v>
          </cell>
          <cell r="I2843" t="str">
            <v>Yes</v>
          </cell>
          <cell r="J2843" t="str">
            <v>Yes</v>
          </cell>
          <cell r="K2843">
            <v>37375</v>
          </cell>
          <cell r="L2843">
            <v>37375</v>
          </cell>
          <cell r="M2843">
            <v>38331</v>
          </cell>
        </row>
        <row r="2844">
          <cell r="F2844" t="str">
            <v>138796</v>
          </cell>
          <cell r="G2844" t="str">
            <v/>
          </cell>
          <cell r="H2844" t="str">
            <v>FINALED</v>
          </cell>
          <cell r="I2844" t="str">
            <v>Yes</v>
          </cell>
          <cell r="J2844" t="str">
            <v>Yes</v>
          </cell>
          <cell r="K2844">
            <v>37377</v>
          </cell>
          <cell r="L2844">
            <v>37377</v>
          </cell>
          <cell r="M2844">
            <v>37475</v>
          </cell>
        </row>
        <row r="2845">
          <cell r="F2845" t="str">
            <v>138838</v>
          </cell>
          <cell r="G2845" t="str">
            <v/>
          </cell>
          <cell r="H2845" t="str">
            <v>FINALED</v>
          </cell>
          <cell r="I2845" t="str">
            <v>Yes</v>
          </cell>
          <cell r="J2845" t="str">
            <v>Yes</v>
          </cell>
          <cell r="K2845">
            <v>37379</v>
          </cell>
          <cell r="L2845">
            <v>37379</v>
          </cell>
          <cell r="M2845">
            <v>37487</v>
          </cell>
        </row>
        <row r="2846">
          <cell r="F2846" t="str">
            <v>138906</v>
          </cell>
          <cell r="G2846" t="str">
            <v/>
          </cell>
          <cell r="H2846" t="str">
            <v>EXPIRED</v>
          </cell>
          <cell r="I2846" t="str">
            <v>Yes</v>
          </cell>
          <cell r="K2846">
            <v>37382</v>
          </cell>
          <cell r="L2846">
            <v>37382</v>
          </cell>
        </row>
        <row r="2847">
          <cell r="F2847" t="str">
            <v>138921</v>
          </cell>
          <cell r="G2847" t="str">
            <v/>
          </cell>
          <cell r="H2847" t="str">
            <v>WITHDRAWN</v>
          </cell>
          <cell r="I2847" t="str">
            <v>Withdrawn</v>
          </cell>
          <cell r="J2847" t="str">
            <v>Withdrawn</v>
          </cell>
          <cell r="K2847">
            <v>37383</v>
          </cell>
          <cell r="L2847">
            <v>37383</v>
          </cell>
        </row>
        <row r="2848">
          <cell r="F2848" t="str">
            <v>138961</v>
          </cell>
          <cell r="G2848" t="str">
            <v/>
          </cell>
          <cell r="H2848" t="str">
            <v>FINALED</v>
          </cell>
          <cell r="I2848" t="str">
            <v>Yes</v>
          </cell>
          <cell r="J2848" t="str">
            <v>Yes</v>
          </cell>
          <cell r="K2848">
            <v>37384</v>
          </cell>
          <cell r="L2848">
            <v>37384</v>
          </cell>
          <cell r="M2848">
            <v>38119</v>
          </cell>
        </row>
        <row r="2849">
          <cell r="F2849" t="str">
            <v>138975</v>
          </cell>
          <cell r="G2849" t="str">
            <v/>
          </cell>
          <cell r="H2849" t="str">
            <v>FINALED</v>
          </cell>
          <cell r="I2849" t="str">
            <v>Yes</v>
          </cell>
          <cell r="J2849" t="str">
            <v>Yes</v>
          </cell>
          <cell r="K2849">
            <v>37385</v>
          </cell>
          <cell r="L2849">
            <v>37385</v>
          </cell>
          <cell r="M2849">
            <v>38331</v>
          </cell>
        </row>
        <row r="2850">
          <cell r="F2850" t="str">
            <v>139006</v>
          </cell>
          <cell r="G2850" t="str">
            <v/>
          </cell>
          <cell r="H2850" t="str">
            <v>FINALED</v>
          </cell>
          <cell r="I2850" t="str">
            <v>Yes</v>
          </cell>
          <cell r="J2850" t="str">
            <v>Yes</v>
          </cell>
          <cell r="K2850">
            <v>37386</v>
          </cell>
          <cell r="L2850">
            <v>37386</v>
          </cell>
          <cell r="M2850">
            <v>38372</v>
          </cell>
        </row>
        <row r="2851">
          <cell r="F2851" t="str">
            <v>139039</v>
          </cell>
          <cell r="G2851" t="str">
            <v/>
          </cell>
          <cell r="H2851" t="str">
            <v>FINALED</v>
          </cell>
          <cell r="I2851" t="str">
            <v>Yes</v>
          </cell>
          <cell r="J2851" t="str">
            <v>Yes</v>
          </cell>
          <cell r="K2851">
            <v>37389</v>
          </cell>
          <cell r="L2851">
            <v>37389</v>
          </cell>
          <cell r="M2851">
            <v>38372</v>
          </cell>
        </row>
        <row r="2852">
          <cell r="F2852" t="str">
            <v>139041</v>
          </cell>
          <cell r="G2852" t="str">
            <v/>
          </cell>
          <cell r="H2852" t="str">
            <v>FINALED</v>
          </cell>
          <cell r="I2852" t="str">
            <v>Yes</v>
          </cell>
          <cell r="J2852" t="str">
            <v>Yes</v>
          </cell>
          <cell r="K2852">
            <v>37390</v>
          </cell>
          <cell r="L2852">
            <v>37390</v>
          </cell>
          <cell r="M2852">
            <v>38203</v>
          </cell>
        </row>
        <row r="2853">
          <cell r="F2853" t="str">
            <v>139047</v>
          </cell>
          <cell r="G2853" t="str">
            <v/>
          </cell>
          <cell r="H2853" t="str">
            <v>WITHDRAWN</v>
          </cell>
          <cell r="I2853" t="str">
            <v>Withdrawn</v>
          </cell>
          <cell r="J2853" t="str">
            <v>Withdrawn</v>
          </cell>
          <cell r="K2853">
            <v>37390</v>
          </cell>
          <cell r="L2853">
            <v>37390</v>
          </cell>
        </row>
        <row r="2854">
          <cell r="F2854" t="str">
            <v>139057</v>
          </cell>
          <cell r="G2854" t="str">
            <v/>
          </cell>
          <cell r="H2854" t="str">
            <v>FINALED</v>
          </cell>
          <cell r="I2854" t="str">
            <v>Yes</v>
          </cell>
          <cell r="J2854" t="str">
            <v>Yes</v>
          </cell>
          <cell r="K2854">
            <v>37390</v>
          </cell>
          <cell r="L2854">
            <v>37390</v>
          </cell>
          <cell r="M2854">
            <v>38037</v>
          </cell>
        </row>
        <row r="2855">
          <cell r="F2855" t="str">
            <v>139108</v>
          </cell>
          <cell r="G2855" t="str">
            <v/>
          </cell>
          <cell r="H2855" t="str">
            <v>WITHDRAWN</v>
          </cell>
          <cell r="I2855" t="str">
            <v>Withdrawn</v>
          </cell>
          <cell r="J2855" t="str">
            <v>Withdrawn</v>
          </cell>
          <cell r="K2855">
            <v>37391</v>
          </cell>
          <cell r="L2855">
            <v>37391</v>
          </cell>
        </row>
        <row r="2856">
          <cell r="F2856" t="str">
            <v>139148</v>
          </cell>
          <cell r="G2856" t="str">
            <v/>
          </cell>
          <cell r="H2856" t="str">
            <v>FINALED</v>
          </cell>
          <cell r="I2856" t="str">
            <v>Yes</v>
          </cell>
          <cell r="J2856" t="str">
            <v>Yes</v>
          </cell>
          <cell r="K2856">
            <v>37392</v>
          </cell>
          <cell r="L2856">
            <v>37392</v>
          </cell>
          <cell r="M2856">
            <v>38331</v>
          </cell>
        </row>
        <row r="2857">
          <cell r="F2857" t="str">
            <v>139153</v>
          </cell>
          <cell r="G2857" t="str">
            <v/>
          </cell>
          <cell r="H2857" t="str">
            <v>FINALED</v>
          </cell>
          <cell r="I2857" t="str">
            <v>Yes</v>
          </cell>
          <cell r="J2857" t="str">
            <v>Yes</v>
          </cell>
          <cell r="K2857">
            <v>37392</v>
          </cell>
          <cell r="L2857">
            <v>37392</v>
          </cell>
          <cell r="M2857">
            <v>38331</v>
          </cell>
        </row>
        <row r="2858">
          <cell r="F2858" t="str">
            <v>139158</v>
          </cell>
          <cell r="G2858" t="str">
            <v/>
          </cell>
          <cell r="H2858" t="str">
            <v>FINALED</v>
          </cell>
          <cell r="I2858" t="str">
            <v>Yes</v>
          </cell>
          <cell r="J2858" t="str">
            <v>Yes</v>
          </cell>
          <cell r="K2858">
            <v>37392</v>
          </cell>
          <cell r="L2858">
            <v>37392</v>
          </cell>
          <cell r="M2858">
            <v>38372</v>
          </cell>
        </row>
        <row r="2859">
          <cell r="F2859" t="str">
            <v>139290</v>
          </cell>
          <cell r="G2859" t="str">
            <v/>
          </cell>
          <cell r="H2859" t="str">
            <v>FINALED</v>
          </cell>
          <cell r="I2859" t="str">
            <v>Yes</v>
          </cell>
          <cell r="J2859" t="str">
            <v>Yes</v>
          </cell>
          <cell r="K2859">
            <v>37397</v>
          </cell>
          <cell r="L2859">
            <v>37397</v>
          </cell>
          <cell r="M2859">
            <v>37447</v>
          </cell>
        </row>
        <row r="2860">
          <cell r="F2860" t="str">
            <v>139451</v>
          </cell>
          <cell r="G2860" t="str">
            <v>ACCESIBILITY SIDEWALK. TRPA PERMIT ONLY</v>
          </cell>
          <cell r="H2860" t="str">
            <v>REACTVAT</v>
          </cell>
          <cell r="I2860" t="str">
            <v>Yes</v>
          </cell>
          <cell r="K2860">
            <v>37404</v>
          </cell>
          <cell r="L2860">
            <v>37553</v>
          </cell>
        </row>
        <row r="2861">
          <cell r="F2861" t="str">
            <v>139506</v>
          </cell>
          <cell r="G2861" t="str">
            <v/>
          </cell>
          <cell r="H2861" t="str">
            <v>FINALED</v>
          </cell>
          <cell r="I2861" t="str">
            <v>Yes</v>
          </cell>
          <cell r="J2861" t="str">
            <v>Yes</v>
          </cell>
          <cell r="K2861">
            <v>37406</v>
          </cell>
          <cell r="L2861">
            <v>37406</v>
          </cell>
          <cell r="M2861">
            <v>38331</v>
          </cell>
        </row>
        <row r="2862">
          <cell r="F2862" t="str">
            <v>139560</v>
          </cell>
          <cell r="G2862" t="str">
            <v/>
          </cell>
          <cell r="H2862" t="str">
            <v>FINALED</v>
          </cell>
          <cell r="I2862" t="str">
            <v>Yes</v>
          </cell>
          <cell r="J2862" t="str">
            <v>Yes</v>
          </cell>
          <cell r="K2862">
            <v>37410</v>
          </cell>
          <cell r="L2862">
            <v>37410</v>
          </cell>
          <cell r="M2862">
            <v>38331</v>
          </cell>
        </row>
        <row r="2863">
          <cell r="F2863" t="str">
            <v>139613</v>
          </cell>
          <cell r="G2863" t="str">
            <v/>
          </cell>
          <cell r="H2863" t="str">
            <v>FINALED</v>
          </cell>
          <cell r="I2863" t="str">
            <v>Yes</v>
          </cell>
          <cell r="J2863" t="str">
            <v>Yes</v>
          </cell>
          <cell r="K2863">
            <v>37411</v>
          </cell>
          <cell r="L2863">
            <v>37411</v>
          </cell>
          <cell r="M2863">
            <v>37487</v>
          </cell>
        </row>
        <row r="2864">
          <cell r="F2864" t="str">
            <v>139627</v>
          </cell>
          <cell r="G2864" t="str">
            <v/>
          </cell>
          <cell r="H2864" t="str">
            <v>FINALED</v>
          </cell>
          <cell r="I2864" t="str">
            <v>Yes</v>
          </cell>
          <cell r="J2864" t="str">
            <v>Yes</v>
          </cell>
          <cell r="K2864">
            <v>37412</v>
          </cell>
          <cell r="L2864">
            <v>37412</v>
          </cell>
          <cell r="M2864">
            <v>37631</v>
          </cell>
        </row>
        <row r="2865">
          <cell r="F2865" t="str">
            <v>139634</v>
          </cell>
          <cell r="G2865" t="str">
            <v/>
          </cell>
          <cell r="H2865" t="str">
            <v>FINALED</v>
          </cell>
          <cell r="I2865" t="str">
            <v>Yes</v>
          </cell>
          <cell r="J2865" t="str">
            <v>Yes</v>
          </cell>
          <cell r="K2865">
            <v>37412</v>
          </cell>
          <cell r="L2865">
            <v>37412</v>
          </cell>
          <cell r="M2865">
            <v>37475</v>
          </cell>
        </row>
        <row r="2866">
          <cell r="F2866" t="str">
            <v>139637</v>
          </cell>
          <cell r="G2866" t="str">
            <v/>
          </cell>
          <cell r="H2866" t="str">
            <v>WITHDRAWN</v>
          </cell>
          <cell r="I2866" t="str">
            <v>Withdrawn</v>
          </cell>
          <cell r="J2866" t="str">
            <v>Withdrawn</v>
          </cell>
          <cell r="K2866">
            <v>37412</v>
          </cell>
          <cell r="L2866">
            <v>37412</v>
          </cell>
        </row>
        <row r="2867">
          <cell r="F2867" t="str">
            <v>139658</v>
          </cell>
          <cell r="G2867" t="str">
            <v/>
          </cell>
          <cell r="H2867" t="str">
            <v>FINALED</v>
          </cell>
          <cell r="I2867" t="str">
            <v>Yes</v>
          </cell>
          <cell r="J2867" t="str">
            <v>Yes</v>
          </cell>
          <cell r="K2867">
            <v>37412</v>
          </cell>
          <cell r="L2867">
            <v>37412</v>
          </cell>
          <cell r="M2867">
            <v>38331</v>
          </cell>
        </row>
        <row r="2868">
          <cell r="F2868" t="str">
            <v>139704</v>
          </cell>
          <cell r="G2868" t="str">
            <v>PAVING DRIVEWAY</v>
          </cell>
          <cell r="H2868" t="str">
            <v>NON COMPLIANT</v>
          </cell>
          <cell r="I2868" t="str">
            <v>Yes</v>
          </cell>
          <cell r="K2868">
            <v>37414</v>
          </cell>
          <cell r="L2868">
            <v>37417</v>
          </cell>
        </row>
        <row r="2869">
          <cell r="F2869" t="str">
            <v>139737</v>
          </cell>
          <cell r="G2869" t="str">
            <v/>
          </cell>
          <cell r="H2869" t="str">
            <v>FINALED</v>
          </cell>
          <cell r="I2869" t="str">
            <v>Yes</v>
          </cell>
          <cell r="J2869" t="str">
            <v>Yes</v>
          </cell>
          <cell r="K2869">
            <v>37417</v>
          </cell>
          <cell r="L2869">
            <v>37417</v>
          </cell>
          <cell r="M2869">
            <v>37519</v>
          </cell>
        </row>
        <row r="2870">
          <cell r="F2870" t="str">
            <v>139751</v>
          </cell>
          <cell r="G2870" t="str">
            <v/>
          </cell>
          <cell r="H2870" t="str">
            <v>FINALED</v>
          </cell>
          <cell r="I2870" t="str">
            <v>Yes</v>
          </cell>
          <cell r="J2870" t="str">
            <v>Yes</v>
          </cell>
          <cell r="K2870">
            <v>37417</v>
          </cell>
          <cell r="L2870">
            <v>37417</v>
          </cell>
          <cell r="M2870">
            <v>38996</v>
          </cell>
        </row>
        <row r="2871">
          <cell r="F2871" t="str">
            <v>139775</v>
          </cell>
          <cell r="G2871" t="str">
            <v/>
          </cell>
          <cell r="H2871" t="str">
            <v>FINALED</v>
          </cell>
          <cell r="I2871" t="str">
            <v>Yes</v>
          </cell>
          <cell r="J2871" t="str">
            <v>Yes</v>
          </cell>
          <cell r="K2871">
            <v>37418</v>
          </cell>
          <cell r="L2871">
            <v>37418</v>
          </cell>
          <cell r="M2871">
            <v>37487</v>
          </cell>
        </row>
        <row r="2872">
          <cell r="F2872" t="str">
            <v>139856</v>
          </cell>
          <cell r="G2872" t="str">
            <v/>
          </cell>
          <cell r="H2872" t="str">
            <v>FINALED</v>
          </cell>
          <cell r="I2872" t="str">
            <v>Yes</v>
          </cell>
          <cell r="J2872" t="str">
            <v>Yes</v>
          </cell>
          <cell r="K2872">
            <v>37421</v>
          </cell>
          <cell r="L2872">
            <v>37421</v>
          </cell>
          <cell r="M2872">
            <v>37475</v>
          </cell>
        </row>
        <row r="2873">
          <cell r="F2873" t="str">
            <v>139865</v>
          </cell>
          <cell r="G2873" t="str">
            <v/>
          </cell>
          <cell r="H2873" t="str">
            <v>FINALED</v>
          </cell>
          <cell r="I2873" t="str">
            <v>Yes</v>
          </cell>
          <cell r="J2873" t="str">
            <v>Yes</v>
          </cell>
          <cell r="K2873">
            <v>37421</v>
          </cell>
          <cell r="L2873">
            <v>37421</v>
          </cell>
          <cell r="M2873">
            <v>37519</v>
          </cell>
        </row>
        <row r="2874">
          <cell r="F2874" t="str">
            <v>139905</v>
          </cell>
          <cell r="G2874" t="str">
            <v/>
          </cell>
          <cell r="H2874" t="str">
            <v>FINALED</v>
          </cell>
          <cell r="I2874" t="str">
            <v>Yes</v>
          </cell>
          <cell r="J2874" t="str">
            <v>Yes</v>
          </cell>
          <cell r="K2874">
            <v>37424</v>
          </cell>
          <cell r="L2874">
            <v>37424</v>
          </cell>
          <cell r="M2874">
            <v>37519</v>
          </cell>
        </row>
        <row r="2875">
          <cell r="F2875" t="str">
            <v>139908</v>
          </cell>
          <cell r="G2875" t="str">
            <v/>
          </cell>
          <cell r="H2875" t="str">
            <v>FINALED</v>
          </cell>
          <cell r="I2875" t="str">
            <v>Yes</v>
          </cell>
          <cell r="J2875" t="str">
            <v>Yes</v>
          </cell>
          <cell r="K2875">
            <v>37424</v>
          </cell>
          <cell r="L2875">
            <v>37424</v>
          </cell>
          <cell r="M2875">
            <v>37518</v>
          </cell>
        </row>
        <row r="2876">
          <cell r="F2876" t="str">
            <v>139929</v>
          </cell>
          <cell r="G2876" t="str">
            <v/>
          </cell>
          <cell r="H2876" t="str">
            <v>FINALED</v>
          </cell>
          <cell r="I2876" t="str">
            <v>Yes</v>
          </cell>
          <cell r="J2876" t="str">
            <v>Yes</v>
          </cell>
          <cell r="K2876">
            <v>37425</v>
          </cell>
          <cell r="L2876">
            <v>37425</v>
          </cell>
          <cell r="M2876">
            <v>38287</v>
          </cell>
        </row>
        <row r="2877">
          <cell r="F2877" t="str">
            <v>139940</v>
          </cell>
          <cell r="G2877" t="str">
            <v/>
          </cell>
          <cell r="H2877" t="str">
            <v>FINALED</v>
          </cell>
          <cell r="I2877" t="str">
            <v>Yes</v>
          </cell>
          <cell r="J2877" t="str">
            <v>Yes</v>
          </cell>
          <cell r="K2877">
            <v>37425</v>
          </cell>
          <cell r="L2877">
            <v>37425</v>
          </cell>
          <cell r="M2877">
            <v>38331</v>
          </cell>
        </row>
        <row r="2878">
          <cell r="F2878" t="str">
            <v>140041</v>
          </cell>
          <cell r="G2878" t="str">
            <v/>
          </cell>
          <cell r="H2878" t="str">
            <v>FINALED</v>
          </cell>
          <cell r="I2878" t="str">
            <v>Yes</v>
          </cell>
          <cell r="J2878" t="str">
            <v>Yes</v>
          </cell>
          <cell r="K2878">
            <v>37428</v>
          </cell>
          <cell r="L2878">
            <v>37428</v>
          </cell>
          <cell r="M2878">
            <v>38372</v>
          </cell>
        </row>
        <row r="2879">
          <cell r="F2879" t="str">
            <v>140096</v>
          </cell>
          <cell r="G2879" t="str">
            <v/>
          </cell>
          <cell r="H2879" t="str">
            <v>FINALED</v>
          </cell>
          <cell r="I2879" t="str">
            <v>Yes</v>
          </cell>
          <cell r="J2879" t="str">
            <v>Yes</v>
          </cell>
          <cell r="K2879">
            <v>37431</v>
          </cell>
          <cell r="L2879">
            <v>37431</v>
          </cell>
          <cell r="M2879">
            <v>37519</v>
          </cell>
        </row>
        <row r="2880">
          <cell r="F2880" t="str">
            <v>140104</v>
          </cell>
          <cell r="G2880" t="str">
            <v/>
          </cell>
          <cell r="H2880" t="str">
            <v>FINALED</v>
          </cell>
          <cell r="I2880" t="str">
            <v>Yes</v>
          </cell>
          <cell r="J2880" t="str">
            <v>Yes</v>
          </cell>
          <cell r="K2880">
            <v>37431</v>
          </cell>
          <cell r="L2880">
            <v>37431</v>
          </cell>
          <cell r="M2880">
            <v>37528</v>
          </cell>
        </row>
        <row r="2881">
          <cell r="F2881" t="str">
            <v>140109</v>
          </cell>
          <cell r="G2881" t="str">
            <v/>
          </cell>
          <cell r="H2881" t="str">
            <v>FINALED</v>
          </cell>
          <cell r="I2881" t="str">
            <v>Yes</v>
          </cell>
          <cell r="J2881" t="str">
            <v>Yes</v>
          </cell>
          <cell r="K2881">
            <v>37431</v>
          </cell>
          <cell r="L2881">
            <v>37431</v>
          </cell>
          <cell r="M2881">
            <v>38372</v>
          </cell>
        </row>
        <row r="2882">
          <cell r="F2882" t="str">
            <v>140191</v>
          </cell>
          <cell r="G2882" t="str">
            <v/>
          </cell>
          <cell r="H2882" t="str">
            <v>FINALED</v>
          </cell>
          <cell r="I2882" t="str">
            <v>Yes</v>
          </cell>
          <cell r="J2882" t="str">
            <v>Yes</v>
          </cell>
          <cell r="K2882">
            <v>37433</v>
          </cell>
          <cell r="L2882">
            <v>37433</v>
          </cell>
          <cell r="M2882">
            <v>38331</v>
          </cell>
        </row>
        <row r="2883">
          <cell r="F2883" t="str">
            <v>140219</v>
          </cell>
          <cell r="G2883" t="str">
            <v/>
          </cell>
          <cell r="H2883" t="str">
            <v>FINALED</v>
          </cell>
          <cell r="I2883" t="str">
            <v>Yes</v>
          </cell>
          <cell r="J2883" t="str">
            <v>Yes</v>
          </cell>
          <cell r="K2883">
            <v>37434</v>
          </cell>
          <cell r="L2883">
            <v>37434</v>
          </cell>
          <cell r="M2883">
            <v>38363</v>
          </cell>
        </row>
        <row r="2884">
          <cell r="F2884" t="str">
            <v>140256</v>
          </cell>
          <cell r="G2884" t="str">
            <v/>
          </cell>
          <cell r="H2884" t="str">
            <v>FINALED</v>
          </cell>
          <cell r="I2884" t="str">
            <v>Yes</v>
          </cell>
          <cell r="J2884" t="str">
            <v>Yes</v>
          </cell>
          <cell r="K2884">
            <v>37435</v>
          </cell>
          <cell r="L2884">
            <v>37435</v>
          </cell>
          <cell r="M2884">
            <v>38356</v>
          </cell>
        </row>
        <row r="2885">
          <cell r="F2885" t="str">
            <v>140266</v>
          </cell>
          <cell r="G2885" t="str">
            <v/>
          </cell>
          <cell r="H2885" t="str">
            <v>FINALED</v>
          </cell>
          <cell r="I2885" t="str">
            <v>Yes</v>
          </cell>
          <cell r="J2885" t="str">
            <v>Yes</v>
          </cell>
          <cell r="K2885">
            <v>37438</v>
          </cell>
          <cell r="L2885">
            <v>37438</v>
          </cell>
          <cell r="M2885">
            <v>37519</v>
          </cell>
        </row>
        <row r="2886">
          <cell r="F2886" t="str">
            <v>140276</v>
          </cell>
          <cell r="G2886" t="str">
            <v/>
          </cell>
          <cell r="H2886" t="str">
            <v>FINALED</v>
          </cell>
          <cell r="I2886" t="str">
            <v>Yes</v>
          </cell>
          <cell r="J2886" t="str">
            <v>Yes</v>
          </cell>
          <cell r="K2886">
            <v>37438</v>
          </cell>
          <cell r="L2886">
            <v>37438</v>
          </cell>
          <cell r="M2886">
            <v>38372</v>
          </cell>
        </row>
        <row r="2887">
          <cell r="F2887" t="str">
            <v>140295</v>
          </cell>
          <cell r="G2887" t="str">
            <v/>
          </cell>
          <cell r="H2887" t="str">
            <v>FINALED</v>
          </cell>
          <cell r="I2887" t="str">
            <v>Yes</v>
          </cell>
          <cell r="J2887" t="str">
            <v>Yes</v>
          </cell>
          <cell r="K2887">
            <v>37438</v>
          </cell>
          <cell r="L2887">
            <v>37438</v>
          </cell>
          <cell r="M2887">
            <v>38363</v>
          </cell>
        </row>
        <row r="2888">
          <cell r="F2888" t="str">
            <v>140348</v>
          </cell>
          <cell r="G2888" t="str">
            <v/>
          </cell>
          <cell r="H2888" t="str">
            <v>FINALED</v>
          </cell>
          <cell r="I2888" t="str">
            <v>Yes</v>
          </cell>
          <cell r="J2888" t="str">
            <v>Yes</v>
          </cell>
          <cell r="K2888">
            <v>37439</v>
          </cell>
          <cell r="L2888">
            <v>37439</v>
          </cell>
          <cell r="M2888">
            <v>38251</v>
          </cell>
        </row>
        <row r="2889">
          <cell r="F2889" t="str">
            <v>140361</v>
          </cell>
          <cell r="G2889" t="str">
            <v/>
          </cell>
          <cell r="H2889" t="str">
            <v>FINALED</v>
          </cell>
          <cell r="I2889" t="str">
            <v>Yes</v>
          </cell>
          <cell r="J2889" t="str">
            <v>Yes</v>
          </cell>
          <cell r="K2889">
            <v>37440</v>
          </cell>
          <cell r="L2889">
            <v>37440</v>
          </cell>
          <cell r="M2889">
            <v>38363</v>
          </cell>
        </row>
        <row r="2890">
          <cell r="F2890" t="str">
            <v>140384</v>
          </cell>
          <cell r="G2890" t="str">
            <v/>
          </cell>
          <cell r="H2890" t="str">
            <v>FINALED</v>
          </cell>
          <cell r="I2890" t="str">
            <v>Yes</v>
          </cell>
          <cell r="J2890" t="str">
            <v>Yes</v>
          </cell>
          <cell r="K2890">
            <v>37440</v>
          </cell>
          <cell r="L2890">
            <v>37440</v>
          </cell>
          <cell r="M2890">
            <v>37550</v>
          </cell>
        </row>
        <row r="2891">
          <cell r="F2891" t="str">
            <v>140404</v>
          </cell>
          <cell r="G2891" t="str">
            <v/>
          </cell>
          <cell r="H2891" t="str">
            <v>FINALED</v>
          </cell>
          <cell r="I2891" t="str">
            <v>Yes</v>
          </cell>
          <cell r="J2891" t="str">
            <v>Yes</v>
          </cell>
          <cell r="K2891">
            <v>37442</v>
          </cell>
          <cell r="L2891">
            <v>37442</v>
          </cell>
          <cell r="M2891">
            <v>38331</v>
          </cell>
        </row>
        <row r="2892">
          <cell r="F2892" t="str">
            <v>140423</v>
          </cell>
          <cell r="G2892" t="str">
            <v/>
          </cell>
          <cell r="H2892" t="str">
            <v>FINALED</v>
          </cell>
          <cell r="I2892" t="str">
            <v>Yes</v>
          </cell>
          <cell r="J2892" t="str">
            <v>Yes</v>
          </cell>
          <cell r="K2892">
            <v>37442</v>
          </cell>
          <cell r="L2892">
            <v>37442</v>
          </cell>
          <cell r="M2892">
            <v>38415</v>
          </cell>
        </row>
        <row r="2893">
          <cell r="F2893" t="str">
            <v>140437</v>
          </cell>
          <cell r="G2893" t="str">
            <v/>
          </cell>
          <cell r="H2893" t="str">
            <v>EXPIRED PERMIT</v>
          </cell>
          <cell r="I2893" t="str">
            <v>Yes</v>
          </cell>
          <cell r="K2893">
            <v>37445</v>
          </cell>
          <cell r="L2893">
            <v>37445</v>
          </cell>
        </row>
        <row r="2894">
          <cell r="F2894" t="str">
            <v>140586</v>
          </cell>
          <cell r="G2894" t="str">
            <v/>
          </cell>
          <cell r="H2894" t="str">
            <v>FINALED</v>
          </cell>
          <cell r="I2894" t="str">
            <v>Yes</v>
          </cell>
          <cell r="J2894" t="str">
            <v>Yes</v>
          </cell>
          <cell r="K2894">
            <v>37449</v>
          </cell>
          <cell r="L2894">
            <v>37449</v>
          </cell>
          <cell r="M2894">
            <v>38414</v>
          </cell>
        </row>
        <row r="2895">
          <cell r="F2895" t="str">
            <v>140606</v>
          </cell>
          <cell r="G2895" t="str">
            <v/>
          </cell>
          <cell r="H2895" t="str">
            <v>FINALED</v>
          </cell>
          <cell r="I2895" t="str">
            <v>Yes</v>
          </cell>
          <cell r="J2895" t="str">
            <v>Yes</v>
          </cell>
          <cell r="K2895">
            <v>37449</v>
          </cell>
          <cell r="L2895">
            <v>37449</v>
          </cell>
          <cell r="M2895">
            <v>38415</v>
          </cell>
        </row>
        <row r="2896">
          <cell r="F2896" t="str">
            <v>140611</v>
          </cell>
          <cell r="G2896" t="str">
            <v/>
          </cell>
          <cell r="H2896" t="str">
            <v>FINALED</v>
          </cell>
          <cell r="I2896" t="str">
            <v>Yes</v>
          </cell>
          <cell r="J2896" t="str">
            <v>Yes</v>
          </cell>
          <cell r="K2896">
            <v>37449</v>
          </cell>
          <cell r="L2896">
            <v>37449</v>
          </cell>
          <cell r="M2896">
            <v>40073</v>
          </cell>
        </row>
        <row r="2897">
          <cell r="F2897" t="str">
            <v>140621</v>
          </cell>
          <cell r="G2897" t="str">
            <v/>
          </cell>
          <cell r="H2897" t="str">
            <v>FINALED</v>
          </cell>
          <cell r="I2897" t="str">
            <v>Yes</v>
          </cell>
          <cell r="J2897" t="str">
            <v>Yes</v>
          </cell>
          <cell r="K2897">
            <v>37452</v>
          </cell>
          <cell r="L2897">
            <v>37452</v>
          </cell>
          <cell r="M2897">
            <v>38413</v>
          </cell>
        </row>
        <row r="2898">
          <cell r="F2898" t="str">
            <v>140665</v>
          </cell>
          <cell r="G2898" t="str">
            <v/>
          </cell>
          <cell r="H2898" t="str">
            <v>FINALED</v>
          </cell>
          <cell r="I2898" t="str">
            <v>Yes</v>
          </cell>
          <cell r="J2898" t="str">
            <v>Yes</v>
          </cell>
          <cell r="K2898">
            <v>37453</v>
          </cell>
          <cell r="L2898">
            <v>37454</v>
          </cell>
          <cell r="M2898">
            <v>38413</v>
          </cell>
        </row>
        <row r="2899">
          <cell r="F2899" t="str">
            <v>140677</v>
          </cell>
          <cell r="G2899" t="str">
            <v/>
          </cell>
          <cell r="H2899" t="str">
            <v>FINALED</v>
          </cell>
          <cell r="I2899" t="str">
            <v>Yes</v>
          </cell>
          <cell r="J2899" t="str">
            <v>Yes</v>
          </cell>
          <cell r="K2899">
            <v>37453</v>
          </cell>
          <cell r="L2899">
            <v>37454</v>
          </cell>
          <cell r="M2899">
            <v>37763</v>
          </cell>
        </row>
        <row r="2900">
          <cell r="F2900" t="str">
            <v>140764</v>
          </cell>
          <cell r="G2900" t="str">
            <v/>
          </cell>
          <cell r="H2900" t="str">
            <v>FINALED</v>
          </cell>
          <cell r="I2900" t="str">
            <v>Yes</v>
          </cell>
          <cell r="J2900" t="str">
            <v>Yes</v>
          </cell>
          <cell r="K2900">
            <v>37455</v>
          </cell>
          <cell r="L2900">
            <v>37455</v>
          </cell>
          <cell r="M2900">
            <v>38413</v>
          </cell>
        </row>
        <row r="2901">
          <cell r="F2901" t="str">
            <v>140768</v>
          </cell>
          <cell r="G2901" t="str">
            <v/>
          </cell>
          <cell r="H2901" t="str">
            <v>FINALED</v>
          </cell>
          <cell r="I2901" t="str">
            <v>Yes</v>
          </cell>
          <cell r="J2901" t="str">
            <v>Yes</v>
          </cell>
          <cell r="K2901">
            <v>37455</v>
          </cell>
          <cell r="L2901">
            <v>37455</v>
          </cell>
          <cell r="M2901">
            <v>38413</v>
          </cell>
        </row>
        <row r="2902">
          <cell r="F2902" t="str">
            <v>140787</v>
          </cell>
          <cell r="G2902" t="str">
            <v/>
          </cell>
          <cell r="H2902" t="str">
            <v>FINALED</v>
          </cell>
          <cell r="I2902" t="str">
            <v>Yes</v>
          </cell>
          <cell r="J2902" t="str">
            <v>Yes</v>
          </cell>
          <cell r="K2902">
            <v>37455</v>
          </cell>
          <cell r="L2902">
            <v>37455</v>
          </cell>
          <cell r="M2902">
            <v>37528</v>
          </cell>
        </row>
        <row r="2903">
          <cell r="F2903" t="str">
            <v>140794</v>
          </cell>
          <cell r="G2903" t="str">
            <v/>
          </cell>
          <cell r="H2903" t="str">
            <v>FINALED</v>
          </cell>
          <cell r="I2903" t="str">
            <v>Yes</v>
          </cell>
          <cell r="J2903" t="str">
            <v>Yes</v>
          </cell>
          <cell r="K2903">
            <v>37456</v>
          </cell>
          <cell r="L2903">
            <v>37456</v>
          </cell>
          <cell r="M2903">
            <v>38413</v>
          </cell>
        </row>
        <row r="2904">
          <cell r="F2904" t="str">
            <v>140840</v>
          </cell>
          <cell r="G2904" t="str">
            <v/>
          </cell>
          <cell r="H2904" t="str">
            <v>FINALED</v>
          </cell>
          <cell r="I2904" t="str">
            <v>Yes</v>
          </cell>
          <cell r="J2904" t="str">
            <v>Yes</v>
          </cell>
          <cell r="K2904">
            <v>37459</v>
          </cell>
          <cell r="L2904">
            <v>37459</v>
          </cell>
          <cell r="M2904">
            <v>37544</v>
          </cell>
        </row>
        <row r="2905">
          <cell r="F2905" t="str">
            <v>140845</v>
          </cell>
          <cell r="G2905" t="str">
            <v/>
          </cell>
          <cell r="H2905" t="str">
            <v>FINALED</v>
          </cell>
          <cell r="I2905" t="str">
            <v>Yes</v>
          </cell>
          <cell r="J2905" t="str">
            <v>Yes</v>
          </cell>
          <cell r="K2905">
            <v>37459</v>
          </cell>
          <cell r="L2905">
            <v>37459</v>
          </cell>
          <cell r="M2905">
            <v>38413</v>
          </cell>
        </row>
        <row r="2906">
          <cell r="F2906" t="str">
            <v>140846</v>
          </cell>
          <cell r="G2906" t="str">
            <v/>
          </cell>
          <cell r="H2906" t="str">
            <v>FINALED</v>
          </cell>
          <cell r="I2906" t="str">
            <v>Yes</v>
          </cell>
          <cell r="J2906" t="str">
            <v>Yes</v>
          </cell>
          <cell r="K2906">
            <v>37459</v>
          </cell>
          <cell r="L2906">
            <v>37459</v>
          </cell>
          <cell r="M2906">
            <v>38177</v>
          </cell>
        </row>
        <row r="2907">
          <cell r="F2907" t="str">
            <v>140864</v>
          </cell>
          <cell r="G2907" t="str">
            <v/>
          </cell>
          <cell r="H2907" t="str">
            <v>FINALED</v>
          </cell>
          <cell r="I2907" t="str">
            <v>Yes</v>
          </cell>
          <cell r="J2907" t="str">
            <v>Yes</v>
          </cell>
          <cell r="K2907">
            <v>37460</v>
          </cell>
          <cell r="L2907">
            <v>37460</v>
          </cell>
          <cell r="M2907">
            <v>38413</v>
          </cell>
        </row>
        <row r="2908">
          <cell r="F2908" t="str">
            <v>140909</v>
          </cell>
          <cell r="G2908" t="str">
            <v/>
          </cell>
          <cell r="H2908" t="str">
            <v>FINALED</v>
          </cell>
          <cell r="I2908" t="str">
            <v>Yes</v>
          </cell>
          <cell r="J2908" t="str">
            <v>Yes</v>
          </cell>
          <cell r="K2908">
            <v>37461</v>
          </cell>
          <cell r="L2908">
            <v>37461</v>
          </cell>
          <cell r="M2908">
            <v>38413</v>
          </cell>
        </row>
        <row r="2909">
          <cell r="F2909" t="str">
            <v>140927</v>
          </cell>
          <cell r="G2909" t="str">
            <v/>
          </cell>
          <cell r="H2909" t="str">
            <v>FINALED</v>
          </cell>
          <cell r="I2909" t="str">
            <v>Yes</v>
          </cell>
          <cell r="J2909" t="str">
            <v>Yes</v>
          </cell>
          <cell r="K2909">
            <v>37461</v>
          </cell>
          <cell r="L2909">
            <v>37461</v>
          </cell>
          <cell r="M2909">
            <v>38413</v>
          </cell>
        </row>
        <row r="2910">
          <cell r="F2910" t="str">
            <v>140960</v>
          </cell>
          <cell r="G2910" t="str">
            <v/>
          </cell>
          <cell r="H2910" t="str">
            <v>FINALED</v>
          </cell>
          <cell r="I2910" t="str">
            <v>Yes</v>
          </cell>
          <cell r="J2910" t="str">
            <v>Yes</v>
          </cell>
          <cell r="K2910">
            <v>37463</v>
          </cell>
          <cell r="L2910">
            <v>37463</v>
          </cell>
          <cell r="M2910">
            <v>37550</v>
          </cell>
        </row>
        <row r="2911">
          <cell r="F2911" t="str">
            <v>140963</v>
          </cell>
          <cell r="G2911" t="str">
            <v/>
          </cell>
          <cell r="H2911" t="str">
            <v>FINALED</v>
          </cell>
          <cell r="I2911" t="str">
            <v>Yes</v>
          </cell>
          <cell r="J2911" t="str">
            <v>Yes</v>
          </cell>
          <cell r="K2911">
            <v>37463</v>
          </cell>
          <cell r="L2911">
            <v>37463</v>
          </cell>
          <cell r="M2911">
            <v>39224</v>
          </cell>
        </row>
        <row r="2912">
          <cell r="F2912" t="str">
            <v>140977</v>
          </cell>
          <cell r="G2912" t="str">
            <v/>
          </cell>
          <cell r="H2912" t="str">
            <v>FINALED</v>
          </cell>
          <cell r="I2912" t="str">
            <v>Yes</v>
          </cell>
          <cell r="J2912" t="str">
            <v>Yes</v>
          </cell>
          <cell r="K2912">
            <v>37463</v>
          </cell>
          <cell r="L2912">
            <v>37463</v>
          </cell>
          <cell r="M2912">
            <v>38413</v>
          </cell>
        </row>
        <row r="2913">
          <cell r="F2913" t="str">
            <v>141022</v>
          </cell>
          <cell r="G2913" t="str">
            <v/>
          </cell>
          <cell r="H2913" t="str">
            <v>FINALED</v>
          </cell>
          <cell r="I2913" t="str">
            <v>Yes</v>
          </cell>
          <cell r="J2913" t="str">
            <v>Yes</v>
          </cell>
          <cell r="K2913">
            <v>37466</v>
          </cell>
          <cell r="L2913">
            <v>37466</v>
          </cell>
          <cell r="M2913">
            <v>38177</v>
          </cell>
        </row>
        <row r="2914">
          <cell r="F2914" t="str">
            <v>141102</v>
          </cell>
          <cell r="G2914" t="str">
            <v/>
          </cell>
          <cell r="H2914" t="str">
            <v>FINALED</v>
          </cell>
          <cell r="I2914" t="str">
            <v>Yes</v>
          </cell>
          <cell r="J2914" t="str">
            <v>Yes</v>
          </cell>
          <cell r="K2914">
            <v>37468</v>
          </cell>
          <cell r="L2914">
            <v>37468</v>
          </cell>
          <cell r="M2914">
            <v>38413</v>
          </cell>
        </row>
        <row r="2915">
          <cell r="F2915" t="str">
            <v>141262</v>
          </cell>
          <cell r="G2915" t="str">
            <v/>
          </cell>
          <cell r="H2915" t="str">
            <v>FINALED</v>
          </cell>
          <cell r="I2915" t="str">
            <v>Yes</v>
          </cell>
          <cell r="J2915" t="str">
            <v>Yes</v>
          </cell>
          <cell r="K2915">
            <v>37474</v>
          </cell>
          <cell r="L2915">
            <v>37474</v>
          </cell>
          <cell r="M2915">
            <v>37551</v>
          </cell>
        </row>
        <row r="2916">
          <cell r="F2916" t="str">
            <v>141308</v>
          </cell>
          <cell r="G2916" t="str">
            <v/>
          </cell>
          <cell r="H2916" t="str">
            <v>FINALED</v>
          </cell>
          <cell r="I2916" t="str">
            <v>Yes</v>
          </cell>
          <cell r="J2916" t="str">
            <v>Yes</v>
          </cell>
          <cell r="K2916">
            <v>37476</v>
          </cell>
          <cell r="L2916">
            <v>37476</v>
          </cell>
          <cell r="M2916">
            <v>37643</v>
          </cell>
        </row>
        <row r="2917">
          <cell r="F2917" t="str">
            <v>141335</v>
          </cell>
          <cell r="G2917" t="str">
            <v/>
          </cell>
          <cell r="H2917" t="str">
            <v>FINALED</v>
          </cell>
          <cell r="I2917" t="str">
            <v>Yes</v>
          </cell>
          <cell r="J2917" t="str">
            <v>Yes</v>
          </cell>
          <cell r="K2917">
            <v>37476</v>
          </cell>
          <cell r="L2917">
            <v>37485</v>
          </cell>
          <cell r="M2917">
            <v>37544</v>
          </cell>
        </row>
        <row r="2918">
          <cell r="F2918" t="str">
            <v>141347</v>
          </cell>
          <cell r="G2918" t="str">
            <v/>
          </cell>
          <cell r="H2918" t="str">
            <v>EXPIRED PERMIT</v>
          </cell>
          <cell r="I2918" t="str">
            <v>Yes</v>
          </cell>
          <cell r="K2918">
            <v>37477</v>
          </cell>
          <cell r="L2918">
            <v>37477</v>
          </cell>
        </row>
        <row r="2919">
          <cell r="F2919" t="str">
            <v>141357</v>
          </cell>
          <cell r="G2919" t="str">
            <v/>
          </cell>
          <cell r="H2919" t="str">
            <v>FINALED</v>
          </cell>
          <cell r="I2919" t="str">
            <v>Yes</v>
          </cell>
          <cell r="J2919" t="str">
            <v>Yes</v>
          </cell>
          <cell r="K2919">
            <v>37477</v>
          </cell>
          <cell r="L2919">
            <v>37477</v>
          </cell>
          <cell r="M2919">
            <v>37643</v>
          </cell>
        </row>
        <row r="2920">
          <cell r="F2920" t="str">
            <v>141359</v>
          </cell>
          <cell r="G2920" t="str">
            <v/>
          </cell>
          <cell r="H2920" t="str">
            <v>FINALED</v>
          </cell>
          <cell r="I2920" t="str">
            <v>Yes</v>
          </cell>
          <cell r="J2920" t="str">
            <v>Yes</v>
          </cell>
          <cell r="K2920">
            <v>37477</v>
          </cell>
          <cell r="L2920">
            <v>37477</v>
          </cell>
          <cell r="M2920">
            <v>37544</v>
          </cell>
        </row>
        <row r="2921">
          <cell r="F2921" t="str">
            <v>141391</v>
          </cell>
          <cell r="G2921" t="str">
            <v/>
          </cell>
          <cell r="H2921" t="str">
            <v>FINALED</v>
          </cell>
          <cell r="I2921" t="str">
            <v>Yes</v>
          </cell>
          <cell r="J2921" t="str">
            <v>Yes</v>
          </cell>
          <cell r="K2921">
            <v>37480</v>
          </cell>
          <cell r="L2921">
            <v>37480</v>
          </cell>
          <cell r="M2921">
            <v>38413</v>
          </cell>
        </row>
        <row r="2922">
          <cell r="F2922" t="str">
            <v>141393</v>
          </cell>
          <cell r="G2922" t="str">
            <v/>
          </cell>
          <cell r="H2922" t="str">
            <v>FINALED</v>
          </cell>
          <cell r="I2922" t="str">
            <v>Yes</v>
          </cell>
          <cell r="J2922" t="str">
            <v>Yes</v>
          </cell>
          <cell r="K2922">
            <v>37480</v>
          </cell>
          <cell r="L2922">
            <v>37480</v>
          </cell>
          <cell r="M2922">
            <v>37643</v>
          </cell>
        </row>
        <row r="2923">
          <cell r="F2923" t="str">
            <v>141402</v>
          </cell>
          <cell r="G2923" t="str">
            <v/>
          </cell>
          <cell r="H2923" t="str">
            <v>FINALED</v>
          </cell>
          <cell r="I2923" t="str">
            <v>Yes</v>
          </cell>
          <cell r="J2923" t="str">
            <v>Yes</v>
          </cell>
          <cell r="K2923">
            <v>37480</v>
          </cell>
          <cell r="L2923">
            <v>37480</v>
          </cell>
          <cell r="M2923">
            <v>38414</v>
          </cell>
        </row>
        <row r="2924">
          <cell r="F2924" t="str">
            <v>141423</v>
          </cell>
          <cell r="G2924" t="str">
            <v/>
          </cell>
          <cell r="H2924" t="str">
            <v>FINALED</v>
          </cell>
          <cell r="I2924" t="str">
            <v>Yes</v>
          </cell>
          <cell r="J2924" t="str">
            <v>Yes</v>
          </cell>
          <cell r="K2924">
            <v>37481</v>
          </cell>
          <cell r="L2924">
            <v>37481</v>
          </cell>
          <cell r="M2924">
            <v>39226</v>
          </cell>
        </row>
        <row r="2925">
          <cell r="F2925" t="str">
            <v>141441</v>
          </cell>
          <cell r="G2925" t="str">
            <v/>
          </cell>
          <cell r="H2925" t="str">
            <v>FINALED</v>
          </cell>
          <cell r="I2925" t="str">
            <v>Yes</v>
          </cell>
          <cell r="J2925" t="str">
            <v>Yes</v>
          </cell>
          <cell r="K2925">
            <v>37481</v>
          </cell>
          <cell r="L2925">
            <v>37481</v>
          </cell>
          <cell r="M2925">
            <v>37551</v>
          </cell>
        </row>
        <row r="2926">
          <cell r="F2926" t="str">
            <v>141446</v>
          </cell>
          <cell r="G2926" t="str">
            <v/>
          </cell>
          <cell r="H2926" t="str">
            <v>FINALED</v>
          </cell>
          <cell r="I2926" t="str">
            <v>Yes</v>
          </cell>
          <cell r="J2926" t="str">
            <v>Yes</v>
          </cell>
          <cell r="K2926">
            <v>37481</v>
          </cell>
          <cell r="L2926">
            <v>37481</v>
          </cell>
          <cell r="M2926">
            <v>38308</v>
          </cell>
        </row>
        <row r="2927">
          <cell r="F2927" t="str">
            <v>141448</v>
          </cell>
          <cell r="G2927" t="str">
            <v>ALLOCATION</v>
          </cell>
          <cell r="H2927" t="str">
            <v>WITHDRAWN</v>
          </cell>
          <cell r="I2927" t="str">
            <v>Withdrawn</v>
          </cell>
          <cell r="J2927" t="str">
            <v>Withdrawn</v>
          </cell>
          <cell r="K2927">
            <v>37481</v>
          </cell>
          <cell r="L2927">
            <v>37481</v>
          </cell>
        </row>
        <row r="2928">
          <cell r="F2928" t="str">
            <v>141467</v>
          </cell>
          <cell r="G2928" t="str">
            <v/>
          </cell>
          <cell r="H2928" t="str">
            <v>FINALED</v>
          </cell>
          <cell r="I2928" t="str">
            <v>Yes</v>
          </cell>
          <cell r="J2928" t="str">
            <v>Yes</v>
          </cell>
          <cell r="K2928">
            <v>37482</v>
          </cell>
          <cell r="L2928">
            <v>37482</v>
          </cell>
          <cell r="M2928">
            <v>37532</v>
          </cell>
        </row>
        <row r="2929">
          <cell r="F2929" t="str">
            <v>141636</v>
          </cell>
          <cell r="G2929" t="str">
            <v/>
          </cell>
          <cell r="H2929" t="str">
            <v>FINALED</v>
          </cell>
          <cell r="I2929" t="str">
            <v>Yes</v>
          </cell>
          <cell r="J2929" t="str">
            <v>Yes</v>
          </cell>
          <cell r="K2929">
            <v>37489</v>
          </cell>
          <cell r="L2929">
            <v>37489</v>
          </cell>
          <cell r="M2929">
            <v>38413</v>
          </cell>
        </row>
        <row r="2930">
          <cell r="F2930" t="str">
            <v>141725</v>
          </cell>
          <cell r="G2930" t="str">
            <v/>
          </cell>
          <cell r="H2930" t="str">
            <v>WITHDRAWN</v>
          </cell>
          <cell r="I2930" t="str">
            <v>Withdrawn</v>
          </cell>
          <cell r="J2930" t="str">
            <v>Withdrawn</v>
          </cell>
          <cell r="K2930">
            <v>37491</v>
          </cell>
          <cell r="L2930">
            <v>37491</v>
          </cell>
        </row>
        <row r="2931">
          <cell r="F2931" t="str">
            <v>141747</v>
          </cell>
          <cell r="G2931" t="str">
            <v/>
          </cell>
          <cell r="H2931" t="str">
            <v>FINALED</v>
          </cell>
          <cell r="I2931" t="str">
            <v>Yes</v>
          </cell>
          <cell r="J2931" t="str">
            <v>Yes</v>
          </cell>
          <cell r="K2931">
            <v>37494</v>
          </cell>
          <cell r="L2931">
            <v>37494</v>
          </cell>
          <cell r="M2931">
            <v>37575</v>
          </cell>
        </row>
        <row r="2932">
          <cell r="F2932" t="str">
            <v>141753</v>
          </cell>
          <cell r="G2932" t="str">
            <v/>
          </cell>
          <cell r="H2932" t="str">
            <v>FINALED</v>
          </cell>
          <cell r="I2932" t="str">
            <v>Yes</v>
          </cell>
          <cell r="J2932" t="str">
            <v>Yes</v>
          </cell>
          <cell r="K2932">
            <v>37494</v>
          </cell>
          <cell r="L2932">
            <v>37494</v>
          </cell>
          <cell r="M2932">
            <v>38413</v>
          </cell>
        </row>
        <row r="2933">
          <cell r="F2933" t="str">
            <v>141756</v>
          </cell>
          <cell r="G2933" t="str">
            <v/>
          </cell>
          <cell r="H2933" t="str">
            <v>FINALED</v>
          </cell>
          <cell r="I2933" t="str">
            <v>Yes</v>
          </cell>
          <cell r="J2933" t="str">
            <v>Yes</v>
          </cell>
          <cell r="K2933">
            <v>37494</v>
          </cell>
          <cell r="L2933">
            <v>37494</v>
          </cell>
          <cell r="M2933">
            <v>37643</v>
          </cell>
        </row>
        <row r="2934">
          <cell r="F2934" t="str">
            <v>141790</v>
          </cell>
          <cell r="G2934" t="str">
            <v/>
          </cell>
          <cell r="H2934" t="str">
            <v>FINALED</v>
          </cell>
          <cell r="I2934" t="str">
            <v>Yes</v>
          </cell>
          <cell r="J2934" t="str">
            <v>Yes</v>
          </cell>
          <cell r="K2934">
            <v>37495</v>
          </cell>
          <cell r="L2934">
            <v>37495</v>
          </cell>
          <cell r="M2934">
            <v>37596</v>
          </cell>
        </row>
        <row r="2935">
          <cell r="F2935" t="str">
            <v>141793</v>
          </cell>
          <cell r="G2935" t="str">
            <v/>
          </cell>
          <cell r="H2935" t="str">
            <v>FINALED</v>
          </cell>
          <cell r="I2935" t="str">
            <v>Yes</v>
          </cell>
          <cell r="J2935" t="str">
            <v>Yes</v>
          </cell>
          <cell r="K2935">
            <v>37495</v>
          </cell>
          <cell r="L2935">
            <v>37495</v>
          </cell>
          <cell r="M2935">
            <v>37572</v>
          </cell>
        </row>
        <row r="2936">
          <cell r="F2936" t="str">
            <v>141857</v>
          </cell>
          <cell r="G2936" t="str">
            <v/>
          </cell>
          <cell r="H2936" t="str">
            <v>FINALED</v>
          </cell>
          <cell r="I2936" t="str">
            <v>Yes</v>
          </cell>
          <cell r="J2936" t="str">
            <v>Yes</v>
          </cell>
          <cell r="K2936">
            <v>37497</v>
          </cell>
          <cell r="L2936">
            <v>37497</v>
          </cell>
          <cell r="M2936">
            <v>38413</v>
          </cell>
        </row>
        <row r="2937">
          <cell r="F2937" t="str">
            <v>141863</v>
          </cell>
          <cell r="G2937" t="str">
            <v/>
          </cell>
          <cell r="H2937" t="str">
            <v>FINALED</v>
          </cell>
          <cell r="I2937" t="str">
            <v>Yes</v>
          </cell>
          <cell r="J2937" t="str">
            <v>Yes</v>
          </cell>
          <cell r="K2937">
            <v>37497</v>
          </cell>
          <cell r="L2937">
            <v>37497</v>
          </cell>
          <cell r="M2937">
            <v>37645</v>
          </cell>
        </row>
        <row r="2938">
          <cell r="F2938" t="str">
            <v>141872</v>
          </cell>
          <cell r="G2938" t="str">
            <v/>
          </cell>
          <cell r="H2938" t="str">
            <v>FINALED</v>
          </cell>
          <cell r="I2938" t="str">
            <v>Yes</v>
          </cell>
          <cell r="J2938" t="str">
            <v>Yes</v>
          </cell>
          <cell r="K2938">
            <v>37497</v>
          </cell>
          <cell r="L2938">
            <v>37497</v>
          </cell>
          <cell r="M2938">
            <v>38415</v>
          </cell>
        </row>
        <row r="2939">
          <cell r="F2939" t="str">
            <v>141879</v>
          </cell>
          <cell r="G2939" t="str">
            <v/>
          </cell>
          <cell r="H2939" t="str">
            <v>FINALED</v>
          </cell>
          <cell r="I2939" t="str">
            <v>Yes</v>
          </cell>
          <cell r="J2939" t="str">
            <v>Yes</v>
          </cell>
          <cell r="K2939">
            <v>37498</v>
          </cell>
          <cell r="L2939">
            <v>37498</v>
          </cell>
          <cell r="M2939">
            <v>37600</v>
          </cell>
        </row>
        <row r="2940">
          <cell r="F2940" t="str">
            <v>141929</v>
          </cell>
          <cell r="G2940" t="str">
            <v/>
          </cell>
          <cell r="H2940" t="str">
            <v>FINALED</v>
          </cell>
          <cell r="I2940" t="str">
            <v>Yes</v>
          </cell>
          <cell r="J2940" t="str">
            <v>Yes</v>
          </cell>
          <cell r="K2940">
            <v>37502</v>
          </cell>
          <cell r="L2940">
            <v>37502</v>
          </cell>
          <cell r="M2940">
            <v>37776</v>
          </cell>
        </row>
        <row r="2941">
          <cell r="F2941" t="str">
            <v>141946</v>
          </cell>
          <cell r="G2941" t="str">
            <v/>
          </cell>
          <cell r="H2941" t="str">
            <v>WITHDRAWN</v>
          </cell>
          <cell r="I2941" t="str">
            <v>Withdrawn</v>
          </cell>
          <cell r="J2941" t="str">
            <v>Withdrawn</v>
          </cell>
          <cell r="K2941">
            <v>37502</v>
          </cell>
          <cell r="L2941">
            <v>37502</v>
          </cell>
        </row>
        <row r="2942">
          <cell r="F2942" t="str">
            <v>141952</v>
          </cell>
          <cell r="G2942" t="str">
            <v/>
          </cell>
          <cell r="H2942" t="str">
            <v>FINALED</v>
          </cell>
          <cell r="I2942" t="str">
            <v>Yes</v>
          </cell>
          <cell r="J2942" t="str">
            <v>Yes</v>
          </cell>
          <cell r="K2942">
            <v>37503</v>
          </cell>
          <cell r="L2942">
            <v>37503</v>
          </cell>
          <cell r="M2942">
            <v>37640</v>
          </cell>
        </row>
        <row r="2943">
          <cell r="F2943" t="str">
            <v>141962</v>
          </cell>
          <cell r="G2943" t="str">
            <v/>
          </cell>
          <cell r="H2943" t="str">
            <v>FINALED</v>
          </cell>
          <cell r="I2943" t="str">
            <v>Yes</v>
          </cell>
          <cell r="J2943" t="str">
            <v>Yes</v>
          </cell>
          <cell r="K2943">
            <v>37503</v>
          </cell>
          <cell r="L2943">
            <v>37506</v>
          </cell>
          <cell r="M2943">
            <v>37645</v>
          </cell>
        </row>
        <row r="2944">
          <cell r="F2944" t="str">
            <v>142008</v>
          </cell>
          <cell r="G2944" t="str">
            <v/>
          </cell>
          <cell r="H2944" t="str">
            <v>WITHDRAWN</v>
          </cell>
          <cell r="I2944" t="str">
            <v>Withdrawn</v>
          </cell>
          <cell r="J2944" t="str">
            <v>Withdrawn</v>
          </cell>
          <cell r="K2944">
            <v>37503</v>
          </cell>
          <cell r="L2944">
            <v>37506</v>
          </cell>
        </row>
        <row r="2945">
          <cell r="F2945" t="str">
            <v>142063</v>
          </cell>
          <cell r="G2945" t="str">
            <v/>
          </cell>
          <cell r="H2945" t="str">
            <v>WITHDRAWN</v>
          </cell>
          <cell r="I2945" t="str">
            <v>Withdrawn</v>
          </cell>
          <cell r="J2945" t="str">
            <v>Withdrawn</v>
          </cell>
          <cell r="K2945">
            <v>37505</v>
          </cell>
          <cell r="L2945">
            <v>37505</v>
          </cell>
        </row>
        <row r="2946">
          <cell r="F2946" t="str">
            <v>142165</v>
          </cell>
          <cell r="G2946" t="str">
            <v/>
          </cell>
          <cell r="H2946" t="str">
            <v>EXPIRED</v>
          </cell>
          <cell r="I2946" t="str">
            <v>Yes</v>
          </cell>
          <cell r="K2946">
            <v>37509</v>
          </cell>
          <cell r="L2946">
            <v>37509</v>
          </cell>
        </row>
        <row r="2947">
          <cell r="F2947" t="str">
            <v>142171</v>
          </cell>
          <cell r="G2947" t="str">
            <v/>
          </cell>
          <cell r="H2947" t="str">
            <v>FINALED</v>
          </cell>
          <cell r="I2947" t="str">
            <v>Yes</v>
          </cell>
          <cell r="J2947" t="str">
            <v>Yes</v>
          </cell>
          <cell r="K2947">
            <v>37510</v>
          </cell>
          <cell r="L2947">
            <v>37510</v>
          </cell>
          <cell r="M2947">
            <v>38413</v>
          </cell>
        </row>
        <row r="2948">
          <cell r="F2948" t="str">
            <v>142188</v>
          </cell>
          <cell r="G2948" t="str">
            <v/>
          </cell>
          <cell r="H2948" t="str">
            <v>FINALED</v>
          </cell>
          <cell r="I2948" t="str">
            <v>Yes</v>
          </cell>
          <cell r="J2948" t="str">
            <v>Yes</v>
          </cell>
          <cell r="K2948">
            <v>37510</v>
          </cell>
          <cell r="L2948">
            <v>37510</v>
          </cell>
          <cell r="M2948">
            <v>38413</v>
          </cell>
        </row>
        <row r="2949">
          <cell r="F2949" t="str">
            <v>142205</v>
          </cell>
          <cell r="G2949" t="str">
            <v/>
          </cell>
          <cell r="H2949" t="str">
            <v>FINALED</v>
          </cell>
          <cell r="I2949" t="str">
            <v>Yes</v>
          </cell>
          <cell r="J2949" t="str">
            <v>Yes</v>
          </cell>
          <cell r="K2949">
            <v>37511</v>
          </cell>
          <cell r="L2949">
            <v>37511</v>
          </cell>
          <cell r="M2949">
            <v>38413</v>
          </cell>
        </row>
        <row r="2950">
          <cell r="F2950" t="str">
            <v>142206</v>
          </cell>
          <cell r="G2950" t="str">
            <v/>
          </cell>
          <cell r="H2950" t="str">
            <v>WITHDRAWN</v>
          </cell>
          <cell r="I2950" t="str">
            <v>Withdrawn</v>
          </cell>
          <cell r="J2950" t="str">
            <v>Withdrawn</v>
          </cell>
          <cell r="K2950">
            <v>37511</v>
          </cell>
          <cell r="L2950">
            <v>37511</v>
          </cell>
        </row>
        <row r="2951">
          <cell r="F2951" t="str">
            <v>142229</v>
          </cell>
          <cell r="G2951" t="str">
            <v/>
          </cell>
          <cell r="H2951" t="str">
            <v>FINALED</v>
          </cell>
          <cell r="I2951" t="str">
            <v>Yes</v>
          </cell>
          <cell r="J2951" t="str">
            <v>Yes</v>
          </cell>
          <cell r="K2951">
            <v>37511</v>
          </cell>
          <cell r="L2951">
            <v>37511</v>
          </cell>
          <cell r="M2951">
            <v>37640</v>
          </cell>
        </row>
        <row r="2952">
          <cell r="F2952" t="str">
            <v>142237</v>
          </cell>
          <cell r="G2952" t="str">
            <v/>
          </cell>
          <cell r="H2952" t="str">
            <v>FINALED</v>
          </cell>
          <cell r="I2952" t="str">
            <v>Yes</v>
          </cell>
          <cell r="J2952" t="str">
            <v>Yes</v>
          </cell>
          <cell r="K2952">
            <v>37512</v>
          </cell>
          <cell r="L2952">
            <v>37512</v>
          </cell>
          <cell r="M2952">
            <v>38413</v>
          </cell>
        </row>
        <row r="2953">
          <cell r="F2953" t="str">
            <v>142253</v>
          </cell>
          <cell r="G2953" t="str">
            <v/>
          </cell>
          <cell r="H2953" t="str">
            <v>FINALED</v>
          </cell>
          <cell r="I2953" t="str">
            <v>Yes</v>
          </cell>
          <cell r="J2953" t="str">
            <v>Yes</v>
          </cell>
          <cell r="K2953">
            <v>37512</v>
          </cell>
          <cell r="L2953">
            <v>37512</v>
          </cell>
          <cell r="M2953">
            <v>38413</v>
          </cell>
        </row>
        <row r="2954">
          <cell r="F2954" t="str">
            <v>142282</v>
          </cell>
          <cell r="G2954" t="str">
            <v/>
          </cell>
          <cell r="H2954" t="str">
            <v>FINALED</v>
          </cell>
          <cell r="I2954" t="str">
            <v>Yes</v>
          </cell>
          <cell r="J2954" t="str">
            <v>Yes</v>
          </cell>
          <cell r="K2954">
            <v>37515</v>
          </cell>
          <cell r="L2954">
            <v>37515</v>
          </cell>
          <cell r="M2954">
            <v>37631</v>
          </cell>
        </row>
        <row r="2955">
          <cell r="F2955" t="str">
            <v>142314</v>
          </cell>
          <cell r="G2955" t="str">
            <v/>
          </cell>
          <cell r="H2955" t="str">
            <v>FINALED</v>
          </cell>
          <cell r="I2955" t="str">
            <v>Yes</v>
          </cell>
          <cell r="J2955" t="str">
            <v>Yes</v>
          </cell>
          <cell r="K2955">
            <v>37516</v>
          </cell>
          <cell r="L2955">
            <v>37516</v>
          </cell>
          <cell r="M2955">
            <v>38414</v>
          </cell>
        </row>
        <row r="2956">
          <cell r="F2956" t="str">
            <v>142318</v>
          </cell>
          <cell r="G2956" t="str">
            <v/>
          </cell>
          <cell r="H2956" t="str">
            <v>FINALED</v>
          </cell>
          <cell r="I2956" t="str">
            <v>Yes</v>
          </cell>
          <cell r="J2956" t="str">
            <v>Yes</v>
          </cell>
          <cell r="K2956">
            <v>37517</v>
          </cell>
          <cell r="L2956">
            <v>37517</v>
          </cell>
          <cell r="M2956">
            <v>38413</v>
          </cell>
        </row>
        <row r="2957">
          <cell r="F2957" t="str">
            <v>142372</v>
          </cell>
          <cell r="G2957" t="str">
            <v/>
          </cell>
          <cell r="H2957" t="str">
            <v>FINALED</v>
          </cell>
          <cell r="I2957" t="str">
            <v>Yes</v>
          </cell>
          <cell r="J2957" t="str">
            <v>Yes</v>
          </cell>
          <cell r="K2957">
            <v>37518</v>
          </cell>
          <cell r="L2957">
            <v>37518</v>
          </cell>
          <cell r="M2957">
            <v>37643</v>
          </cell>
        </row>
        <row r="2958">
          <cell r="F2958" t="str">
            <v>142394</v>
          </cell>
          <cell r="G2958" t="str">
            <v/>
          </cell>
          <cell r="H2958" t="str">
            <v>EXPIRED PERMIT</v>
          </cell>
          <cell r="I2958" t="str">
            <v>Yes</v>
          </cell>
          <cell r="K2958">
            <v>37519</v>
          </cell>
          <cell r="L2958">
            <v>37519</v>
          </cell>
        </row>
        <row r="2959">
          <cell r="F2959" t="str">
            <v>142406</v>
          </cell>
          <cell r="G2959" t="str">
            <v/>
          </cell>
          <cell r="H2959" t="str">
            <v>WITHDRAWN</v>
          </cell>
          <cell r="I2959" t="str">
            <v>Withdrawn</v>
          </cell>
          <cell r="J2959" t="str">
            <v>Withdrawn</v>
          </cell>
          <cell r="K2959">
            <v>37519</v>
          </cell>
          <cell r="L2959">
            <v>37519</v>
          </cell>
        </row>
        <row r="2960">
          <cell r="F2960" t="str">
            <v>142425</v>
          </cell>
          <cell r="G2960" t="str">
            <v/>
          </cell>
          <cell r="H2960" t="str">
            <v>FINALED</v>
          </cell>
          <cell r="I2960" t="str">
            <v>Yes</v>
          </cell>
          <cell r="J2960" t="str">
            <v>Yes</v>
          </cell>
          <cell r="K2960">
            <v>37522</v>
          </cell>
          <cell r="L2960">
            <v>37528</v>
          </cell>
          <cell r="M2960">
            <v>37829</v>
          </cell>
        </row>
        <row r="2961">
          <cell r="F2961" t="str">
            <v>142497</v>
          </cell>
          <cell r="G2961" t="str">
            <v/>
          </cell>
          <cell r="H2961" t="str">
            <v>FINALED</v>
          </cell>
          <cell r="I2961" t="str">
            <v>Yes</v>
          </cell>
          <cell r="J2961" t="str">
            <v>Yes</v>
          </cell>
          <cell r="K2961">
            <v>37523</v>
          </cell>
          <cell r="L2961">
            <v>37523</v>
          </cell>
          <cell r="M2961">
            <v>37640</v>
          </cell>
        </row>
        <row r="2962">
          <cell r="F2962" t="str">
            <v>142498</v>
          </cell>
          <cell r="G2962" t="str">
            <v/>
          </cell>
          <cell r="H2962" t="str">
            <v>FINALED</v>
          </cell>
          <cell r="I2962" t="str">
            <v>Yes</v>
          </cell>
          <cell r="J2962" t="str">
            <v>Yes</v>
          </cell>
          <cell r="K2962">
            <v>37523</v>
          </cell>
          <cell r="L2962">
            <v>37523</v>
          </cell>
          <cell r="M2962">
            <v>38413</v>
          </cell>
        </row>
        <row r="2963">
          <cell r="F2963" t="str">
            <v>142563</v>
          </cell>
          <cell r="G2963" t="str">
            <v/>
          </cell>
          <cell r="H2963" t="str">
            <v>FINALED</v>
          </cell>
          <cell r="I2963" t="str">
            <v>Yes</v>
          </cell>
          <cell r="J2963" t="str">
            <v>Yes</v>
          </cell>
          <cell r="K2963">
            <v>37525</v>
          </cell>
          <cell r="L2963">
            <v>37528</v>
          </cell>
          <cell r="M2963">
            <v>37636</v>
          </cell>
        </row>
        <row r="2964">
          <cell r="F2964" t="str">
            <v>142573</v>
          </cell>
          <cell r="G2964" t="str">
            <v/>
          </cell>
          <cell r="H2964" t="str">
            <v>FINALED</v>
          </cell>
          <cell r="I2964" t="str">
            <v>Yes</v>
          </cell>
          <cell r="J2964" t="str">
            <v>Yes</v>
          </cell>
          <cell r="K2964">
            <v>37525</v>
          </cell>
          <cell r="L2964">
            <v>37525</v>
          </cell>
          <cell r="M2964">
            <v>38413</v>
          </cell>
        </row>
        <row r="2965">
          <cell r="F2965" t="str">
            <v>142582</v>
          </cell>
          <cell r="G2965" t="str">
            <v/>
          </cell>
          <cell r="H2965" t="str">
            <v>FINALED</v>
          </cell>
          <cell r="I2965" t="str">
            <v>Yes</v>
          </cell>
          <cell r="J2965" t="str">
            <v>Yes</v>
          </cell>
          <cell r="K2965">
            <v>37526</v>
          </cell>
          <cell r="L2965">
            <v>37526</v>
          </cell>
          <cell r="M2965">
            <v>37640</v>
          </cell>
        </row>
        <row r="2966">
          <cell r="F2966" t="str">
            <v>142598</v>
          </cell>
          <cell r="G2966" t="str">
            <v>ALLOCATION</v>
          </cell>
          <cell r="H2966" t="str">
            <v>WITHDRAWN</v>
          </cell>
          <cell r="I2966" t="str">
            <v>Withdrawn</v>
          </cell>
          <cell r="J2966" t="str">
            <v>Withdrawn</v>
          </cell>
          <cell r="K2966">
            <v>37526</v>
          </cell>
          <cell r="L2966">
            <v>37526</v>
          </cell>
        </row>
        <row r="2967">
          <cell r="F2967" t="str">
            <v>142611</v>
          </cell>
          <cell r="G2967" t="str">
            <v/>
          </cell>
          <cell r="H2967" t="str">
            <v>FINALED</v>
          </cell>
          <cell r="I2967" t="str">
            <v>Yes</v>
          </cell>
          <cell r="J2967" t="str">
            <v>Yes</v>
          </cell>
          <cell r="K2967">
            <v>37529</v>
          </cell>
          <cell r="L2967">
            <v>37529</v>
          </cell>
          <cell r="M2967">
            <v>39210</v>
          </cell>
        </row>
        <row r="2968">
          <cell r="F2968" t="str">
            <v>142662</v>
          </cell>
          <cell r="G2968" t="str">
            <v/>
          </cell>
          <cell r="H2968" t="str">
            <v>FINALED</v>
          </cell>
          <cell r="I2968" t="str">
            <v>Yes</v>
          </cell>
          <cell r="J2968" t="str">
            <v>Yes</v>
          </cell>
          <cell r="K2968">
            <v>37530</v>
          </cell>
          <cell r="L2968">
            <v>37530</v>
          </cell>
          <cell r="M2968">
            <v>38415</v>
          </cell>
        </row>
        <row r="2969">
          <cell r="F2969" t="str">
            <v>142667</v>
          </cell>
          <cell r="G2969" t="str">
            <v/>
          </cell>
          <cell r="H2969" t="str">
            <v>FINALED</v>
          </cell>
          <cell r="I2969" t="str">
            <v>Yes</v>
          </cell>
          <cell r="J2969" t="str">
            <v>Yes</v>
          </cell>
          <cell r="K2969">
            <v>37530</v>
          </cell>
          <cell r="L2969">
            <v>37530</v>
          </cell>
          <cell r="M2969">
            <v>37640</v>
          </cell>
        </row>
        <row r="2970">
          <cell r="F2970" t="str">
            <v>142695</v>
          </cell>
          <cell r="G2970" t="str">
            <v/>
          </cell>
          <cell r="H2970" t="str">
            <v>FINALED</v>
          </cell>
          <cell r="I2970" t="str">
            <v>Yes</v>
          </cell>
          <cell r="J2970" t="str">
            <v>Yes</v>
          </cell>
          <cell r="K2970">
            <v>37531</v>
          </cell>
          <cell r="L2970">
            <v>37531</v>
          </cell>
          <cell r="M2970">
            <v>37643</v>
          </cell>
        </row>
        <row r="2971">
          <cell r="F2971" t="str">
            <v>142785</v>
          </cell>
          <cell r="G2971" t="str">
            <v/>
          </cell>
          <cell r="H2971" t="str">
            <v>WITHDRAWN</v>
          </cell>
          <cell r="I2971" t="str">
            <v>Withdrawn</v>
          </cell>
          <cell r="J2971" t="str">
            <v>Withdrawn</v>
          </cell>
          <cell r="K2971">
            <v>37533</v>
          </cell>
          <cell r="L2971">
            <v>37533</v>
          </cell>
        </row>
        <row r="2972">
          <cell r="F2972" t="str">
            <v>142824</v>
          </cell>
          <cell r="G2972" t="str">
            <v/>
          </cell>
          <cell r="H2972" t="str">
            <v>FINALED</v>
          </cell>
          <cell r="I2972" t="str">
            <v>Yes</v>
          </cell>
          <cell r="J2972" t="str">
            <v>Yes</v>
          </cell>
          <cell r="K2972">
            <v>37536</v>
          </cell>
          <cell r="L2972">
            <v>37536</v>
          </cell>
          <cell r="M2972">
            <v>38413</v>
          </cell>
        </row>
        <row r="2973">
          <cell r="F2973" t="str">
            <v>142861</v>
          </cell>
          <cell r="G2973" t="str">
            <v>SITE ASSESSMENT</v>
          </cell>
          <cell r="H2973" t="str">
            <v>FINALED</v>
          </cell>
          <cell r="I2973" t="str">
            <v>Yes</v>
          </cell>
          <cell r="J2973" t="str">
            <v>Yes</v>
          </cell>
          <cell r="K2973">
            <v>37537</v>
          </cell>
          <cell r="L2973">
            <v>37537</v>
          </cell>
          <cell r="M2973">
            <v>37600</v>
          </cell>
        </row>
        <row r="2974">
          <cell r="F2974" t="str">
            <v>142906</v>
          </cell>
          <cell r="G2974" t="str">
            <v/>
          </cell>
          <cell r="H2974" t="str">
            <v>FINALED</v>
          </cell>
          <cell r="I2974" t="str">
            <v>Yes</v>
          </cell>
          <cell r="J2974" t="str">
            <v>Yes</v>
          </cell>
          <cell r="K2974">
            <v>37538</v>
          </cell>
          <cell r="L2974">
            <v>37538</v>
          </cell>
          <cell r="M2974">
            <v>37640</v>
          </cell>
        </row>
        <row r="2975">
          <cell r="F2975" t="str">
            <v>142921</v>
          </cell>
          <cell r="G2975" t="str">
            <v/>
          </cell>
          <cell r="H2975" t="str">
            <v>FINALED</v>
          </cell>
          <cell r="I2975" t="str">
            <v>Yes</v>
          </cell>
          <cell r="J2975" t="str">
            <v>Yes</v>
          </cell>
          <cell r="K2975">
            <v>37539</v>
          </cell>
          <cell r="L2975">
            <v>37539</v>
          </cell>
          <cell r="M2975">
            <v>38372</v>
          </cell>
        </row>
        <row r="2976">
          <cell r="F2976" t="str">
            <v>142998</v>
          </cell>
          <cell r="G2976" t="str">
            <v/>
          </cell>
          <cell r="H2976" t="str">
            <v>FINALED</v>
          </cell>
          <cell r="I2976" t="str">
            <v>Yes</v>
          </cell>
          <cell r="J2976" t="str">
            <v>Yes</v>
          </cell>
          <cell r="K2976">
            <v>37544</v>
          </cell>
          <cell r="L2976">
            <v>37544</v>
          </cell>
          <cell r="M2976">
            <v>37645</v>
          </cell>
        </row>
        <row r="2977">
          <cell r="F2977" t="str">
            <v>143016</v>
          </cell>
          <cell r="G2977" t="str">
            <v/>
          </cell>
          <cell r="H2977" t="str">
            <v>FINALED</v>
          </cell>
          <cell r="I2977" t="str">
            <v>Yes</v>
          </cell>
          <cell r="J2977" t="str">
            <v>Yes</v>
          </cell>
          <cell r="K2977">
            <v>37544</v>
          </cell>
          <cell r="L2977">
            <v>37544</v>
          </cell>
          <cell r="M2977">
            <v>38415</v>
          </cell>
        </row>
        <row r="2978">
          <cell r="F2978" t="str">
            <v>143061</v>
          </cell>
          <cell r="G2978" t="str">
            <v/>
          </cell>
          <cell r="H2978" t="str">
            <v>FINALED</v>
          </cell>
          <cell r="I2978" t="str">
            <v>Yes</v>
          </cell>
          <cell r="J2978" t="str">
            <v>Yes</v>
          </cell>
          <cell r="K2978">
            <v>37546</v>
          </cell>
          <cell r="L2978">
            <v>37546</v>
          </cell>
          <cell r="M2978">
            <v>37640</v>
          </cell>
        </row>
        <row r="2979">
          <cell r="F2979" t="str">
            <v>143095</v>
          </cell>
          <cell r="G2979" t="str">
            <v/>
          </cell>
          <cell r="H2979" t="str">
            <v>FINALED</v>
          </cell>
          <cell r="I2979" t="str">
            <v>Yes</v>
          </cell>
          <cell r="J2979" t="str">
            <v>Yes</v>
          </cell>
          <cell r="K2979">
            <v>37547</v>
          </cell>
          <cell r="L2979">
            <v>37547</v>
          </cell>
          <cell r="M2979">
            <v>38413</v>
          </cell>
        </row>
        <row r="2980">
          <cell r="F2980" t="str">
            <v>143167</v>
          </cell>
          <cell r="G2980" t="str">
            <v/>
          </cell>
          <cell r="H2980" t="str">
            <v>FINALED</v>
          </cell>
          <cell r="I2980" t="str">
            <v>Yes</v>
          </cell>
          <cell r="J2980" t="str">
            <v>Yes</v>
          </cell>
          <cell r="K2980">
            <v>37551</v>
          </cell>
          <cell r="L2980">
            <v>37551</v>
          </cell>
          <cell r="M2980">
            <v>37645</v>
          </cell>
        </row>
        <row r="2981">
          <cell r="F2981" t="str">
            <v>143186</v>
          </cell>
          <cell r="G2981" t="str">
            <v/>
          </cell>
          <cell r="H2981" t="str">
            <v>FINALED</v>
          </cell>
          <cell r="I2981" t="str">
            <v>Yes</v>
          </cell>
          <cell r="J2981" t="str">
            <v>Yes</v>
          </cell>
          <cell r="K2981">
            <v>37551</v>
          </cell>
          <cell r="L2981">
            <v>37551</v>
          </cell>
          <cell r="M2981">
            <v>38413</v>
          </cell>
        </row>
        <row r="2982">
          <cell r="F2982" t="str">
            <v>143287</v>
          </cell>
          <cell r="G2982" t="str">
            <v/>
          </cell>
          <cell r="H2982" t="str">
            <v>FINALED</v>
          </cell>
          <cell r="I2982" t="str">
            <v>Yes</v>
          </cell>
          <cell r="J2982" t="str">
            <v>Yes</v>
          </cell>
          <cell r="K2982">
            <v>37554</v>
          </cell>
          <cell r="L2982">
            <v>37554</v>
          </cell>
          <cell r="M2982">
            <v>37643</v>
          </cell>
        </row>
        <row r="2983">
          <cell r="F2983" t="str">
            <v>143323</v>
          </cell>
          <cell r="G2983" t="str">
            <v/>
          </cell>
          <cell r="H2983" t="str">
            <v>FINALED</v>
          </cell>
          <cell r="I2983" t="str">
            <v>Yes</v>
          </cell>
          <cell r="J2983" t="str">
            <v>Yes</v>
          </cell>
          <cell r="K2983">
            <v>37557</v>
          </cell>
          <cell r="L2983">
            <v>37557</v>
          </cell>
          <cell r="M2983">
            <v>37645</v>
          </cell>
        </row>
        <row r="2984">
          <cell r="F2984" t="str">
            <v>143329</v>
          </cell>
          <cell r="G2984" t="str">
            <v/>
          </cell>
          <cell r="H2984" t="str">
            <v>FINALED</v>
          </cell>
          <cell r="I2984" t="str">
            <v>Yes</v>
          </cell>
          <cell r="J2984" t="str">
            <v>Yes</v>
          </cell>
          <cell r="K2984">
            <v>37557</v>
          </cell>
          <cell r="L2984">
            <v>37557</v>
          </cell>
          <cell r="M2984">
            <v>38413</v>
          </cell>
        </row>
        <row r="2985">
          <cell r="F2985" t="str">
            <v>143455</v>
          </cell>
          <cell r="G2985" t="str">
            <v/>
          </cell>
          <cell r="H2985" t="str">
            <v>FINALED</v>
          </cell>
          <cell r="I2985" t="str">
            <v>Yes</v>
          </cell>
          <cell r="J2985" t="str">
            <v>Yes</v>
          </cell>
          <cell r="K2985">
            <v>37561</v>
          </cell>
          <cell r="L2985">
            <v>37561</v>
          </cell>
          <cell r="M2985">
            <v>38037</v>
          </cell>
        </row>
        <row r="2986">
          <cell r="F2986" t="str">
            <v>143464</v>
          </cell>
          <cell r="G2986" t="str">
            <v/>
          </cell>
          <cell r="H2986" t="str">
            <v>FINALED</v>
          </cell>
          <cell r="I2986" t="str">
            <v>Yes</v>
          </cell>
          <cell r="J2986" t="str">
            <v>Yes</v>
          </cell>
          <cell r="K2986">
            <v>37561</v>
          </cell>
          <cell r="L2986">
            <v>37561</v>
          </cell>
          <cell r="M2986">
            <v>38413</v>
          </cell>
        </row>
        <row r="2987">
          <cell r="F2987" t="str">
            <v>143475</v>
          </cell>
          <cell r="G2987" t="str">
            <v/>
          </cell>
          <cell r="H2987" t="str">
            <v>FINALED</v>
          </cell>
          <cell r="I2987" t="str">
            <v>Yes</v>
          </cell>
          <cell r="J2987" t="str">
            <v>Yes</v>
          </cell>
          <cell r="K2987">
            <v>37561</v>
          </cell>
          <cell r="L2987">
            <v>37561</v>
          </cell>
          <cell r="M2987">
            <v>37829</v>
          </cell>
        </row>
        <row r="2988">
          <cell r="F2988" t="str">
            <v>143494</v>
          </cell>
          <cell r="G2988" t="str">
            <v/>
          </cell>
          <cell r="H2988" t="str">
            <v>EXPIRED</v>
          </cell>
          <cell r="I2988" t="str">
            <v>Yes</v>
          </cell>
          <cell r="K2988">
            <v>37564</v>
          </cell>
          <cell r="L2988">
            <v>37564</v>
          </cell>
        </row>
        <row r="2989">
          <cell r="F2989" t="str">
            <v>143509</v>
          </cell>
          <cell r="G2989" t="str">
            <v/>
          </cell>
          <cell r="H2989" t="str">
            <v>FINALED</v>
          </cell>
          <cell r="I2989" t="str">
            <v>Yes</v>
          </cell>
          <cell r="J2989" t="str">
            <v>Yes</v>
          </cell>
          <cell r="K2989">
            <v>37565</v>
          </cell>
          <cell r="L2989">
            <v>37565</v>
          </cell>
          <cell r="M2989">
            <v>37775</v>
          </cell>
        </row>
        <row r="2990">
          <cell r="F2990" t="str">
            <v>143596</v>
          </cell>
          <cell r="G2990" t="str">
            <v/>
          </cell>
          <cell r="H2990" t="str">
            <v>FINALED</v>
          </cell>
          <cell r="I2990" t="str">
            <v>Yes</v>
          </cell>
          <cell r="J2990" t="str">
            <v>Yes</v>
          </cell>
          <cell r="K2990">
            <v>37568</v>
          </cell>
          <cell r="L2990">
            <v>37568</v>
          </cell>
          <cell r="M2990">
            <v>38414</v>
          </cell>
        </row>
        <row r="2991">
          <cell r="F2991" t="str">
            <v>143599</v>
          </cell>
          <cell r="G2991" t="str">
            <v/>
          </cell>
          <cell r="H2991" t="str">
            <v>FINALED</v>
          </cell>
          <cell r="I2991" t="str">
            <v>Yes</v>
          </cell>
          <cell r="J2991" t="str">
            <v>Yes</v>
          </cell>
          <cell r="K2991">
            <v>37568</v>
          </cell>
          <cell r="L2991">
            <v>37568</v>
          </cell>
          <cell r="M2991">
            <v>38413</v>
          </cell>
        </row>
        <row r="2992">
          <cell r="F2992" t="str">
            <v>143812</v>
          </cell>
          <cell r="G2992" t="str">
            <v/>
          </cell>
          <cell r="H2992" t="str">
            <v>FINALED</v>
          </cell>
          <cell r="I2992" t="str">
            <v>Yes</v>
          </cell>
          <cell r="J2992" t="str">
            <v>Yes</v>
          </cell>
          <cell r="K2992">
            <v>37578</v>
          </cell>
          <cell r="L2992">
            <v>37578</v>
          </cell>
          <cell r="M2992">
            <v>39224</v>
          </cell>
        </row>
        <row r="2993">
          <cell r="F2993" t="str">
            <v>143862</v>
          </cell>
          <cell r="G2993" t="str">
            <v/>
          </cell>
          <cell r="H2993" t="str">
            <v>FINALED</v>
          </cell>
          <cell r="I2993" t="str">
            <v>Yes</v>
          </cell>
          <cell r="J2993" t="str">
            <v>Yes</v>
          </cell>
          <cell r="K2993">
            <v>37580</v>
          </cell>
          <cell r="L2993">
            <v>37580</v>
          </cell>
          <cell r="M2993">
            <v>37714</v>
          </cell>
        </row>
        <row r="2994">
          <cell r="F2994" t="str">
            <v>143876</v>
          </cell>
          <cell r="G2994" t="str">
            <v/>
          </cell>
          <cell r="H2994" t="str">
            <v>FINALED</v>
          </cell>
          <cell r="I2994" t="str">
            <v>Yes</v>
          </cell>
          <cell r="J2994" t="str">
            <v>Yes</v>
          </cell>
          <cell r="K2994">
            <v>37580</v>
          </cell>
          <cell r="L2994">
            <v>37580</v>
          </cell>
          <cell r="M2994">
            <v>37723</v>
          </cell>
        </row>
        <row r="2995">
          <cell r="F2995" t="str">
            <v>144018</v>
          </cell>
          <cell r="G2995" t="str">
            <v/>
          </cell>
          <cell r="H2995" t="str">
            <v>FINALED</v>
          </cell>
          <cell r="I2995" t="str">
            <v>Yes</v>
          </cell>
          <cell r="J2995" t="str">
            <v>Yes</v>
          </cell>
          <cell r="K2995">
            <v>37585</v>
          </cell>
          <cell r="L2995">
            <v>37585</v>
          </cell>
          <cell r="M2995">
            <v>38716</v>
          </cell>
        </row>
        <row r="2996">
          <cell r="F2996" t="str">
            <v>144132</v>
          </cell>
          <cell r="G2996" t="str">
            <v/>
          </cell>
          <cell r="H2996" t="str">
            <v>FINALED</v>
          </cell>
          <cell r="I2996" t="str">
            <v>Yes</v>
          </cell>
          <cell r="J2996" t="str">
            <v>Yes</v>
          </cell>
          <cell r="K2996">
            <v>37586</v>
          </cell>
          <cell r="L2996">
            <v>37586</v>
          </cell>
          <cell r="M2996">
            <v>37718</v>
          </cell>
        </row>
        <row r="2997">
          <cell r="F2997" t="str">
            <v>144212</v>
          </cell>
          <cell r="G2997" t="str">
            <v/>
          </cell>
          <cell r="H2997" t="str">
            <v>FINALED</v>
          </cell>
          <cell r="I2997" t="str">
            <v>Yes</v>
          </cell>
          <cell r="J2997" t="str">
            <v>Yes</v>
          </cell>
          <cell r="K2997">
            <v>37587</v>
          </cell>
          <cell r="L2997">
            <v>37587</v>
          </cell>
          <cell r="M2997">
            <v>37723</v>
          </cell>
        </row>
        <row r="2998">
          <cell r="F2998" t="str">
            <v>144329</v>
          </cell>
          <cell r="G2998" t="str">
            <v/>
          </cell>
          <cell r="H2998" t="str">
            <v>FINALED</v>
          </cell>
          <cell r="I2998" t="str">
            <v>Yes</v>
          </cell>
          <cell r="J2998" t="str">
            <v>Yes</v>
          </cell>
          <cell r="K2998">
            <v>37594</v>
          </cell>
          <cell r="L2998">
            <v>37594</v>
          </cell>
          <cell r="M2998">
            <v>37723</v>
          </cell>
        </row>
        <row r="2999">
          <cell r="F2999" t="str">
            <v>144361</v>
          </cell>
          <cell r="G2999" t="str">
            <v/>
          </cell>
          <cell r="H2999" t="str">
            <v>FINALED</v>
          </cell>
          <cell r="I2999" t="str">
            <v>Yes</v>
          </cell>
          <cell r="J2999" t="str">
            <v>Yes</v>
          </cell>
          <cell r="K2999">
            <v>37596</v>
          </cell>
          <cell r="L2999">
            <v>37596</v>
          </cell>
          <cell r="M2999">
            <v>37829</v>
          </cell>
        </row>
        <row r="3000">
          <cell r="F3000" t="str">
            <v>144362</v>
          </cell>
          <cell r="G3000" t="str">
            <v/>
          </cell>
          <cell r="H3000" t="str">
            <v>FINALED</v>
          </cell>
          <cell r="I3000" t="str">
            <v>Yes</v>
          </cell>
          <cell r="J3000" t="str">
            <v>Yes</v>
          </cell>
          <cell r="K3000">
            <v>37596</v>
          </cell>
          <cell r="L3000">
            <v>37596</v>
          </cell>
          <cell r="M3000">
            <v>37778</v>
          </cell>
        </row>
        <row r="3001">
          <cell r="F3001" t="str">
            <v>144365</v>
          </cell>
          <cell r="G3001" t="str">
            <v/>
          </cell>
          <cell r="H3001" t="str">
            <v>FINALED</v>
          </cell>
          <cell r="I3001" t="str">
            <v>Yes</v>
          </cell>
          <cell r="J3001" t="str">
            <v>Yes</v>
          </cell>
          <cell r="K3001">
            <v>37596</v>
          </cell>
          <cell r="L3001">
            <v>37596</v>
          </cell>
          <cell r="M3001">
            <v>37776</v>
          </cell>
        </row>
        <row r="3002">
          <cell r="F3002" t="str">
            <v>144386</v>
          </cell>
          <cell r="G3002" t="str">
            <v/>
          </cell>
          <cell r="H3002" t="str">
            <v>FINALED</v>
          </cell>
          <cell r="I3002" t="str">
            <v>Yes</v>
          </cell>
          <cell r="J3002" t="str">
            <v>Yes</v>
          </cell>
          <cell r="K3002">
            <v>37599</v>
          </cell>
          <cell r="L3002">
            <v>37643</v>
          </cell>
          <cell r="M3002">
            <v>37768</v>
          </cell>
        </row>
        <row r="3003">
          <cell r="F3003" t="str">
            <v>144455</v>
          </cell>
          <cell r="G3003" t="str">
            <v/>
          </cell>
          <cell r="H3003" t="str">
            <v>FINALED</v>
          </cell>
          <cell r="I3003" t="str">
            <v>Yes</v>
          </cell>
          <cell r="J3003" t="str">
            <v>Yes</v>
          </cell>
          <cell r="K3003">
            <v>37602</v>
          </cell>
          <cell r="L3003">
            <v>37602</v>
          </cell>
          <cell r="M3003">
            <v>37777</v>
          </cell>
        </row>
        <row r="3004">
          <cell r="F3004" t="str">
            <v>144457</v>
          </cell>
          <cell r="G3004" t="str">
            <v>PERMIT WITHDRAWN EL-05-O-052</v>
          </cell>
          <cell r="H3004" t="str">
            <v>FINALED</v>
          </cell>
          <cell r="I3004" t="str">
            <v>Yes</v>
          </cell>
          <cell r="J3004" t="str">
            <v>Yes</v>
          </cell>
          <cell r="K3004">
            <v>37602</v>
          </cell>
          <cell r="L3004">
            <v>37602</v>
          </cell>
          <cell r="M3004">
            <v>42382</v>
          </cell>
        </row>
        <row r="3005">
          <cell r="F3005" t="str">
            <v>144540</v>
          </cell>
          <cell r="G3005" t="str">
            <v/>
          </cell>
          <cell r="H3005" t="str">
            <v>FINALED</v>
          </cell>
          <cell r="I3005" t="str">
            <v>Yes</v>
          </cell>
          <cell r="J3005" t="str">
            <v>Yes</v>
          </cell>
          <cell r="K3005">
            <v>37608</v>
          </cell>
          <cell r="L3005">
            <v>37608</v>
          </cell>
          <cell r="M3005">
            <v>38413</v>
          </cell>
        </row>
        <row r="3006">
          <cell r="F3006" t="str">
            <v>144562</v>
          </cell>
          <cell r="G3006" t="str">
            <v/>
          </cell>
          <cell r="H3006" t="str">
            <v>FINALED</v>
          </cell>
          <cell r="I3006" t="str">
            <v>Yes</v>
          </cell>
          <cell r="J3006" t="str">
            <v>Yes</v>
          </cell>
          <cell r="K3006">
            <v>37609</v>
          </cell>
          <cell r="L3006">
            <v>37609</v>
          </cell>
          <cell r="M3006">
            <v>38413</v>
          </cell>
        </row>
        <row r="3007">
          <cell r="F3007" t="str">
            <v>144620</v>
          </cell>
          <cell r="G3007" t="str">
            <v/>
          </cell>
          <cell r="H3007" t="str">
            <v>FINALED</v>
          </cell>
          <cell r="I3007" t="str">
            <v>Yes</v>
          </cell>
          <cell r="J3007" t="str">
            <v>Yes</v>
          </cell>
          <cell r="K3007">
            <v>37610</v>
          </cell>
          <cell r="L3007">
            <v>37610</v>
          </cell>
          <cell r="M3007">
            <v>37733</v>
          </cell>
        </row>
        <row r="3008">
          <cell r="F3008" t="str">
            <v>144676</v>
          </cell>
          <cell r="G3008" t="str">
            <v/>
          </cell>
          <cell r="H3008" t="str">
            <v>WITHDRAWN</v>
          </cell>
          <cell r="I3008" t="str">
            <v>Withdrawn</v>
          </cell>
          <cell r="J3008" t="str">
            <v>Withdrawn</v>
          </cell>
          <cell r="K3008">
            <v>37620</v>
          </cell>
          <cell r="L3008">
            <v>37620</v>
          </cell>
        </row>
        <row r="3009">
          <cell r="F3009" t="str">
            <v>144735</v>
          </cell>
          <cell r="G3009" t="str">
            <v/>
          </cell>
          <cell r="H3009" t="str">
            <v>FINALED</v>
          </cell>
          <cell r="I3009" t="str">
            <v>Yes</v>
          </cell>
          <cell r="J3009" t="str">
            <v>Yes</v>
          </cell>
          <cell r="K3009">
            <v>37623</v>
          </cell>
          <cell r="L3009">
            <v>37623</v>
          </cell>
          <cell r="M3009">
            <v>38415</v>
          </cell>
        </row>
        <row r="3010">
          <cell r="F3010" t="str">
            <v>144836</v>
          </cell>
          <cell r="G3010" t="str">
            <v/>
          </cell>
          <cell r="H3010" t="str">
            <v>FINALED</v>
          </cell>
          <cell r="I3010" t="str">
            <v>Yes</v>
          </cell>
          <cell r="J3010" t="str">
            <v>Yes</v>
          </cell>
          <cell r="K3010">
            <v>37630</v>
          </cell>
          <cell r="L3010">
            <v>37636</v>
          </cell>
          <cell r="M3010">
            <v>38413</v>
          </cell>
        </row>
        <row r="3011">
          <cell r="F3011" t="str">
            <v>144887</v>
          </cell>
          <cell r="G3011" t="str">
            <v/>
          </cell>
          <cell r="H3011" t="str">
            <v>FINALED</v>
          </cell>
          <cell r="I3011" t="str">
            <v>Yes</v>
          </cell>
          <cell r="J3011" t="str">
            <v>Yes</v>
          </cell>
          <cell r="K3011">
            <v>37635</v>
          </cell>
          <cell r="L3011">
            <v>37635</v>
          </cell>
          <cell r="M3011">
            <v>38413</v>
          </cell>
        </row>
        <row r="3012">
          <cell r="F3012" t="str">
            <v>144888</v>
          </cell>
          <cell r="G3012" t="str">
            <v/>
          </cell>
          <cell r="H3012" t="str">
            <v>FINALED</v>
          </cell>
          <cell r="I3012" t="str">
            <v>Yes</v>
          </cell>
          <cell r="J3012" t="str">
            <v>Yes</v>
          </cell>
          <cell r="K3012">
            <v>37635</v>
          </cell>
          <cell r="L3012">
            <v>37635</v>
          </cell>
          <cell r="M3012">
            <v>38413</v>
          </cell>
        </row>
        <row r="3013">
          <cell r="F3013" t="str">
            <v>144947</v>
          </cell>
          <cell r="G3013" t="str">
            <v/>
          </cell>
          <cell r="H3013" t="str">
            <v>FINALED</v>
          </cell>
          <cell r="I3013" t="str">
            <v>Yes</v>
          </cell>
          <cell r="J3013" t="str">
            <v>Yes</v>
          </cell>
          <cell r="K3013">
            <v>37638</v>
          </cell>
          <cell r="L3013">
            <v>37638</v>
          </cell>
          <cell r="M3013">
            <v>38413</v>
          </cell>
        </row>
        <row r="3014">
          <cell r="F3014" t="str">
            <v>145015</v>
          </cell>
          <cell r="G3014" t="str">
            <v/>
          </cell>
          <cell r="H3014" t="str">
            <v>FINALED</v>
          </cell>
          <cell r="I3014" t="str">
            <v>Yes</v>
          </cell>
          <cell r="J3014" t="str">
            <v>Yes</v>
          </cell>
          <cell r="K3014">
            <v>37643</v>
          </cell>
          <cell r="L3014">
            <v>37643</v>
          </cell>
          <cell r="M3014">
            <v>37831</v>
          </cell>
        </row>
        <row r="3015">
          <cell r="F3015" t="str">
            <v>145031</v>
          </cell>
          <cell r="G3015" t="str">
            <v/>
          </cell>
          <cell r="H3015" t="str">
            <v>FINALED</v>
          </cell>
          <cell r="I3015" t="str">
            <v>Yes</v>
          </cell>
          <cell r="J3015" t="str">
            <v>Yes</v>
          </cell>
          <cell r="K3015">
            <v>37643</v>
          </cell>
          <cell r="L3015">
            <v>37643</v>
          </cell>
          <cell r="M3015">
            <v>37829</v>
          </cell>
        </row>
        <row r="3016">
          <cell r="F3016" t="str">
            <v>145032</v>
          </cell>
          <cell r="G3016" t="str">
            <v/>
          </cell>
          <cell r="H3016" t="str">
            <v>FINALED</v>
          </cell>
          <cell r="I3016" t="str">
            <v>Yes</v>
          </cell>
          <cell r="J3016" t="str">
            <v>Yes</v>
          </cell>
          <cell r="K3016">
            <v>37643</v>
          </cell>
          <cell r="L3016">
            <v>37643</v>
          </cell>
          <cell r="M3016">
            <v>37802</v>
          </cell>
        </row>
        <row r="3017">
          <cell r="F3017" t="str">
            <v>145081</v>
          </cell>
          <cell r="G3017" t="str">
            <v/>
          </cell>
          <cell r="H3017" t="str">
            <v>FINALED</v>
          </cell>
          <cell r="I3017" t="str">
            <v>Yes</v>
          </cell>
          <cell r="J3017" t="str">
            <v>Yes</v>
          </cell>
          <cell r="K3017">
            <v>37644</v>
          </cell>
          <cell r="L3017">
            <v>37644</v>
          </cell>
          <cell r="M3017">
            <v>37835</v>
          </cell>
        </row>
        <row r="3018">
          <cell r="F3018" t="str">
            <v>145131</v>
          </cell>
          <cell r="G3018" t="str">
            <v/>
          </cell>
          <cell r="H3018" t="str">
            <v>FINALED</v>
          </cell>
          <cell r="I3018" t="str">
            <v>Yes</v>
          </cell>
          <cell r="J3018" t="str">
            <v>Yes</v>
          </cell>
          <cell r="K3018">
            <v>37649</v>
          </cell>
          <cell r="L3018">
            <v>37649</v>
          </cell>
          <cell r="M3018">
            <v>38413</v>
          </cell>
        </row>
        <row r="3019">
          <cell r="F3019" t="str">
            <v>145136</v>
          </cell>
          <cell r="G3019" t="str">
            <v/>
          </cell>
          <cell r="H3019" t="str">
            <v>WITHDRAWN</v>
          </cell>
          <cell r="I3019" t="str">
            <v>Withdrawn</v>
          </cell>
          <cell r="J3019" t="str">
            <v>Withdrawn</v>
          </cell>
          <cell r="K3019">
            <v>37649</v>
          </cell>
          <cell r="L3019">
            <v>37649</v>
          </cell>
        </row>
        <row r="3020">
          <cell r="F3020" t="str">
            <v>145143</v>
          </cell>
          <cell r="G3020" t="str">
            <v/>
          </cell>
          <cell r="H3020" t="str">
            <v>FINALED</v>
          </cell>
          <cell r="I3020" t="str">
            <v>Yes</v>
          </cell>
          <cell r="J3020" t="str">
            <v>Yes</v>
          </cell>
          <cell r="K3020">
            <v>37649</v>
          </cell>
          <cell r="L3020">
            <v>37649</v>
          </cell>
          <cell r="M3020">
            <v>38413</v>
          </cell>
        </row>
        <row r="3021">
          <cell r="F3021" t="str">
            <v>145177</v>
          </cell>
          <cell r="G3021" t="str">
            <v/>
          </cell>
          <cell r="H3021" t="str">
            <v>WITHDRAWN</v>
          </cell>
          <cell r="I3021" t="str">
            <v>Withdrawn</v>
          </cell>
          <cell r="J3021" t="str">
            <v>Withdrawn</v>
          </cell>
          <cell r="K3021">
            <v>37650</v>
          </cell>
          <cell r="L3021">
            <v>37650</v>
          </cell>
        </row>
        <row r="3022">
          <cell r="F3022" t="str">
            <v>145292</v>
          </cell>
          <cell r="G3022" t="str">
            <v/>
          </cell>
          <cell r="H3022" t="str">
            <v>FINALED</v>
          </cell>
          <cell r="I3022" t="str">
            <v>Yes</v>
          </cell>
          <cell r="J3022" t="str">
            <v>Yes</v>
          </cell>
          <cell r="K3022">
            <v>37652</v>
          </cell>
          <cell r="L3022">
            <v>37652</v>
          </cell>
          <cell r="M3022">
            <v>38413</v>
          </cell>
        </row>
        <row r="3023">
          <cell r="F3023" t="str">
            <v>145419</v>
          </cell>
          <cell r="G3023" t="str">
            <v/>
          </cell>
          <cell r="H3023" t="str">
            <v>FINALED</v>
          </cell>
          <cell r="I3023" t="str">
            <v>Yes</v>
          </cell>
          <cell r="J3023" t="str">
            <v>Yes</v>
          </cell>
          <cell r="K3023">
            <v>37658</v>
          </cell>
          <cell r="L3023">
            <v>37658</v>
          </cell>
          <cell r="M3023">
            <v>38413</v>
          </cell>
        </row>
        <row r="3024">
          <cell r="F3024" t="str">
            <v>145473</v>
          </cell>
          <cell r="G3024" t="str">
            <v/>
          </cell>
          <cell r="H3024" t="str">
            <v>FINALED</v>
          </cell>
          <cell r="I3024" t="str">
            <v>Yes</v>
          </cell>
          <cell r="J3024" t="str">
            <v>Yes</v>
          </cell>
          <cell r="K3024">
            <v>37662</v>
          </cell>
          <cell r="L3024">
            <v>37662</v>
          </cell>
          <cell r="M3024">
            <v>38413</v>
          </cell>
        </row>
        <row r="3025">
          <cell r="F3025" t="str">
            <v>145547</v>
          </cell>
          <cell r="G3025" t="str">
            <v/>
          </cell>
          <cell r="H3025" t="str">
            <v>FINALED</v>
          </cell>
          <cell r="I3025" t="str">
            <v>Yes</v>
          </cell>
          <cell r="J3025" t="str">
            <v>Yes</v>
          </cell>
          <cell r="K3025">
            <v>37665</v>
          </cell>
          <cell r="L3025">
            <v>37665</v>
          </cell>
          <cell r="M3025">
            <v>37842</v>
          </cell>
        </row>
        <row r="3026">
          <cell r="F3026" t="str">
            <v>145550</v>
          </cell>
          <cell r="G3026" t="str">
            <v/>
          </cell>
          <cell r="H3026" t="str">
            <v>FINALED</v>
          </cell>
          <cell r="I3026" t="str">
            <v>Yes</v>
          </cell>
          <cell r="J3026" t="str">
            <v>Yes</v>
          </cell>
          <cell r="K3026">
            <v>37665</v>
          </cell>
          <cell r="L3026">
            <v>37665</v>
          </cell>
          <cell r="M3026">
            <v>37846</v>
          </cell>
        </row>
        <row r="3027">
          <cell r="F3027" t="str">
            <v>145582</v>
          </cell>
          <cell r="G3027" t="str">
            <v/>
          </cell>
          <cell r="H3027" t="str">
            <v>FINALED</v>
          </cell>
          <cell r="I3027" t="str">
            <v>Yes</v>
          </cell>
          <cell r="J3027" t="str">
            <v>Yes</v>
          </cell>
          <cell r="K3027">
            <v>37666</v>
          </cell>
          <cell r="L3027">
            <v>37666</v>
          </cell>
          <cell r="M3027">
            <v>37769</v>
          </cell>
        </row>
        <row r="3028">
          <cell r="F3028" t="str">
            <v>145624</v>
          </cell>
          <cell r="G3028" t="str">
            <v/>
          </cell>
          <cell r="H3028" t="str">
            <v>FINALED</v>
          </cell>
          <cell r="I3028" t="str">
            <v>Yes</v>
          </cell>
          <cell r="J3028" t="str">
            <v>Yes</v>
          </cell>
          <cell r="K3028">
            <v>37671</v>
          </cell>
          <cell r="L3028">
            <v>37671</v>
          </cell>
          <cell r="M3028">
            <v>38427</v>
          </cell>
        </row>
        <row r="3029">
          <cell r="F3029" t="str">
            <v>145705</v>
          </cell>
          <cell r="G3029" t="str">
            <v/>
          </cell>
          <cell r="H3029" t="str">
            <v>FINALED</v>
          </cell>
          <cell r="I3029" t="str">
            <v>Yes</v>
          </cell>
          <cell r="J3029" t="str">
            <v>Yes</v>
          </cell>
          <cell r="K3029">
            <v>37676</v>
          </cell>
          <cell r="L3029">
            <v>37676</v>
          </cell>
          <cell r="M3029">
            <v>37788</v>
          </cell>
        </row>
        <row r="3030">
          <cell r="F3030" t="str">
            <v>145727</v>
          </cell>
          <cell r="G3030" t="str">
            <v/>
          </cell>
          <cell r="H3030" t="str">
            <v>FINALED</v>
          </cell>
          <cell r="I3030" t="str">
            <v>Yes</v>
          </cell>
          <cell r="J3030" t="str">
            <v>Yes</v>
          </cell>
          <cell r="K3030">
            <v>37677</v>
          </cell>
          <cell r="L3030">
            <v>37677</v>
          </cell>
          <cell r="M3030">
            <v>38425</v>
          </cell>
        </row>
        <row r="3031">
          <cell r="F3031" t="str">
            <v>145795</v>
          </cell>
          <cell r="G3031" t="str">
            <v/>
          </cell>
          <cell r="H3031" t="str">
            <v>FINALED</v>
          </cell>
          <cell r="I3031" t="str">
            <v>Yes</v>
          </cell>
          <cell r="J3031" t="str">
            <v>Yes</v>
          </cell>
          <cell r="K3031">
            <v>37679</v>
          </cell>
          <cell r="L3031">
            <v>37679</v>
          </cell>
          <cell r="M3031">
            <v>37798</v>
          </cell>
        </row>
        <row r="3032">
          <cell r="F3032" t="str">
            <v>145834</v>
          </cell>
          <cell r="G3032" t="str">
            <v/>
          </cell>
          <cell r="H3032" t="str">
            <v>FINALED</v>
          </cell>
          <cell r="I3032" t="str">
            <v>Yes</v>
          </cell>
          <cell r="J3032" t="str">
            <v>Yes</v>
          </cell>
          <cell r="K3032">
            <v>37680</v>
          </cell>
          <cell r="L3032">
            <v>37680</v>
          </cell>
          <cell r="M3032">
            <v>37784</v>
          </cell>
        </row>
        <row r="3033">
          <cell r="F3033" t="str">
            <v>145924</v>
          </cell>
          <cell r="G3033" t="str">
            <v/>
          </cell>
          <cell r="H3033" t="str">
            <v>FINALED</v>
          </cell>
          <cell r="I3033" t="str">
            <v>Yes</v>
          </cell>
          <cell r="J3033" t="str">
            <v>Yes</v>
          </cell>
          <cell r="K3033">
            <v>37685</v>
          </cell>
          <cell r="L3033">
            <v>37685</v>
          </cell>
          <cell r="M3033">
            <v>38331</v>
          </cell>
        </row>
        <row r="3034">
          <cell r="F3034" t="str">
            <v>146001</v>
          </cell>
          <cell r="G3034" t="str">
            <v/>
          </cell>
          <cell r="H3034" t="str">
            <v>FINALED</v>
          </cell>
          <cell r="J3034" t="str">
            <v>Yes</v>
          </cell>
          <cell r="K3034">
            <v>37686</v>
          </cell>
          <cell r="M3034">
            <v>38434</v>
          </cell>
        </row>
        <row r="3035">
          <cell r="F3035" t="str">
            <v>146010</v>
          </cell>
          <cell r="G3035" t="str">
            <v/>
          </cell>
          <cell r="H3035" t="str">
            <v>FINALED</v>
          </cell>
          <cell r="J3035" t="str">
            <v>Yes</v>
          </cell>
          <cell r="K3035">
            <v>37687</v>
          </cell>
          <cell r="M3035">
            <v>38435</v>
          </cell>
        </row>
        <row r="3036">
          <cell r="F3036" t="str">
            <v>146030</v>
          </cell>
          <cell r="G3036" t="str">
            <v/>
          </cell>
          <cell r="H3036" t="str">
            <v>FINALED</v>
          </cell>
          <cell r="J3036" t="str">
            <v>Yes</v>
          </cell>
          <cell r="K3036">
            <v>37687</v>
          </cell>
          <cell r="M3036">
            <v>38422</v>
          </cell>
        </row>
        <row r="3037">
          <cell r="F3037" t="str">
            <v>146124</v>
          </cell>
          <cell r="G3037" t="str">
            <v/>
          </cell>
          <cell r="H3037" t="str">
            <v>FINALED</v>
          </cell>
          <cell r="I3037" t="str">
            <v>Yes</v>
          </cell>
          <cell r="J3037" t="str">
            <v>Yes</v>
          </cell>
          <cell r="K3037">
            <v>37692</v>
          </cell>
          <cell r="L3037">
            <v>37692</v>
          </cell>
          <cell r="M3037">
            <v>37835</v>
          </cell>
        </row>
        <row r="3038">
          <cell r="F3038" t="str">
            <v>146126</v>
          </cell>
          <cell r="G3038" t="str">
            <v/>
          </cell>
          <cell r="H3038" t="str">
            <v>FINALED</v>
          </cell>
          <cell r="J3038" t="str">
            <v>Yes</v>
          </cell>
          <cell r="K3038">
            <v>37692</v>
          </cell>
          <cell r="M3038">
            <v>38421</v>
          </cell>
        </row>
        <row r="3039">
          <cell r="F3039" t="str">
            <v>146128</v>
          </cell>
          <cell r="G3039" t="str">
            <v/>
          </cell>
          <cell r="H3039" t="str">
            <v>WITHDRAWN</v>
          </cell>
          <cell r="I3039" t="str">
            <v>Withdrawn</v>
          </cell>
          <cell r="J3039" t="str">
            <v>Withdrawn</v>
          </cell>
          <cell r="K3039">
            <v>37692</v>
          </cell>
          <cell r="L3039">
            <v>39527</v>
          </cell>
        </row>
        <row r="3040">
          <cell r="F3040" t="str">
            <v>146129</v>
          </cell>
          <cell r="G3040" t="str">
            <v/>
          </cell>
          <cell r="H3040" t="str">
            <v>FINALED</v>
          </cell>
          <cell r="I3040" t="str">
            <v>Yes</v>
          </cell>
          <cell r="J3040" t="str">
            <v>Yes</v>
          </cell>
          <cell r="K3040">
            <v>37692</v>
          </cell>
          <cell r="L3040">
            <v>37724</v>
          </cell>
          <cell r="M3040">
            <v>37785</v>
          </cell>
        </row>
        <row r="3041">
          <cell r="F3041" t="str">
            <v>146130</v>
          </cell>
          <cell r="G3041" t="str">
            <v/>
          </cell>
          <cell r="H3041" t="str">
            <v>FINALED</v>
          </cell>
          <cell r="J3041" t="str">
            <v>Yes</v>
          </cell>
          <cell r="K3041">
            <v>37692</v>
          </cell>
          <cell r="M3041">
            <v>38699</v>
          </cell>
        </row>
        <row r="3042">
          <cell r="F3042" t="str">
            <v>146230</v>
          </cell>
          <cell r="G3042" t="str">
            <v/>
          </cell>
          <cell r="H3042" t="str">
            <v>FINALED</v>
          </cell>
          <cell r="I3042" t="str">
            <v>Yes</v>
          </cell>
          <cell r="J3042" t="str">
            <v>Yes</v>
          </cell>
          <cell r="K3042">
            <v>37697</v>
          </cell>
          <cell r="L3042">
            <v>37697</v>
          </cell>
          <cell r="M3042">
            <v>37782</v>
          </cell>
        </row>
        <row r="3043">
          <cell r="F3043" t="str">
            <v>146369</v>
          </cell>
          <cell r="G3043" t="str">
            <v/>
          </cell>
          <cell r="H3043" t="str">
            <v>EXPIRED</v>
          </cell>
          <cell r="I3043" t="str">
            <v>Yes</v>
          </cell>
          <cell r="K3043">
            <v>37700</v>
          </cell>
          <cell r="L3043">
            <v>37700</v>
          </cell>
        </row>
        <row r="3044">
          <cell r="F3044" t="str">
            <v>146371</v>
          </cell>
          <cell r="G3044" t="str">
            <v/>
          </cell>
          <cell r="H3044" t="str">
            <v>WITHDRAWN</v>
          </cell>
          <cell r="I3044" t="str">
            <v>Withdrawn</v>
          </cell>
          <cell r="J3044" t="str">
            <v>Withdrawn</v>
          </cell>
          <cell r="K3044">
            <v>37700</v>
          </cell>
          <cell r="L3044">
            <v>37700</v>
          </cell>
        </row>
        <row r="3045">
          <cell r="F3045" t="str">
            <v>146433</v>
          </cell>
          <cell r="G3045" t="str">
            <v/>
          </cell>
          <cell r="H3045" t="str">
            <v>FINALED</v>
          </cell>
          <cell r="J3045" t="str">
            <v>Yes</v>
          </cell>
          <cell r="K3045">
            <v>37704</v>
          </cell>
          <cell r="M3045">
            <v>38540</v>
          </cell>
        </row>
        <row r="3046">
          <cell r="F3046" t="str">
            <v>146506</v>
          </cell>
          <cell r="G3046" t="str">
            <v/>
          </cell>
          <cell r="H3046" t="str">
            <v>FINALED</v>
          </cell>
          <cell r="J3046" t="str">
            <v>Yes</v>
          </cell>
          <cell r="K3046">
            <v>37706</v>
          </cell>
          <cell r="M3046">
            <v>38699</v>
          </cell>
        </row>
        <row r="3047">
          <cell r="F3047" t="str">
            <v>146561</v>
          </cell>
          <cell r="G3047" t="str">
            <v/>
          </cell>
          <cell r="H3047" t="str">
            <v>FINALED</v>
          </cell>
          <cell r="I3047" t="str">
            <v>Yes</v>
          </cell>
          <cell r="J3047" t="str">
            <v>Yes</v>
          </cell>
          <cell r="K3047">
            <v>37707</v>
          </cell>
          <cell r="L3047">
            <v>37707</v>
          </cell>
          <cell r="M3047">
            <v>37797</v>
          </cell>
        </row>
        <row r="3048">
          <cell r="F3048" t="str">
            <v>146621</v>
          </cell>
          <cell r="G3048" t="str">
            <v/>
          </cell>
          <cell r="H3048" t="str">
            <v>FINALED</v>
          </cell>
          <cell r="I3048" t="str">
            <v>Yes</v>
          </cell>
          <cell r="J3048" t="str">
            <v>Yes</v>
          </cell>
          <cell r="K3048">
            <v>37711</v>
          </cell>
          <cell r="L3048">
            <v>37724</v>
          </cell>
          <cell r="M3048">
            <v>37829</v>
          </cell>
        </row>
        <row r="3049">
          <cell r="F3049" t="str">
            <v>146631</v>
          </cell>
          <cell r="G3049" t="str">
            <v/>
          </cell>
          <cell r="H3049" t="str">
            <v>WITHDRAWN</v>
          </cell>
          <cell r="I3049" t="str">
            <v>Withdrawn</v>
          </cell>
          <cell r="J3049" t="str">
            <v>Withdrawn</v>
          </cell>
          <cell r="K3049">
            <v>37712</v>
          </cell>
        </row>
        <row r="3050">
          <cell r="F3050" t="str">
            <v>146633</v>
          </cell>
          <cell r="G3050" t="str">
            <v/>
          </cell>
          <cell r="H3050" t="str">
            <v>FINALED</v>
          </cell>
          <cell r="J3050" t="str">
            <v>Yes</v>
          </cell>
          <cell r="K3050">
            <v>37712</v>
          </cell>
          <cell r="M3050">
            <v>38554</v>
          </cell>
        </row>
        <row r="3051">
          <cell r="F3051" t="str">
            <v>146664</v>
          </cell>
          <cell r="G3051" t="str">
            <v/>
          </cell>
          <cell r="H3051" t="str">
            <v>FINALED</v>
          </cell>
          <cell r="I3051" t="str">
            <v>Yes</v>
          </cell>
          <cell r="J3051" t="str">
            <v>Yes</v>
          </cell>
          <cell r="K3051">
            <v>37712</v>
          </cell>
          <cell r="L3051">
            <v>37712</v>
          </cell>
          <cell r="M3051">
            <v>38576</v>
          </cell>
        </row>
        <row r="3052">
          <cell r="F3052" t="str">
            <v>146785</v>
          </cell>
          <cell r="G3052" t="str">
            <v>NEW ALLOCATION, 4/7/03, 9:30 AM.</v>
          </cell>
          <cell r="H3052" t="str">
            <v>FINALED</v>
          </cell>
          <cell r="J3052" t="str">
            <v>Yes</v>
          </cell>
          <cell r="K3052">
            <v>37718</v>
          </cell>
          <cell r="M3052">
            <v>38576</v>
          </cell>
        </row>
        <row r="3053">
          <cell r="F3053" t="str">
            <v>146801</v>
          </cell>
          <cell r="G3053" t="str">
            <v/>
          </cell>
          <cell r="H3053" t="str">
            <v>FINALED</v>
          </cell>
          <cell r="I3053" t="str">
            <v>Yes</v>
          </cell>
          <cell r="J3053" t="str">
            <v>Yes</v>
          </cell>
          <cell r="K3053">
            <v>37718</v>
          </cell>
          <cell r="L3053">
            <v>37718</v>
          </cell>
          <cell r="M3053">
            <v>38576</v>
          </cell>
        </row>
        <row r="3054">
          <cell r="F3054" t="str">
            <v>146902</v>
          </cell>
          <cell r="G3054" t="str">
            <v/>
          </cell>
          <cell r="H3054" t="str">
            <v>FINALED</v>
          </cell>
          <cell r="I3054" t="str">
            <v>Yes</v>
          </cell>
          <cell r="J3054" t="str">
            <v>Yes</v>
          </cell>
          <cell r="K3054">
            <v>37721</v>
          </cell>
          <cell r="L3054">
            <v>37721</v>
          </cell>
          <cell r="M3054">
            <v>38576</v>
          </cell>
        </row>
        <row r="3055">
          <cell r="F3055" t="str">
            <v>146943</v>
          </cell>
          <cell r="G3055" t="str">
            <v/>
          </cell>
          <cell r="H3055" t="str">
            <v>FINALED</v>
          </cell>
          <cell r="J3055" t="str">
            <v>Yes</v>
          </cell>
          <cell r="K3055">
            <v>37725</v>
          </cell>
          <cell r="M3055">
            <v>38576</v>
          </cell>
        </row>
        <row r="3056">
          <cell r="F3056" t="str">
            <v>146969</v>
          </cell>
          <cell r="G3056" t="str">
            <v/>
          </cell>
          <cell r="H3056" t="str">
            <v>FINALED</v>
          </cell>
          <cell r="J3056" t="str">
            <v>Yes</v>
          </cell>
          <cell r="K3056">
            <v>37726</v>
          </cell>
          <cell r="M3056">
            <v>39063</v>
          </cell>
        </row>
        <row r="3057">
          <cell r="F3057" t="str">
            <v>147024</v>
          </cell>
          <cell r="G3057" t="str">
            <v/>
          </cell>
          <cell r="H3057" t="str">
            <v>FINALED</v>
          </cell>
          <cell r="I3057" t="str">
            <v>Yes</v>
          </cell>
          <cell r="J3057" t="str">
            <v>Yes</v>
          </cell>
          <cell r="K3057">
            <v>37728</v>
          </cell>
          <cell r="L3057">
            <v>37728</v>
          </cell>
          <cell r="M3057">
            <v>38188</v>
          </cell>
        </row>
        <row r="3058">
          <cell r="F3058" t="str">
            <v>147035</v>
          </cell>
          <cell r="G3058" t="str">
            <v/>
          </cell>
          <cell r="H3058" t="str">
            <v>FINALED</v>
          </cell>
          <cell r="I3058" t="str">
            <v>Yes</v>
          </cell>
          <cell r="J3058" t="str">
            <v>Yes</v>
          </cell>
          <cell r="K3058">
            <v>37728</v>
          </cell>
          <cell r="L3058">
            <v>37730</v>
          </cell>
          <cell r="M3058">
            <v>37832</v>
          </cell>
        </row>
        <row r="3059">
          <cell r="F3059" t="str">
            <v>147163</v>
          </cell>
          <cell r="G3059" t="str">
            <v/>
          </cell>
          <cell r="H3059" t="str">
            <v>FINALED</v>
          </cell>
          <cell r="I3059" t="str">
            <v>Yes</v>
          </cell>
          <cell r="J3059" t="str">
            <v>Yes</v>
          </cell>
          <cell r="K3059">
            <v>37735</v>
          </cell>
          <cell r="L3059">
            <v>37749</v>
          </cell>
          <cell r="M3059">
            <v>37805</v>
          </cell>
        </row>
        <row r="3060">
          <cell r="F3060" t="str">
            <v>147198</v>
          </cell>
          <cell r="G3060" t="str">
            <v/>
          </cell>
          <cell r="H3060" t="str">
            <v>FINALED</v>
          </cell>
          <cell r="J3060" t="str">
            <v>Yes</v>
          </cell>
          <cell r="K3060">
            <v>37736</v>
          </cell>
          <cell r="M3060">
            <v>39063</v>
          </cell>
        </row>
        <row r="3061">
          <cell r="F3061" t="str">
            <v>147302</v>
          </cell>
          <cell r="G3061" t="str">
            <v/>
          </cell>
          <cell r="H3061" t="str">
            <v>FINALED</v>
          </cell>
          <cell r="I3061" t="str">
            <v>Yes</v>
          </cell>
          <cell r="J3061" t="str">
            <v>Yes</v>
          </cell>
          <cell r="K3061">
            <v>37741</v>
          </cell>
          <cell r="L3061">
            <v>37749</v>
          </cell>
          <cell r="M3061">
            <v>37797</v>
          </cell>
        </row>
        <row r="3062">
          <cell r="F3062" t="str">
            <v>147315</v>
          </cell>
          <cell r="G3062" t="str">
            <v/>
          </cell>
          <cell r="H3062" t="str">
            <v>FINALED</v>
          </cell>
          <cell r="I3062" t="str">
            <v>Yes</v>
          </cell>
          <cell r="J3062" t="str">
            <v>Yes</v>
          </cell>
          <cell r="K3062">
            <v>37742</v>
          </cell>
          <cell r="L3062">
            <v>37804</v>
          </cell>
          <cell r="M3062">
            <v>38785</v>
          </cell>
        </row>
        <row r="3063">
          <cell r="F3063" t="str">
            <v>147363</v>
          </cell>
          <cell r="G3063" t="str">
            <v/>
          </cell>
          <cell r="H3063" t="str">
            <v>FINALED</v>
          </cell>
          <cell r="I3063" t="str">
            <v>Yes</v>
          </cell>
          <cell r="J3063" t="str">
            <v>Yes</v>
          </cell>
          <cell r="K3063">
            <v>37743</v>
          </cell>
          <cell r="L3063">
            <v>37749</v>
          </cell>
          <cell r="M3063">
            <v>37835</v>
          </cell>
        </row>
        <row r="3064">
          <cell r="F3064" t="str">
            <v>147379</v>
          </cell>
          <cell r="G3064" t="str">
            <v/>
          </cell>
          <cell r="H3064" t="str">
            <v>FINALED</v>
          </cell>
          <cell r="I3064" t="str">
            <v>Yes</v>
          </cell>
          <cell r="J3064" t="str">
            <v>Yes</v>
          </cell>
          <cell r="K3064">
            <v>37746</v>
          </cell>
          <cell r="L3064">
            <v>37804</v>
          </cell>
          <cell r="M3064">
            <v>38105</v>
          </cell>
        </row>
        <row r="3065">
          <cell r="F3065" t="str">
            <v>147406</v>
          </cell>
          <cell r="G3065" t="str">
            <v/>
          </cell>
          <cell r="H3065" t="str">
            <v>FINALED</v>
          </cell>
          <cell r="I3065" t="str">
            <v>Yes</v>
          </cell>
          <cell r="J3065" t="str">
            <v>Yes</v>
          </cell>
          <cell r="K3065">
            <v>37747</v>
          </cell>
          <cell r="L3065">
            <v>37748</v>
          </cell>
          <cell r="M3065">
            <v>37805</v>
          </cell>
        </row>
        <row r="3066">
          <cell r="F3066" t="str">
            <v>147407</v>
          </cell>
          <cell r="G3066" t="str">
            <v/>
          </cell>
          <cell r="H3066" t="str">
            <v>FINALED</v>
          </cell>
          <cell r="J3066" t="str">
            <v>Yes</v>
          </cell>
          <cell r="K3066">
            <v>37747</v>
          </cell>
          <cell r="M3066">
            <v>37849</v>
          </cell>
        </row>
        <row r="3067">
          <cell r="F3067" t="str">
            <v>147409</v>
          </cell>
          <cell r="G3067" t="str">
            <v/>
          </cell>
          <cell r="H3067" t="str">
            <v>FINALED</v>
          </cell>
          <cell r="J3067" t="str">
            <v>Yes</v>
          </cell>
          <cell r="K3067">
            <v>37747</v>
          </cell>
          <cell r="M3067">
            <v>37804</v>
          </cell>
        </row>
        <row r="3068">
          <cell r="F3068" t="str">
            <v>147424</v>
          </cell>
          <cell r="G3068" t="str">
            <v/>
          </cell>
          <cell r="H3068" t="str">
            <v>FINALED</v>
          </cell>
          <cell r="I3068" t="str">
            <v>Yes</v>
          </cell>
          <cell r="J3068" t="str">
            <v>Yes</v>
          </cell>
          <cell r="K3068">
            <v>37748</v>
          </cell>
          <cell r="L3068">
            <v>37749</v>
          </cell>
          <cell r="M3068">
            <v>37799</v>
          </cell>
        </row>
        <row r="3069">
          <cell r="F3069" t="str">
            <v>147449</v>
          </cell>
          <cell r="G3069" t="str">
            <v/>
          </cell>
          <cell r="H3069" t="str">
            <v>FINALED</v>
          </cell>
          <cell r="J3069" t="str">
            <v>Yes</v>
          </cell>
          <cell r="K3069">
            <v>37749</v>
          </cell>
          <cell r="M3069">
            <v>37856</v>
          </cell>
        </row>
        <row r="3070">
          <cell r="F3070" t="str">
            <v>147478</v>
          </cell>
          <cell r="G3070" t="str">
            <v/>
          </cell>
          <cell r="H3070" t="str">
            <v>FINALED</v>
          </cell>
          <cell r="J3070" t="str">
            <v>Yes</v>
          </cell>
          <cell r="K3070">
            <v>37750</v>
          </cell>
          <cell r="M3070">
            <v>37837</v>
          </cell>
        </row>
        <row r="3071">
          <cell r="F3071" t="str">
            <v>147483</v>
          </cell>
          <cell r="G3071" t="str">
            <v/>
          </cell>
          <cell r="H3071" t="str">
            <v>FINALED</v>
          </cell>
          <cell r="J3071" t="str">
            <v>Yes</v>
          </cell>
          <cell r="K3071">
            <v>37750</v>
          </cell>
          <cell r="M3071">
            <v>37837</v>
          </cell>
        </row>
        <row r="3072">
          <cell r="F3072" t="str">
            <v>147516</v>
          </cell>
          <cell r="G3072" t="str">
            <v/>
          </cell>
          <cell r="H3072" t="str">
            <v>FINALED</v>
          </cell>
          <cell r="J3072" t="str">
            <v>Yes</v>
          </cell>
          <cell r="K3072">
            <v>37753</v>
          </cell>
          <cell r="M3072">
            <v>37842</v>
          </cell>
        </row>
        <row r="3073">
          <cell r="F3073" t="str">
            <v>147665</v>
          </cell>
          <cell r="G3073" t="str">
            <v/>
          </cell>
          <cell r="H3073" t="str">
            <v>FINALED</v>
          </cell>
          <cell r="J3073" t="str">
            <v>Yes</v>
          </cell>
          <cell r="K3073">
            <v>37757</v>
          </cell>
          <cell r="M3073">
            <v>37842</v>
          </cell>
        </row>
        <row r="3074">
          <cell r="F3074" t="str">
            <v>147746</v>
          </cell>
          <cell r="G3074" t="str">
            <v/>
          </cell>
          <cell r="H3074" t="str">
            <v>FINALED</v>
          </cell>
          <cell r="J3074" t="str">
            <v>Yes</v>
          </cell>
          <cell r="K3074">
            <v>37761</v>
          </cell>
          <cell r="M3074">
            <v>37856</v>
          </cell>
        </row>
        <row r="3075">
          <cell r="F3075" t="str">
            <v>147785</v>
          </cell>
          <cell r="G3075" t="str">
            <v/>
          </cell>
          <cell r="H3075" t="str">
            <v>FINALED</v>
          </cell>
          <cell r="J3075" t="str">
            <v>Yes</v>
          </cell>
          <cell r="K3075">
            <v>37763</v>
          </cell>
          <cell r="M3075">
            <v>37849</v>
          </cell>
        </row>
        <row r="3076">
          <cell r="F3076" t="str">
            <v>147830</v>
          </cell>
          <cell r="G3076" t="str">
            <v/>
          </cell>
          <cell r="H3076" t="str">
            <v>FINALED</v>
          </cell>
          <cell r="I3076" t="str">
            <v>Yes</v>
          </cell>
          <cell r="J3076" t="str">
            <v>Yes</v>
          </cell>
          <cell r="K3076">
            <v>37764</v>
          </cell>
          <cell r="L3076">
            <v>37804</v>
          </cell>
          <cell r="M3076">
            <v>39063</v>
          </cell>
        </row>
        <row r="3077">
          <cell r="F3077" t="str">
            <v>147858</v>
          </cell>
          <cell r="G3077" t="str">
            <v/>
          </cell>
          <cell r="H3077" t="str">
            <v>FINALED</v>
          </cell>
          <cell r="I3077" t="str">
            <v>Yes</v>
          </cell>
          <cell r="J3077" t="str">
            <v>Yes</v>
          </cell>
          <cell r="K3077">
            <v>37768</v>
          </cell>
          <cell r="L3077">
            <v>37804</v>
          </cell>
          <cell r="M3077">
            <v>39063</v>
          </cell>
        </row>
        <row r="3078">
          <cell r="F3078" t="str">
            <v>147952</v>
          </cell>
          <cell r="G3078" t="str">
            <v/>
          </cell>
          <cell r="H3078" t="str">
            <v>WITHDRAWN</v>
          </cell>
          <cell r="I3078" t="str">
            <v>Withdrawn</v>
          </cell>
          <cell r="J3078" t="str">
            <v>Withdrawn</v>
          </cell>
          <cell r="K3078">
            <v>37770</v>
          </cell>
          <cell r="L3078">
            <v>37986</v>
          </cell>
        </row>
        <row r="3079">
          <cell r="F3079" t="str">
            <v>147968</v>
          </cell>
          <cell r="G3079" t="str">
            <v/>
          </cell>
          <cell r="H3079" t="str">
            <v>FINALED</v>
          </cell>
          <cell r="J3079" t="str">
            <v>Yes</v>
          </cell>
          <cell r="K3079">
            <v>37771</v>
          </cell>
          <cell r="M3079">
            <v>37856</v>
          </cell>
        </row>
        <row r="3080">
          <cell r="F3080" t="str">
            <v>148027</v>
          </cell>
          <cell r="G3080" t="str">
            <v>ALLOCATION</v>
          </cell>
          <cell r="H3080" t="str">
            <v>WITHDRAWN</v>
          </cell>
          <cell r="I3080" t="str">
            <v>Withdrawn</v>
          </cell>
          <cell r="J3080" t="str">
            <v>Withdrawn</v>
          </cell>
          <cell r="K3080">
            <v>37774</v>
          </cell>
          <cell r="L3080">
            <v>37774</v>
          </cell>
        </row>
        <row r="3081">
          <cell r="F3081" t="str">
            <v>148030</v>
          </cell>
          <cell r="G3081" t="str">
            <v/>
          </cell>
          <cell r="H3081" t="str">
            <v>FINALED</v>
          </cell>
          <cell r="I3081" t="str">
            <v>Yes</v>
          </cell>
          <cell r="J3081" t="str">
            <v>Yes</v>
          </cell>
          <cell r="K3081">
            <v>37774</v>
          </cell>
          <cell r="L3081">
            <v>37774</v>
          </cell>
          <cell r="M3081">
            <v>39063</v>
          </cell>
        </row>
        <row r="3082">
          <cell r="F3082" t="str">
            <v>148049</v>
          </cell>
          <cell r="G3082" t="str">
            <v/>
          </cell>
          <cell r="H3082" t="str">
            <v>FINALED</v>
          </cell>
          <cell r="J3082" t="str">
            <v>Yes</v>
          </cell>
          <cell r="K3082">
            <v>37775</v>
          </cell>
          <cell r="M3082">
            <v>37876</v>
          </cell>
        </row>
        <row r="3083">
          <cell r="F3083" t="str">
            <v>148136</v>
          </cell>
          <cell r="G3083" t="str">
            <v/>
          </cell>
          <cell r="H3083" t="str">
            <v>FINALED</v>
          </cell>
          <cell r="J3083" t="str">
            <v>Yes</v>
          </cell>
          <cell r="K3083">
            <v>37777</v>
          </cell>
          <cell r="M3083">
            <v>39063</v>
          </cell>
        </row>
        <row r="3084">
          <cell r="F3084" t="str">
            <v>148138</v>
          </cell>
          <cell r="G3084" t="str">
            <v/>
          </cell>
          <cell r="H3084" t="str">
            <v>FINALED</v>
          </cell>
          <cell r="J3084" t="str">
            <v>Yes</v>
          </cell>
          <cell r="K3084">
            <v>37777</v>
          </cell>
          <cell r="M3084">
            <v>37870</v>
          </cell>
        </row>
        <row r="3085">
          <cell r="F3085" t="str">
            <v>148210</v>
          </cell>
          <cell r="G3085" t="str">
            <v/>
          </cell>
          <cell r="H3085" t="str">
            <v>FINALED</v>
          </cell>
          <cell r="I3085" t="str">
            <v>Yes</v>
          </cell>
          <cell r="J3085" t="str">
            <v>Yes</v>
          </cell>
          <cell r="K3085">
            <v>37782</v>
          </cell>
          <cell r="L3085">
            <v>37790</v>
          </cell>
          <cell r="M3085">
            <v>39063</v>
          </cell>
        </row>
        <row r="3086">
          <cell r="F3086" t="str">
            <v>148213</v>
          </cell>
          <cell r="G3086" t="str">
            <v/>
          </cell>
          <cell r="H3086" t="str">
            <v>FINALED</v>
          </cell>
          <cell r="I3086" t="str">
            <v>Yes</v>
          </cell>
          <cell r="J3086" t="str">
            <v>Yes</v>
          </cell>
          <cell r="K3086">
            <v>37782</v>
          </cell>
          <cell r="L3086">
            <v>37782</v>
          </cell>
          <cell r="M3086">
            <v>37849</v>
          </cell>
        </row>
        <row r="3087">
          <cell r="F3087" t="str">
            <v>148265</v>
          </cell>
          <cell r="G3087" t="str">
            <v/>
          </cell>
          <cell r="H3087" t="str">
            <v>FINALED</v>
          </cell>
          <cell r="J3087" t="str">
            <v>Yes</v>
          </cell>
          <cell r="K3087">
            <v>37783</v>
          </cell>
          <cell r="M3087">
            <v>38372</v>
          </cell>
        </row>
        <row r="3088">
          <cell r="F3088" t="str">
            <v>148328</v>
          </cell>
          <cell r="G3088" t="str">
            <v/>
          </cell>
          <cell r="H3088" t="str">
            <v>FINALED</v>
          </cell>
          <cell r="J3088" t="str">
            <v>Yes</v>
          </cell>
          <cell r="K3088">
            <v>37785</v>
          </cell>
          <cell r="M3088">
            <v>37856</v>
          </cell>
        </row>
        <row r="3089">
          <cell r="F3089" t="str">
            <v>148361</v>
          </cell>
          <cell r="G3089" t="str">
            <v>PAVE  DIRVEWAY</v>
          </cell>
          <cell r="H3089" t="str">
            <v>FINALED</v>
          </cell>
          <cell r="I3089" t="str">
            <v>Yes</v>
          </cell>
          <cell r="J3089" t="str">
            <v>Yes</v>
          </cell>
          <cell r="K3089">
            <v>37788</v>
          </cell>
          <cell r="L3089">
            <v>37788</v>
          </cell>
          <cell r="M3089">
            <v>38196</v>
          </cell>
        </row>
        <row r="3090">
          <cell r="F3090" t="str">
            <v>148457</v>
          </cell>
          <cell r="G3090" t="str">
            <v/>
          </cell>
          <cell r="H3090" t="str">
            <v>FINALED</v>
          </cell>
          <cell r="J3090" t="str">
            <v>Yes</v>
          </cell>
          <cell r="K3090">
            <v>37791</v>
          </cell>
          <cell r="M3090">
            <v>37856</v>
          </cell>
        </row>
        <row r="3091">
          <cell r="F3091" t="str">
            <v>148460</v>
          </cell>
          <cell r="G3091" t="str">
            <v/>
          </cell>
          <cell r="H3091" t="str">
            <v>FINALED</v>
          </cell>
          <cell r="I3091" t="str">
            <v>Yes</v>
          </cell>
          <cell r="J3091" t="str">
            <v>Yes</v>
          </cell>
          <cell r="K3091">
            <v>37791</v>
          </cell>
          <cell r="L3091">
            <v>37791</v>
          </cell>
          <cell r="M3091">
            <v>38996</v>
          </cell>
        </row>
        <row r="3092">
          <cell r="F3092" t="str">
            <v>148478</v>
          </cell>
          <cell r="G3092" t="str">
            <v>TRPA DRIVEWAY PAVING PERMIT</v>
          </cell>
          <cell r="H3092" t="str">
            <v>EXPIRED APPLICATION</v>
          </cell>
          <cell r="I3092" t="str">
            <v>Expired</v>
          </cell>
          <cell r="J3092" t="str">
            <v>Expired</v>
          </cell>
          <cell r="K3092">
            <v>37791</v>
          </cell>
        </row>
        <row r="3093">
          <cell r="F3093" t="str">
            <v>148576</v>
          </cell>
          <cell r="G3093" t="str">
            <v/>
          </cell>
          <cell r="H3093" t="str">
            <v>FINALED</v>
          </cell>
          <cell r="J3093" t="str">
            <v>Yes</v>
          </cell>
          <cell r="K3093">
            <v>37797</v>
          </cell>
          <cell r="M3093">
            <v>37898</v>
          </cell>
        </row>
        <row r="3094">
          <cell r="F3094" t="str">
            <v>148708</v>
          </cell>
          <cell r="G3094" t="str">
            <v/>
          </cell>
          <cell r="H3094" t="str">
            <v>VOID</v>
          </cell>
          <cell r="I3094" t="str">
            <v>Void</v>
          </cell>
          <cell r="J3094" t="str">
            <v>Void</v>
          </cell>
          <cell r="K3094">
            <v>37803</v>
          </cell>
          <cell r="L3094">
            <v>37812</v>
          </cell>
        </row>
        <row r="3095">
          <cell r="F3095" t="str">
            <v>148736</v>
          </cell>
          <cell r="G3095" t="str">
            <v/>
          </cell>
          <cell r="H3095" t="str">
            <v>WITHDRAWN</v>
          </cell>
          <cell r="I3095" t="str">
            <v>Withdrawn</v>
          </cell>
          <cell r="J3095" t="str">
            <v>Withdrawn</v>
          </cell>
          <cell r="K3095">
            <v>37803</v>
          </cell>
          <cell r="L3095">
            <v>37804</v>
          </cell>
        </row>
        <row r="3096">
          <cell r="F3096" t="str">
            <v>148749</v>
          </cell>
          <cell r="G3096" t="str">
            <v/>
          </cell>
          <cell r="H3096" t="str">
            <v>FINALED</v>
          </cell>
          <cell r="I3096" t="str">
            <v>Yes</v>
          </cell>
          <cell r="J3096" t="str">
            <v>Yes</v>
          </cell>
          <cell r="K3096">
            <v>37804</v>
          </cell>
          <cell r="L3096">
            <v>37804</v>
          </cell>
          <cell r="M3096">
            <v>37964</v>
          </cell>
        </row>
        <row r="3097">
          <cell r="F3097" t="str">
            <v>148759</v>
          </cell>
          <cell r="G3097" t="str">
            <v/>
          </cell>
          <cell r="H3097" t="str">
            <v>FINALED</v>
          </cell>
          <cell r="I3097" t="str">
            <v>Yes</v>
          </cell>
          <cell r="J3097" t="str">
            <v>Yes</v>
          </cell>
          <cell r="K3097">
            <v>37804</v>
          </cell>
          <cell r="L3097">
            <v>37804</v>
          </cell>
          <cell r="M3097">
            <v>37951</v>
          </cell>
        </row>
        <row r="3098">
          <cell r="F3098" t="str">
            <v>148763</v>
          </cell>
          <cell r="G3098" t="str">
            <v/>
          </cell>
          <cell r="H3098" t="str">
            <v>FINALED</v>
          </cell>
          <cell r="I3098" t="str">
            <v>Yes</v>
          </cell>
          <cell r="J3098" t="str">
            <v>Yes</v>
          </cell>
          <cell r="K3098">
            <v>37804</v>
          </cell>
          <cell r="L3098">
            <v>37804</v>
          </cell>
          <cell r="M3098">
            <v>39063</v>
          </cell>
        </row>
        <row r="3099">
          <cell r="F3099" t="str">
            <v>148765</v>
          </cell>
          <cell r="G3099" t="str">
            <v/>
          </cell>
          <cell r="H3099" t="str">
            <v>FINALED</v>
          </cell>
          <cell r="I3099" t="str">
            <v>Yes</v>
          </cell>
          <cell r="J3099" t="str">
            <v>Yes</v>
          </cell>
          <cell r="K3099">
            <v>37804</v>
          </cell>
          <cell r="L3099">
            <v>37804</v>
          </cell>
          <cell r="M3099">
            <v>39063</v>
          </cell>
        </row>
        <row r="3100">
          <cell r="F3100" t="str">
            <v>148775</v>
          </cell>
          <cell r="G3100" t="str">
            <v/>
          </cell>
          <cell r="H3100" t="str">
            <v>FINALED</v>
          </cell>
          <cell r="I3100" t="str">
            <v>Yes</v>
          </cell>
          <cell r="J3100" t="str">
            <v>Yes</v>
          </cell>
          <cell r="K3100">
            <v>37805</v>
          </cell>
          <cell r="L3100">
            <v>37805</v>
          </cell>
          <cell r="M3100">
            <v>38778</v>
          </cell>
        </row>
        <row r="3101">
          <cell r="F3101" t="str">
            <v>148809</v>
          </cell>
          <cell r="G3101" t="str">
            <v/>
          </cell>
          <cell r="H3101" t="str">
            <v>FINALED</v>
          </cell>
          <cell r="I3101" t="str">
            <v>Yes</v>
          </cell>
          <cell r="J3101" t="str">
            <v>Yes</v>
          </cell>
          <cell r="K3101">
            <v>37805</v>
          </cell>
          <cell r="L3101">
            <v>37805</v>
          </cell>
          <cell r="M3101">
            <v>37965</v>
          </cell>
        </row>
        <row r="3102">
          <cell r="F3102" t="str">
            <v>148817</v>
          </cell>
          <cell r="G3102" t="str">
            <v/>
          </cell>
          <cell r="H3102" t="str">
            <v>EXPIRED</v>
          </cell>
          <cell r="I3102" t="str">
            <v>Yes</v>
          </cell>
          <cell r="K3102">
            <v>37809</v>
          </cell>
          <cell r="L3102">
            <v>37809</v>
          </cell>
        </row>
        <row r="3103">
          <cell r="F3103" t="str">
            <v>148824</v>
          </cell>
          <cell r="G3103" t="str">
            <v/>
          </cell>
          <cell r="H3103" t="str">
            <v>FINALED</v>
          </cell>
          <cell r="I3103" t="str">
            <v>Yes</v>
          </cell>
          <cell r="J3103" t="str">
            <v>Yes</v>
          </cell>
          <cell r="K3103">
            <v>37809</v>
          </cell>
          <cell r="L3103">
            <v>37809</v>
          </cell>
          <cell r="M3103">
            <v>39000</v>
          </cell>
        </row>
        <row r="3104">
          <cell r="F3104" t="str">
            <v>148978</v>
          </cell>
          <cell r="G3104" t="str">
            <v/>
          </cell>
          <cell r="H3104" t="str">
            <v>FINALED</v>
          </cell>
          <cell r="I3104" t="str">
            <v>Yes</v>
          </cell>
          <cell r="J3104" t="str">
            <v>Yes</v>
          </cell>
          <cell r="K3104">
            <v>37816</v>
          </cell>
          <cell r="L3104">
            <v>37816</v>
          </cell>
          <cell r="M3104">
            <v>37932</v>
          </cell>
        </row>
        <row r="3105">
          <cell r="F3105" t="str">
            <v>148995</v>
          </cell>
          <cell r="G3105" t="str">
            <v/>
          </cell>
          <cell r="H3105" t="str">
            <v>FINALED</v>
          </cell>
          <cell r="I3105" t="str">
            <v>Yes</v>
          </cell>
          <cell r="J3105" t="str">
            <v>Yes</v>
          </cell>
          <cell r="K3105">
            <v>37816</v>
          </cell>
          <cell r="L3105">
            <v>37816</v>
          </cell>
          <cell r="M3105">
            <v>37965</v>
          </cell>
        </row>
        <row r="3106">
          <cell r="F3106" t="str">
            <v>149160</v>
          </cell>
          <cell r="G3106" t="str">
            <v/>
          </cell>
          <cell r="H3106" t="str">
            <v>WITHDRAWN</v>
          </cell>
          <cell r="I3106" t="str">
            <v>Withdrawn</v>
          </cell>
          <cell r="J3106" t="str">
            <v>Withdrawn</v>
          </cell>
          <cell r="K3106">
            <v>37820</v>
          </cell>
          <cell r="L3106">
            <v>37820</v>
          </cell>
        </row>
        <row r="3107">
          <cell r="F3107" t="str">
            <v>149200</v>
          </cell>
          <cell r="G3107" t="str">
            <v/>
          </cell>
          <cell r="H3107" t="str">
            <v>FINALED</v>
          </cell>
          <cell r="I3107" t="str">
            <v>Yes</v>
          </cell>
          <cell r="J3107" t="str">
            <v>Yes</v>
          </cell>
          <cell r="K3107">
            <v>37824</v>
          </cell>
          <cell r="L3107">
            <v>37824</v>
          </cell>
          <cell r="M3107">
            <v>37824</v>
          </cell>
        </row>
        <row r="3108">
          <cell r="F3108" t="str">
            <v>149204</v>
          </cell>
          <cell r="G3108" t="str">
            <v/>
          </cell>
          <cell r="H3108" t="str">
            <v>FINALED</v>
          </cell>
          <cell r="I3108" t="str">
            <v>Yes</v>
          </cell>
          <cell r="J3108" t="str">
            <v>Yes</v>
          </cell>
          <cell r="K3108">
            <v>37824</v>
          </cell>
          <cell r="L3108">
            <v>37824</v>
          </cell>
          <cell r="M3108">
            <v>37898</v>
          </cell>
        </row>
        <row r="3109">
          <cell r="F3109" t="str">
            <v>149288</v>
          </cell>
          <cell r="G3109" t="str">
            <v/>
          </cell>
          <cell r="H3109" t="str">
            <v>FINALED</v>
          </cell>
          <cell r="I3109" t="str">
            <v>Yes</v>
          </cell>
          <cell r="J3109" t="str">
            <v>Yes</v>
          </cell>
          <cell r="K3109">
            <v>37826</v>
          </cell>
          <cell r="L3109">
            <v>37826</v>
          </cell>
          <cell r="M3109">
            <v>38982</v>
          </cell>
        </row>
        <row r="3110">
          <cell r="F3110" t="str">
            <v>149308</v>
          </cell>
          <cell r="G3110" t="str">
            <v/>
          </cell>
          <cell r="H3110" t="str">
            <v>FINALED</v>
          </cell>
          <cell r="I3110" t="str">
            <v>Yes</v>
          </cell>
          <cell r="J3110" t="str">
            <v>Yes</v>
          </cell>
          <cell r="K3110">
            <v>37826</v>
          </cell>
          <cell r="L3110">
            <v>37826</v>
          </cell>
          <cell r="M3110">
            <v>37963</v>
          </cell>
        </row>
        <row r="3111">
          <cell r="F3111" t="str">
            <v>149338</v>
          </cell>
          <cell r="G3111" t="str">
            <v/>
          </cell>
          <cell r="H3111" t="str">
            <v>FINALED</v>
          </cell>
          <cell r="I3111" t="str">
            <v>Yes</v>
          </cell>
          <cell r="J3111" t="str">
            <v>Yes</v>
          </cell>
          <cell r="K3111">
            <v>37827</v>
          </cell>
          <cell r="L3111">
            <v>37827</v>
          </cell>
          <cell r="M3111">
            <v>38966</v>
          </cell>
        </row>
        <row r="3112">
          <cell r="F3112" t="str">
            <v>149374</v>
          </cell>
          <cell r="G3112" t="str">
            <v/>
          </cell>
          <cell r="H3112" t="str">
            <v>FINALED</v>
          </cell>
          <cell r="I3112" t="str">
            <v>Yes</v>
          </cell>
          <cell r="J3112" t="str">
            <v>Yes</v>
          </cell>
          <cell r="K3112">
            <v>37830</v>
          </cell>
          <cell r="L3112">
            <v>37856</v>
          </cell>
          <cell r="M3112">
            <v>37931</v>
          </cell>
        </row>
        <row r="3113">
          <cell r="F3113" t="str">
            <v>149392</v>
          </cell>
          <cell r="G3113" t="str">
            <v/>
          </cell>
          <cell r="H3113" t="str">
            <v>FINALED</v>
          </cell>
          <cell r="I3113" t="str">
            <v>Yes</v>
          </cell>
          <cell r="J3113" t="str">
            <v>Yes</v>
          </cell>
          <cell r="K3113">
            <v>37831</v>
          </cell>
          <cell r="L3113">
            <v>37831</v>
          </cell>
          <cell r="M3113">
            <v>37951</v>
          </cell>
        </row>
        <row r="3114">
          <cell r="F3114" t="str">
            <v>149412</v>
          </cell>
          <cell r="G3114" t="str">
            <v/>
          </cell>
          <cell r="H3114" t="str">
            <v>FINALED</v>
          </cell>
          <cell r="I3114" t="str">
            <v>Yes</v>
          </cell>
          <cell r="J3114" t="str">
            <v>Yes</v>
          </cell>
          <cell r="K3114">
            <v>37831</v>
          </cell>
          <cell r="L3114">
            <v>37831</v>
          </cell>
          <cell r="M3114">
            <v>37932</v>
          </cell>
        </row>
        <row r="3115">
          <cell r="F3115" t="str">
            <v>149424</v>
          </cell>
          <cell r="G3115" t="str">
            <v/>
          </cell>
          <cell r="H3115" t="str">
            <v>FINALED</v>
          </cell>
          <cell r="I3115" t="str">
            <v>Yes</v>
          </cell>
          <cell r="J3115" t="str">
            <v>Yes</v>
          </cell>
          <cell r="K3115">
            <v>37831</v>
          </cell>
          <cell r="L3115">
            <v>37856</v>
          </cell>
          <cell r="M3115">
            <v>37932</v>
          </cell>
        </row>
        <row r="3116">
          <cell r="F3116" t="str">
            <v>149437</v>
          </cell>
          <cell r="G3116" t="str">
            <v/>
          </cell>
          <cell r="H3116" t="str">
            <v>FINALED</v>
          </cell>
          <cell r="I3116" t="str">
            <v>Yes</v>
          </cell>
          <cell r="J3116" t="str">
            <v>Yes</v>
          </cell>
          <cell r="K3116">
            <v>37832</v>
          </cell>
          <cell r="L3116">
            <v>37832</v>
          </cell>
          <cell r="M3116">
            <v>37937</v>
          </cell>
        </row>
        <row r="3117">
          <cell r="F3117" t="str">
            <v>149502</v>
          </cell>
          <cell r="G3117" t="str">
            <v/>
          </cell>
          <cell r="H3117" t="str">
            <v>FINALED</v>
          </cell>
          <cell r="I3117" t="str">
            <v>Yes</v>
          </cell>
          <cell r="J3117" t="str">
            <v>Yes</v>
          </cell>
          <cell r="K3117">
            <v>37833</v>
          </cell>
          <cell r="L3117">
            <v>37833</v>
          </cell>
          <cell r="M3117">
            <v>37964</v>
          </cell>
        </row>
        <row r="3118">
          <cell r="F3118" t="str">
            <v>149578</v>
          </cell>
          <cell r="G3118" t="str">
            <v/>
          </cell>
          <cell r="H3118" t="str">
            <v>FINALED</v>
          </cell>
          <cell r="I3118" t="str">
            <v>Yes</v>
          </cell>
          <cell r="J3118" t="str">
            <v>Yes</v>
          </cell>
          <cell r="K3118">
            <v>37838</v>
          </cell>
          <cell r="L3118">
            <v>37838</v>
          </cell>
          <cell r="M3118">
            <v>37965</v>
          </cell>
        </row>
        <row r="3119">
          <cell r="F3119" t="str">
            <v>149700</v>
          </cell>
          <cell r="G3119" t="str">
            <v/>
          </cell>
          <cell r="H3119" t="str">
            <v>FINALED</v>
          </cell>
          <cell r="I3119" t="str">
            <v>Yes</v>
          </cell>
          <cell r="J3119" t="str">
            <v>Yes</v>
          </cell>
          <cell r="K3119">
            <v>37841</v>
          </cell>
          <cell r="L3119">
            <v>37841</v>
          </cell>
          <cell r="M3119">
            <v>37958</v>
          </cell>
        </row>
        <row r="3120">
          <cell r="F3120" t="str">
            <v>149755</v>
          </cell>
          <cell r="G3120" t="str">
            <v/>
          </cell>
          <cell r="H3120" t="str">
            <v>FINALED</v>
          </cell>
          <cell r="I3120" t="str">
            <v>Yes</v>
          </cell>
          <cell r="J3120" t="str">
            <v>Yes</v>
          </cell>
          <cell r="K3120">
            <v>37844</v>
          </cell>
          <cell r="L3120">
            <v>37844</v>
          </cell>
          <cell r="M3120">
            <v>37979</v>
          </cell>
        </row>
        <row r="3121">
          <cell r="F3121" t="str">
            <v>149783</v>
          </cell>
          <cell r="G3121" t="str">
            <v/>
          </cell>
          <cell r="H3121" t="str">
            <v>FINALED</v>
          </cell>
          <cell r="I3121" t="str">
            <v>Yes</v>
          </cell>
          <cell r="J3121" t="str">
            <v>Yes</v>
          </cell>
          <cell r="K3121">
            <v>37845</v>
          </cell>
          <cell r="L3121">
            <v>37845</v>
          </cell>
          <cell r="M3121">
            <v>37965</v>
          </cell>
        </row>
        <row r="3122">
          <cell r="F3122" t="str">
            <v>149859</v>
          </cell>
          <cell r="G3122" t="str">
            <v/>
          </cell>
          <cell r="H3122" t="str">
            <v>FINALED</v>
          </cell>
          <cell r="I3122" t="str">
            <v>Yes</v>
          </cell>
          <cell r="J3122" t="str">
            <v>Yes</v>
          </cell>
          <cell r="K3122">
            <v>37847</v>
          </cell>
          <cell r="L3122">
            <v>37847</v>
          </cell>
          <cell r="M3122">
            <v>38979</v>
          </cell>
        </row>
        <row r="3123">
          <cell r="F3123" t="str">
            <v>149898</v>
          </cell>
          <cell r="G3123" t="str">
            <v/>
          </cell>
          <cell r="H3123" t="str">
            <v>FINALED</v>
          </cell>
          <cell r="I3123" t="str">
            <v>Yes</v>
          </cell>
          <cell r="J3123" t="str">
            <v>Yes</v>
          </cell>
          <cell r="K3123">
            <v>37851</v>
          </cell>
          <cell r="L3123">
            <v>37851</v>
          </cell>
          <cell r="M3123">
            <v>38002</v>
          </cell>
        </row>
        <row r="3124">
          <cell r="F3124" t="str">
            <v>149917</v>
          </cell>
          <cell r="G3124" t="str">
            <v/>
          </cell>
          <cell r="H3124" t="str">
            <v>FINALED</v>
          </cell>
          <cell r="I3124" t="str">
            <v>Yes</v>
          </cell>
          <cell r="J3124" t="str">
            <v>Yes</v>
          </cell>
          <cell r="K3124">
            <v>37851</v>
          </cell>
          <cell r="L3124">
            <v>37851</v>
          </cell>
          <cell r="M3124">
            <v>39015</v>
          </cell>
        </row>
        <row r="3125">
          <cell r="F3125" t="str">
            <v>149935</v>
          </cell>
          <cell r="G3125" t="str">
            <v/>
          </cell>
          <cell r="H3125" t="str">
            <v>FINALED</v>
          </cell>
          <cell r="I3125" t="str">
            <v>Yes</v>
          </cell>
          <cell r="J3125" t="str">
            <v>Yes</v>
          </cell>
          <cell r="K3125">
            <v>37852</v>
          </cell>
          <cell r="L3125">
            <v>37852</v>
          </cell>
          <cell r="M3125">
            <v>37958</v>
          </cell>
        </row>
        <row r="3126">
          <cell r="F3126" t="str">
            <v>150021</v>
          </cell>
          <cell r="G3126" t="str">
            <v/>
          </cell>
          <cell r="H3126" t="str">
            <v>FINALED</v>
          </cell>
          <cell r="I3126" t="str">
            <v>Yes</v>
          </cell>
          <cell r="J3126" t="str">
            <v>Yes</v>
          </cell>
          <cell r="K3126">
            <v>37854</v>
          </cell>
          <cell r="L3126">
            <v>37854</v>
          </cell>
          <cell r="M3126">
            <v>38413</v>
          </cell>
        </row>
        <row r="3127">
          <cell r="F3127" t="str">
            <v>150036</v>
          </cell>
          <cell r="G3127" t="str">
            <v/>
          </cell>
          <cell r="H3127" t="str">
            <v>FINALED</v>
          </cell>
          <cell r="I3127" t="str">
            <v>Yes</v>
          </cell>
          <cell r="J3127" t="str">
            <v>Yes</v>
          </cell>
          <cell r="K3127">
            <v>37854</v>
          </cell>
          <cell r="L3127">
            <v>37854</v>
          </cell>
          <cell r="M3127">
            <v>38896</v>
          </cell>
        </row>
        <row r="3128">
          <cell r="F3128" t="str">
            <v>150084</v>
          </cell>
          <cell r="G3128" t="str">
            <v/>
          </cell>
          <cell r="H3128" t="str">
            <v>FINALED</v>
          </cell>
          <cell r="I3128" t="str">
            <v>Yes</v>
          </cell>
          <cell r="J3128" t="str">
            <v>Yes</v>
          </cell>
          <cell r="K3128">
            <v>37858</v>
          </cell>
          <cell r="L3128">
            <v>37858</v>
          </cell>
          <cell r="M3128">
            <v>37958</v>
          </cell>
        </row>
        <row r="3129">
          <cell r="F3129" t="str">
            <v>150121</v>
          </cell>
          <cell r="G3129" t="str">
            <v/>
          </cell>
          <cell r="H3129" t="str">
            <v>FINALED</v>
          </cell>
          <cell r="I3129" t="str">
            <v>Yes</v>
          </cell>
          <cell r="J3129" t="str">
            <v>Yes</v>
          </cell>
          <cell r="K3129">
            <v>37859</v>
          </cell>
          <cell r="L3129">
            <v>37859</v>
          </cell>
          <cell r="M3129">
            <v>37979</v>
          </cell>
        </row>
        <row r="3130">
          <cell r="F3130" t="str">
            <v>150202</v>
          </cell>
          <cell r="G3130" t="str">
            <v/>
          </cell>
          <cell r="H3130" t="str">
            <v>FINALED</v>
          </cell>
          <cell r="I3130" t="str">
            <v>Yes</v>
          </cell>
          <cell r="K3130">
            <v>37860</v>
          </cell>
          <cell r="L3130">
            <v>37860</v>
          </cell>
        </row>
        <row r="3131">
          <cell r="F3131" t="str">
            <v>150210</v>
          </cell>
          <cell r="G3131" t="str">
            <v/>
          </cell>
          <cell r="H3131" t="str">
            <v>FINALED</v>
          </cell>
          <cell r="I3131" t="str">
            <v>Yes</v>
          </cell>
          <cell r="J3131" t="str">
            <v>Yes</v>
          </cell>
          <cell r="K3131">
            <v>37861</v>
          </cell>
          <cell r="L3131">
            <v>37862</v>
          </cell>
          <cell r="M3131">
            <v>37958</v>
          </cell>
        </row>
        <row r="3132">
          <cell r="F3132" t="str">
            <v>150257</v>
          </cell>
          <cell r="G3132" t="str">
            <v/>
          </cell>
          <cell r="H3132" t="str">
            <v>FINALED</v>
          </cell>
          <cell r="I3132" t="str">
            <v>Yes</v>
          </cell>
          <cell r="J3132" t="str">
            <v>Yes</v>
          </cell>
          <cell r="K3132">
            <v>37862</v>
          </cell>
          <cell r="L3132">
            <v>37862</v>
          </cell>
          <cell r="M3132">
            <v>37979</v>
          </cell>
        </row>
        <row r="3133">
          <cell r="F3133" t="str">
            <v>150299</v>
          </cell>
          <cell r="G3133" t="str">
            <v/>
          </cell>
          <cell r="H3133" t="str">
            <v>FINALED</v>
          </cell>
          <cell r="I3133" t="str">
            <v>Yes</v>
          </cell>
          <cell r="J3133" t="str">
            <v>Yes</v>
          </cell>
          <cell r="K3133">
            <v>37866</v>
          </cell>
          <cell r="L3133">
            <v>37866</v>
          </cell>
          <cell r="M3133">
            <v>38413</v>
          </cell>
        </row>
        <row r="3134">
          <cell r="F3134" t="str">
            <v>150330</v>
          </cell>
          <cell r="G3134" t="str">
            <v/>
          </cell>
          <cell r="H3134" t="str">
            <v>FINALED</v>
          </cell>
          <cell r="I3134" t="str">
            <v>Yes</v>
          </cell>
          <cell r="J3134" t="str">
            <v>Yes</v>
          </cell>
          <cell r="K3134">
            <v>37867</v>
          </cell>
          <cell r="L3134">
            <v>37867</v>
          </cell>
          <cell r="M3134">
            <v>37951</v>
          </cell>
        </row>
        <row r="3135">
          <cell r="F3135" t="str">
            <v>150333</v>
          </cell>
          <cell r="G3135" t="str">
            <v/>
          </cell>
          <cell r="H3135" t="str">
            <v>FINALED</v>
          </cell>
          <cell r="I3135" t="str">
            <v>Yes</v>
          </cell>
          <cell r="J3135" t="str">
            <v>Yes</v>
          </cell>
          <cell r="K3135">
            <v>37867</v>
          </cell>
          <cell r="L3135">
            <v>37867</v>
          </cell>
          <cell r="M3135">
            <v>37965</v>
          </cell>
        </row>
        <row r="3136">
          <cell r="F3136" t="str">
            <v>150395</v>
          </cell>
          <cell r="G3136" t="str">
            <v/>
          </cell>
          <cell r="H3136" t="str">
            <v>FINALED</v>
          </cell>
          <cell r="I3136" t="str">
            <v>Yes</v>
          </cell>
          <cell r="J3136" t="str">
            <v>Yes</v>
          </cell>
          <cell r="K3136">
            <v>37869</v>
          </cell>
          <cell r="L3136">
            <v>37869</v>
          </cell>
          <cell r="M3136">
            <v>38817</v>
          </cell>
        </row>
        <row r="3137">
          <cell r="F3137" t="str">
            <v>150417</v>
          </cell>
          <cell r="G3137" t="str">
            <v/>
          </cell>
          <cell r="H3137" t="str">
            <v>FINALED</v>
          </cell>
          <cell r="I3137" t="str">
            <v>Yes</v>
          </cell>
          <cell r="J3137" t="str">
            <v>Yes</v>
          </cell>
          <cell r="K3137">
            <v>37869</v>
          </cell>
          <cell r="L3137">
            <v>37869</v>
          </cell>
          <cell r="M3137">
            <v>37964</v>
          </cell>
        </row>
        <row r="3138">
          <cell r="F3138" t="str">
            <v>150431</v>
          </cell>
          <cell r="G3138" t="str">
            <v/>
          </cell>
          <cell r="H3138" t="str">
            <v>FINALED</v>
          </cell>
          <cell r="I3138" t="str">
            <v>Yes</v>
          </cell>
          <cell r="J3138" t="str">
            <v>Yes</v>
          </cell>
          <cell r="K3138">
            <v>37872</v>
          </cell>
          <cell r="L3138">
            <v>37889</v>
          </cell>
          <cell r="M3138">
            <v>38036</v>
          </cell>
        </row>
        <row r="3139">
          <cell r="F3139" t="str">
            <v>150495</v>
          </cell>
          <cell r="G3139" t="str">
            <v/>
          </cell>
          <cell r="H3139" t="str">
            <v>FINALED</v>
          </cell>
          <cell r="I3139" t="str">
            <v>Yes</v>
          </cell>
          <cell r="J3139" t="str">
            <v>Yes</v>
          </cell>
          <cell r="K3139">
            <v>37873</v>
          </cell>
          <cell r="L3139">
            <v>37890</v>
          </cell>
          <cell r="M3139">
            <v>38041</v>
          </cell>
        </row>
        <row r="3140">
          <cell r="F3140" t="str">
            <v>150501</v>
          </cell>
          <cell r="G3140" t="str">
            <v/>
          </cell>
          <cell r="H3140" t="str">
            <v>FINALED</v>
          </cell>
          <cell r="I3140" t="str">
            <v>Yes</v>
          </cell>
          <cell r="J3140" t="str">
            <v>Yes</v>
          </cell>
          <cell r="K3140">
            <v>37873</v>
          </cell>
          <cell r="L3140">
            <v>37873</v>
          </cell>
          <cell r="M3140">
            <v>38875</v>
          </cell>
        </row>
        <row r="3141">
          <cell r="F3141" t="str">
            <v>150525</v>
          </cell>
          <cell r="G3141" t="str">
            <v/>
          </cell>
          <cell r="H3141" t="str">
            <v>FINALED</v>
          </cell>
          <cell r="I3141" t="str">
            <v>Yes</v>
          </cell>
          <cell r="J3141" t="str">
            <v>Yes</v>
          </cell>
          <cell r="K3141">
            <v>37874</v>
          </cell>
          <cell r="L3141">
            <v>37886</v>
          </cell>
          <cell r="M3141">
            <v>38042</v>
          </cell>
        </row>
        <row r="3142">
          <cell r="F3142" t="str">
            <v>150526</v>
          </cell>
          <cell r="G3142" t="str">
            <v/>
          </cell>
          <cell r="H3142" t="str">
            <v>FINALED</v>
          </cell>
          <cell r="I3142" t="str">
            <v>Yes</v>
          </cell>
          <cell r="J3142" t="str">
            <v>Yes</v>
          </cell>
          <cell r="K3142">
            <v>37874</v>
          </cell>
          <cell r="L3142">
            <v>37890</v>
          </cell>
          <cell r="M3142">
            <v>38041</v>
          </cell>
        </row>
        <row r="3143">
          <cell r="F3143" t="str">
            <v>150623</v>
          </cell>
          <cell r="G3143" t="str">
            <v/>
          </cell>
          <cell r="H3143" t="str">
            <v>FINALED</v>
          </cell>
          <cell r="I3143" t="str">
            <v>Yes</v>
          </cell>
          <cell r="J3143" t="str">
            <v>Yes</v>
          </cell>
          <cell r="K3143">
            <v>37876</v>
          </cell>
          <cell r="L3143">
            <v>37881</v>
          </cell>
          <cell r="M3143">
            <v>38980</v>
          </cell>
        </row>
        <row r="3144">
          <cell r="F3144" t="str">
            <v>150810</v>
          </cell>
          <cell r="G3144" t="str">
            <v>ZONING IS NEEDED</v>
          </cell>
          <cell r="H3144" t="str">
            <v>FINALED</v>
          </cell>
          <cell r="I3144" t="str">
            <v>Yes</v>
          </cell>
          <cell r="J3144" t="str">
            <v>Yes</v>
          </cell>
          <cell r="K3144">
            <v>37881</v>
          </cell>
          <cell r="L3144">
            <v>37881</v>
          </cell>
          <cell r="M3144">
            <v>38413</v>
          </cell>
        </row>
        <row r="3145">
          <cell r="F3145" t="str">
            <v>150951</v>
          </cell>
          <cell r="G3145" t="str">
            <v/>
          </cell>
          <cell r="H3145" t="str">
            <v>FINALED</v>
          </cell>
          <cell r="I3145" t="str">
            <v>Yes</v>
          </cell>
          <cell r="J3145" t="str">
            <v>Yes</v>
          </cell>
          <cell r="K3145">
            <v>37887</v>
          </cell>
          <cell r="L3145">
            <v>37893</v>
          </cell>
          <cell r="M3145">
            <v>38014</v>
          </cell>
        </row>
        <row r="3146">
          <cell r="F3146" t="str">
            <v>151023</v>
          </cell>
          <cell r="G3146" t="str">
            <v/>
          </cell>
          <cell r="H3146" t="str">
            <v>FINALED</v>
          </cell>
          <cell r="I3146" t="str">
            <v>Yes</v>
          </cell>
          <cell r="J3146" t="str">
            <v>Yes</v>
          </cell>
          <cell r="K3146">
            <v>37889</v>
          </cell>
          <cell r="L3146">
            <v>37889</v>
          </cell>
          <cell r="M3146">
            <v>38274</v>
          </cell>
        </row>
        <row r="3147">
          <cell r="F3147" t="str">
            <v>151024</v>
          </cell>
          <cell r="G3147" t="str">
            <v/>
          </cell>
          <cell r="H3147" t="str">
            <v>FINALED</v>
          </cell>
          <cell r="I3147" t="str">
            <v>Yes</v>
          </cell>
          <cell r="J3147" t="str">
            <v>Yes</v>
          </cell>
          <cell r="K3147">
            <v>37889</v>
          </cell>
          <cell r="L3147">
            <v>37889</v>
          </cell>
          <cell r="M3147">
            <v>38141</v>
          </cell>
        </row>
        <row r="3148">
          <cell r="F3148" t="str">
            <v>151026</v>
          </cell>
          <cell r="G3148" t="str">
            <v/>
          </cell>
          <cell r="H3148" t="str">
            <v>FINALED</v>
          </cell>
          <cell r="I3148" t="str">
            <v>Yes</v>
          </cell>
          <cell r="J3148" t="str">
            <v>Yes</v>
          </cell>
          <cell r="K3148">
            <v>37889</v>
          </cell>
          <cell r="L3148">
            <v>37889</v>
          </cell>
          <cell r="M3148">
            <v>38047</v>
          </cell>
        </row>
        <row r="3149">
          <cell r="F3149" t="str">
            <v>151035</v>
          </cell>
          <cell r="G3149" t="str">
            <v/>
          </cell>
          <cell r="H3149" t="str">
            <v>FINALED</v>
          </cell>
          <cell r="I3149" t="str">
            <v>Yes</v>
          </cell>
          <cell r="J3149" t="str">
            <v>Yes</v>
          </cell>
          <cell r="K3149">
            <v>37890</v>
          </cell>
          <cell r="L3149">
            <v>37890</v>
          </cell>
          <cell r="M3149">
            <v>38856</v>
          </cell>
        </row>
        <row r="3150">
          <cell r="F3150" t="str">
            <v>151036</v>
          </cell>
          <cell r="G3150" t="str">
            <v/>
          </cell>
          <cell r="H3150" t="str">
            <v>VOID</v>
          </cell>
          <cell r="I3150" t="str">
            <v>Void</v>
          </cell>
          <cell r="J3150" t="str">
            <v>Void</v>
          </cell>
          <cell r="K3150">
            <v>37890</v>
          </cell>
        </row>
        <row r="3151">
          <cell r="F3151" t="str">
            <v>151044</v>
          </cell>
          <cell r="G3151" t="str">
            <v/>
          </cell>
          <cell r="H3151" t="str">
            <v>FINALED</v>
          </cell>
          <cell r="I3151" t="str">
            <v>Yes</v>
          </cell>
          <cell r="J3151" t="str">
            <v>Yes</v>
          </cell>
          <cell r="K3151">
            <v>37890</v>
          </cell>
          <cell r="L3151">
            <v>37890</v>
          </cell>
          <cell r="M3151">
            <v>38547</v>
          </cell>
        </row>
        <row r="3152">
          <cell r="F3152" t="str">
            <v>151048</v>
          </cell>
          <cell r="G3152" t="str">
            <v/>
          </cell>
          <cell r="H3152" t="str">
            <v>EXPIRED PERMIT</v>
          </cell>
          <cell r="I3152" t="str">
            <v>Yes</v>
          </cell>
          <cell r="K3152">
            <v>37890</v>
          </cell>
          <cell r="L3152">
            <v>37890</v>
          </cell>
        </row>
        <row r="3153">
          <cell r="F3153" t="str">
            <v>151116</v>
          </cell>
          <cell r="G3153" t="str">
            <v/>
          </cell>
          <cell r="H3153" t="str">
            <v>EXPIRED PERMIT</v>
          </cell>
          <cell r="I3153" t="str">
            <v>Yes</v>
          </cell>
          <cell r="K3153">
            <v>37894</v>
          </cell>
          <cell r="L3153">
            <v>37895</v>
          </cell>
        </row>
        <row r="3154">
          <cell r="F3154" t="str">
            <v>151171</v>
          </cell>
          <cell r="G3154" t="str">
            <v/>
          </cell>
          <cell r="H3154" t="str">
            <v>FINALED</v>
          </cell>
          <cell r="I3154" t="str">
            <v>Yes</v>
          </cell>
          <cell r="J3154" t="str">
            <v>Yes</v>
          </cell>
          <cell r="K3154">
            <v>37895</v>
          </cell>
          <cell r="L3154">
            <v>37895</v>
          </cell>
          <cell r="M3154">
            <v>38036</v>
          </cell>
        </row>
        <row r="3155">
          <cell r="F3155" t="str">
            <v>151266</v>
          </cell>
          <cell r="G3155" t="str">
            <v/>
          </cell>
          <cell r="H3155" t="str">
            <v>FINALED</v>
          </cell>
          <cell r="I3155" t="str">
            <v>Yes</v>
          </cell>
          <cell r="J3155" t="str">
            <v>Yes</v>
          </cell>
          <cell r="K3155">
            <v>37897</v>
          </cell>
          <cell r="L3155">
            <v>37897</v>
          </cell>
          <cell r="M3155">
            <v>38042</v>
          </cell>
        </row>
        <row r="3156">
          <cell r="F3156" t="str">
            <v>151421</v>
          </cell>
          <cell r="G3156" t="str">
            <v/>
          </cell>
          <cell r="H3156" t="str">
            <v>FINALED</v>
          </cell>
          <cell r="I3156" t="str">
            <v>Yes</v>
          </cell>
          <cell r="J3156" t="str">
            <v>Yes</v>
          </cell>
          <cell r="K3156">
            <v>37903</v>
          </cell>
          <cell r="L3156">
            <v>37907</v>
          </cell>
          <cell r="M3156">
            <v>37964</v>
          </cell>
        </row>
        <row r="3157">
          <cell r="F3157" t="str">
            <v>151479</v>
          </cell>
          <cell r="G3157" t="str">
            <v/>
          </cell>
          <cell r="H3157" t="str">
            <v>WITHDRAWN</v>
          </cell>
          <cell r="I3157" t="str">
            <v>Withdrawn</v>
          </cell>
          <cell r="J3157" t="str">
            <v>Withdrawn</v>
          </cell>
          <cell r="K3157">
            <v>37907</v>
          </cell>
          <cell r="L3157">
            <v>37907</v>
          </cell>
        </row>
        <row r="3158">
          <cell r="F3158" t="str">
            <v>151547</v>
          </cell>
          <cell r="G3158" t="str">
            <v/>
          </cell>
          <cell r="H3158" t="str">
            <v>FINALED</v>
          </cell>
          <cell r="I3158" t="str">
            <v>Yes</v>
          </cell>
          <cell r="J3158" t="str">
            <v>Yes</v>
          </cell>
          <cell r="K3158">
            <v>37910</v>
          </cell>
          <cell r="L3158">
            <v>37910</v>
          </cell>
          <cell r="M3158">
            <v>38042</v>
          </cell>
        </row>
        <row r="3159">
          <cell r="F3159" t="str">
            <v>151678</v>
          </cell>
          <cell r="G3159" t="str">
            <v/>
          </cell>
          <cell r="H3159" t="str">
            <v>FINALED</v>
          </cell>
          <cell r="I3159" t="str">
            <v>Yes</v>
          </cell>
          <cell r="J3159" t="str">
            <v>Yes</v>
          </cell>
          <cell r="K3159">
            <v>37914</v>
          </cell>
          <cell r="L3159">
            <v>37915</v>
          </cell>
          <cell r="M3159">
            <v>38258</v>
          </cell>
        </row>
        <row r="3160">
          <cell r="F3160" t="str">
            <v>151681</v>
          </cell>
          <cell r="G3160" t="str">
            <v/>
          </cell>
          <cell r="H3160" t="str">
            <v>FINALED</v>
          </cell>
          <cell r="I3160" t="str">
            <v>Yes</v>
          </cell>
          <cell r="J3160" t="str">
            <v>Yes</v>
          </cell>
          <cell r="K3160">
            <v>37914</v>
          </cell>
          <cell r="L3160">
            <v>37915</v>
          </cell>
          <cell r="M3160">
            <v>38965</v>
          </cell>
        </row>
        <row r="3161">
          <cell r="F3161" t="str">
            <v>151714</v>
          </cell>
          <cell r="G3161" t="str">
            <v/>
          </cell>
          <cell r="H3161" t="str">
            <v>FINALED</v>
          </cell>
          <cell r="I3161" t="str">
            <v>Yes</v>
          </cell>
          <cell r="J3161" t="str">
            <v>Yes</v>
          </cell>
          <cell r="K3161">
            <v>37915</v>
          </cell>
          <cell r="L3161">
            <v>37915</v>
          </cell>
          <cell r="M3161">
            <v>38049</v>
          </cell>
        </row>
        <row r="3162">
          <cell r="F3162" t="str">
            <v>151720</v>
          </cell>
          <cell r="G3162" t="str">
            <v/>
          </cell>
          <cell r="H3162" t="str">
            <v>FINALED</v>
          </cell>
          <cell r="I3162" t="str">
            <v>Yes</v>
          </cell>
          <cell r="J3162" t="str">
            <v>Yes</v>
          </cell>
          <cell r="K3162">
            <v>37915</v>
          </cell>
          <cell r="L3162">
            <v>37915</v>
          </cell>
          <cell r="M3162">
            <v>38215</v>
          </cell>
        </row>
        <row r="3163">
          <cell r="F3163" t="str">
            <v>151721</v>
          </cell>
          <cell r="G3163" t="str">
            <v/>
          </cell>
          <cell r="H3163" t="str">
            <v>FINALED</v>
          </cell>
          <cell r="I3163" t="str">
            <v>Yes</v>
          </cell>
          <cell r="J3163" t="str">
            <v>Yes</v>
          </cell>
          <cell r="K3163">
            <v>37915</v>
          </cell>
          <cell r="L3163">
            <v>37915</v>
          </cell>
          <cell r="M3163">
            <v>38051</v>
          </cell>
        </row>
        <row r="3164">
          <cell r="F3164" t="str">
            <v>151752</v>
          </cell>
          <cell r="G3164" t="str">
            <v/>
          </cell>
          <cell r="H3164" t="str">
            <v>FINALED</v>
          </cell>
          <cell r="I3164" t="str">
            <v>Yes</v>
          </cell>
          <cell r="J3164" t="str">
            <v>Yes</v>
          </cell>
          <cell r="K3164">
            <v>37917</v>
          </cell>
          <cell r="L3164">
            <v>37918</v>
          </cell>
          <cell r="M3164">
            <v>38049</v>
          </cell>
        </row>
        <row r="3165">
          <cell r="F3165" t="str">
            <v>151762</v>
          </cell>
          <cell r="G3165" t="str">
            <v/>
          </cell>
          <cell r="H3165" t="str">
            <v>FINALED</v>
          </cell>
          <cell r="I3165" t="str">
            <v>Yes</v>
          </cell>
          <cell r="J3165" t="str">
            <v>Yes</v>
          </cell>
          <cell r="K3165">
            <v>37917</v>
          </cell>
          <cell r="L3165">
            <v>37917</v>
          </cell>
          <cell r="M3165">
            <v>38413</v>
          </cell>
        </row>
        <row r="3166">
          <cell r="F3166" t="str">
            <v>151799</v>
          </cell>
          <cell r="G3166" t="str">
            <v/>
          </cell>
          <cell r="H3166" t="str">
            <v>FINALED</v>
          </cell>
          <cell r="I3166" t="str">
            <v>Yes</v>
          </cell>
          <cell r="J3166" t="str">
            <v>Yes</v>
          </cell>
          <cell r="K3166">
            <v>37918</v>
          </cell>
          <cell r="L3166">
            <v>37918</v>
          </cell>
          <cell r="M3166">
            <v>38981</v>
          </cell>
        </row>
        <row r="3167">
          <cell r="F3167" t="str">
            <v>151868</v>
          </cell>
          <cell r="G3167" t="str">
            <v/>
          </cell>
          <cell r="H3167" t="str">
            <v>FINALED</v>
          </cell>
          <cell r="I3167" t="str">
            <v>Yes</v>
          </cell>
          <cell r="J3167" t="str">
            <v>Yes</v>
          </cell>
          <cell r="K3167">
            <v>37922</v>
          </cell>
          <cell r="L3167">
            <v>37922</v>
          </cell>
          <cell r="M3167">
            <v>38980</v>
          </cell>
        </row>
        <row r="3168">
          <cell r="F3168" t="str">
            <v>151945</v>
          </cell>
          <cell r="G3168" t="str">
            <v/>
          </cell>
          <cell r="H3168" t="str">
            <v>FINALED</v>
          </cell>
          <cell r="I3168" t="str">
            <v>Yes</v>
          </cell>
          <cell r="J3168" t="str">
            <v>Yes</v>
          </cell>
          <cell r="K3168">
            <v>37924</v>
          </cell>
          <cell r="L3168">
            <v>37924</v>
          </cell>
          <cell r="M3168">
            <v>38051</v>
          </cell>
        </row>
        <row r="3169">
          <cell r="F3169" t="str">
            <v>152048</v>
          </cell>
          <cell r="G3169" t="str">
            <v/>
          </cell>
          <cell r="H3169" t="str">
            <v>FINALED</v>
          </cell>
          <cell r="I3169" t="str">
            <v>Yes</v>
          </cell>
          <cell r="J3169" t="str">
            <v>Yes</v>
          </cell>
          <cell r="K3169">
            <v>37930</v>
          </cell>
          <cell r="L3169">
            <v>37946</v>
          </cell>
          <cell r="M3169">
            <v>38474</v>
          </cell>
        </row>
        <row r="3170">
          <cell r="F3170" t="str">
            <v>152054</v>
          </cell>
          <cell r="G3170" t="str">
            <v/>
          </cell>
          <cell r="H3170" t="str">
            <v>EXPIRED</v>
          </cell>
          <cell r="I3170" t="str">
            <v>Yes</v>
          </cell>
          <cell r="K3170">
            <v>37930</v>
          </cell>
          <cell r="L3170">
            <v>37930</v>
          </cell>
        </row>
        <row r="3171">
          <cell r="F3171" t="str">
            <v>152080</v>
          </cell>
          <cell r="G3171" t="str">
            <v/>
          </cell>
          <cell r="H3171" t="str">
            <v>FINALED</v>
          </cell>
          <cell r="I3171" t="str">
            <v>Yes</v>
          </cell>
          <cell r="J3171" t="str">
            <v>Yes</v>
          </cell>
          <cell r="K3171">
            <v>37931</v>
          </cell>
          <cell r="L3171">
            <v>37931</v>
          </cell>
          <cell r="M3171">
            <v>38274</v>
          </cell>
        </row>
        <row r="3172">
          <cell r="F3172" t="str">
            <v>152167</v>
          </cell>
          <cell r="G3172" t="str">
            <v>ALLOCATION</v>
          </cell>
          <cell r="H3172" t="str">
            <v>FINALED</v>
          </cell>
          <cell r="J3172" t="str">
            <v>Yes</v>
          </cell>
          <cell r="K3172">
            <v>37937</v>
          </cell>
          <cell r="M3172">
            <v>38978</v>
          </cell>
        </row>
        <row r="3173">
          <cell r="F3173" t="str">
            <v>152170</v>
          </cell>
          <cell r="G3173" t="str">
            <v/>
          </cell>
          <cell r="H3173" t="str">
            <v>FINALED</v>
          </cell>
          <cell r="I3173" t="str">
            <v>Yes</v>
          </cell>
          <cell r="J3173" t="str">
            <v>Yes</v>
          </cell>
          <cell r="K3173">
            <v>37937</v>
          </cell>
          <cell r="L3173">
            <v>37937</v>
          </cell>
          <cell r="M3173">
            <v>38981</v>
          </cell>
        </row>
        <row r="3174">
          <cell r="F3174" t="str">
            <v>152209</v>
          </cell>
          <cell r="G3174" t="str">
            <v/>
          </cell>
          <cell r="H3174" t="str">
            <v>FINALED</v>
          </cell>
          <cell r="I3174" t="str">
            <v>Yes</v>
          </cell>
          <cell r="J3174" t="str">
            <v>Yes</v>
          </cell>
          <cell r="K3174">
            <v>37938</v>
          </cell>
          <cell r="L3174">
            <v>37938</v>
          </cell>
          <cell r="M3174">
            <v>39017</v>
          </cell>
        </row>
        <row r="3175">
          <cell r="F3175" t="str">
            <v>152210</v>
          </cell>
          <cell r="G3175" t="str">
            <v/>
          </cell>
          <cell r="H3175" t="str">
            <v>FINALED</v>
          </cell>
          <cell r="I3175" t="str">
            <v>Yes</v>
          </cell>
          <cell r="J3175" t="str">
            <v>Yes</v>
          </cell>
          <cell r="K3175">
            <v>37938</v>
          </cell>
          <cell r="L3175">
            <v>37938</v>
          </cell>
          <cell r="M3175">
            <v>38082</v>
          </cell>
        </row>
        <row r="3176">
          <cell r="F3176" t="str">
            <v>152292</v>
          </cell>
          <cell r="G3176" t="str">
            <v/>
          </cell>
          <cell r="H3176" t="str">
            <v>FINALED</v>
          </cell>
          <cell r="I3176" t="str">
            <v>Yes</v>
          </cell>
          <cell r="J3176" t="str">
            <v>Yes</v>
          </cell>
          <cell r="K3176">
            <v>37942</v>
          </cell>
          <cell r="L3176">
            <v>37944</v>
          </cell>
          <cell r="M3176">
            <v>38258</v>
          </cell>
        </row>
        <row r="3177">
          <cell r="F3177" t="str">
            <v>152302</v>
          </cell>
          <cell r="G3177" t="str">
            <v/>
          </cell>
          <cell r="H3177" t="str">
            <v>FINALED</v>
          </cell>
          <cell r="I3177" t="str">
            <v>Yes</v>
          </cell>
          <cell r="J3177" t="str">
            <v>Yes</v>
          </cell>
          <cell r="K3177">
            <v>37942</v>
          </cell>
          <cell r="L3177">
            <v>38050</v>
          </cell>
          <cell r="M3177">
            <v>38051</v>
          </cell>
        </row>
        <row r="3178">
          <cell r="F3178" t="str">
            <v>152307</v>
          </cell>
          <cell r="G3178" t="str">
            <v/>
          </cell>
          <cell r="H3178" t="str">
            <v>WITHDRAWN</v>
          </cell>
          <cell r="I3178" t="str">
            <v>Withdrawn</v>
          </cell>
          <cell r="J3178" t="str">
            <v>Withdrawn</v>
          </cell>
          <cell r="K3178">
            <v>37943</v>
          </cell>
          <cell r="L3178">
            <v>37943</v>
          </cell>
        </row>
        <row r="3179">
          <cell r="F3179" t="str">
            <v>152345</v>
          </cell>
          <cell r="G3179" t="str">
            <v/>
          </cell>
          <cell r="H3179" t="str">
            <v>FINALED</v>
          </cell>
          <cell r="I3179" t="str">
            <v>Yes</v>
          </cell>
          <cell r="J3179" t="str">
            <v>Yes</v>
          </cell>
          <cell r="K3179">
            <v>37944</v>
          </cell>
          <cell r="L3179">
            <v>38090</v>
          </cell>
          <cell r="M3179">
            <v>38264</v>
          </cell>
        </row>
        <row r="3180">
          <cell r="F3180" t="str">
            <v>152447</v>
          </cell>
          <cell r="G3180" t="str">
            <v/>
          </cell>
          <cell r="H3180" t="str">
            <v>FINALED</v>
          </cell>
          <cell r="I3180" t="str">
            <v>Yes</v>
          </cell>
          <cell r="J3180" t="str">
            <v>Yes</v>
          </cell>
          <cell r="K3180">
            <v>37946</v>
          </cell>
          <cell r="L3180">
            <v>37946</v>
          </cell>
          <cell r="M3180">
            <v>38264</v>
          </cell>
        </row>
        <row r="3181">
          <cell r="F3181" t="str">
            <v>152512</v>
          </cell>
          <cell r="G3181" t="str">
            <v/>
          </cell>
          <cell r="H3181" t="str">
            <v>WITHDRAWN</v>
          </cell>
          <cell r="I3181" t="str">
            <v>Withdrawn</v>
          </cell>
          <cell r="J3181" t="str">
            <v>Withdrawn</v>
          </cell>
          <cell r="K3181">
            <v>37951</v>
          </cell>
          <cell r="L3181">
            <v>37951</v>
          </cell>
        </row>
        <row r="3182">
          <cell r="F3182" t="str">
            <v>152595</v>
          </cell>
          <cell r="G3182" t="str">
            <v>ALLOCATION</v>
          </cell>
          <cell r="H3182" t="str">
            <v>WITHDRAWN</v>
          </cell>
          <cell r="I3182" t="str">
            <v>Withdrawn</v>
          </cell>
          <cell r="J3182" t="str">
            <v>Withdrawn</v>
          </cell>
          <cell r="K3182">
            <v>37959</v>
          </cell>
          <cell r="L3182">
            <v>37959</v>
          </cell>
        </row>
        <row r="3183">
          <cell r="F3183" t="str">
            <v>152619</v>
          </cell>
          <cell r="G3183" t="str">
            <v/>
          </cell>
          <cell r="H3183" t="str">
            <v>FINALED</v>
          </cell>
          <cell r="I3183" t="str">
            <v>Yes</v>
          </cell>
          <cell r="J3183" t="str">
            <v>Yes</v>
          </cell>
          <cell r="K3183">
            <v>37959</v>
          </cell>
          <cell r="L3183">
            <v>37959</v>
          </cell>
          <cell r="M3183">
            <v>38978</v>
          </cell>
        </row>
        <row r="3184">
          <cell r="F3184" t="str">
            <v>152800</v>
          </cell>
          <cell r="G3184" t="str">
            <v>S/A RESEARCH COMPLETE; FILE ON SHELF IN RM 301</v>
          </cell>
          <cell r="H3184" t="str">
            <v>FINALED</v>
          </cell>
          <cell r="I3184" t="str">
            <v>Yes</v>
          </cell>
          <cell r="J3184" t="str">
            <v>Yes</v>
          </cell>
          <cell r="K3184">
            <v>37967</v>
          </cell>
          <cell r="L3184">
            <v>37967</v>
          </cell>
          <cell r="M3184">
            <v>38110</v>
          </cell>
        </row>
        <row r="3185">
          <cell r="F3185" t="str">
            <v>152922</v>
          </cell>
          <cell r="G3185" t="str">
            <v/>
          </cell>
          <cell r="H3185" t="str">
            <v>WITHDRAWN</v>
          </cell>
          <cell r="I3185" t="str">
            <v>Withdrawn</v>
          </cell>
          <cell r="J3185" t="str">
            <v>Withdrawn</v>
          </cell>
          <cell r="K3185">
            <v>37973</v>
          </cell>
          <cell r="L3185">
            <v>37973</v>
          </cell>
        </row>
        <row r="3186">
          <cell r="F3186" t="str">
            <v>152938</v>
          </cell>
          <cell r="G3186" t="str">
            <v/>
          </cell>
          <cell r="H3186" t="str">
            <v>FINALED</v>
          </cell>
          <cell r="I3186" t="str">
            <v>Yes</v>
          </cell>
          <cell r="J3186" t="str">
            <v>Yes</v>
          </cell>
          <cell r="K3186">
            <v>37974</v>
          </cell>
          <cell r="L3186">
            <v>37974</v>
          </cell>
          <cell r="M3186">
            <v>38413</v>
          </cell>
        </row>
        <row r="3187">
          <cell r="F3187" t="str">
            <v>152942</v>
          </cell>
          <cell r="G3187" t="str">
            <v/>
          </cell>
          <cell r="H3187" t="str">
            <v>FINALED</v>
          </cell>
          <cell r="I3187" t="str">
            <v>Yes</v>
          </cell>
          <cell r="J3187" t="str">
            <v>Yes</v>
          </cell>
          <cell r="K3187">
            <v>37974</v>
          </cell>
          <cell r="L3187">
            <v>37974</v>
          </cell>
          <cell r="M3187">
            <v>40820</v>
          </cell>
        </row>
        <row r="3188">
          <cell r="F3188" t="str">
            <v>152968</v>
          </cell>
          <cell r="G3188" t="str">
            <v>SA RESEARCH COMPLETE; FILE ON SHELF IN ROOM 301</v>
          </cell>
          <cell r="H3188" t="str">
            <v>FINALED</v>
          </cell>
          <cell r="I3188" t="str">
            <v>Yes</v>
          </cell>
          <cell r="J3188" t="str">
            <v>Yes</v>
          </cell>
          <cell r="K3188">
            <v>37977</v>
          </cell>
          <cell r="L3188">
            <v>37977</v>
          </cell>
          <cell r="M3188">
            <v>38111</v>
          </cell>
        </row>
        <row r="3189">
          <cell r="F3189" t="str">
            <v>152971</v>
          </cell>
          <cell r="G3189" t="str">
            <v/>
          </cell>
          <cell r="H3189" t="str">
            <v>FINALED</v>
          </cell>
          <cell r="I3189" t="str">
            <v>Yes</v>
          </cell>
          <cell r="J3189" t="str">
            <v>Yes</v>
          </cell>
          <cell r="K3189">
            <v>37977</v>
          </cell>
          <cell r="L3189">
            <v>37977</v>
          </cell>
          <cell r="M3189">
            <v>38414</v>
          </cell>
        </row>
        <row r="3190">
          <cell r="F3190" t="str">
            <v>152983</v>
          </cell>
          <cell r="G3190" t="str">
            <v/>
          </cell>
          <cell r="H3190" t="str">
            <v>FINALED</v>
          </cell>
          <cell r="I3190" t="str">
            <v>Yes</v>
          </cell>
          <cell r="J3190" t="str">
            <v>Yes</v>
          </cell>
          <cell r="K3190">
            <v>37977</v>
          </cell>
          <cell r="L3190">
            <v>37977</v>
          </cell>
          <cell r="M3190">
            <v>38910</v>
          </cell>
        </row>
        <row r="3191">
          <cell r="F3191" t="str">
            <v>153075</v>
          </cell>
          <cell r="G3191" t="str">
            <v/>
          </cell>
          <cell r="H3191" t="str">
            <v>FINALED</v>
          </cell>
          <cell r="I3191" t="str">
            <v>Yes</v>
          </cell>
          <cell r="J3191" t="str">
            <v>Yes</v>
          </cell>
          <cell r="K3191">
            <v>37985</v>
          </cell>
          <cell r="L3191">
            <v>37985</v>
          </cell>
          <cell r="M3191">
            <v>38957</v>
          </cell>
        </row>
        <row r="3192">
          <cell r="F3192" t="str">
            <v>153085</v>
          </cell>
          <cell r="G3192" t="str">
            <v/>
          </cell>
          <cell r="H3192" t="str">
            <v>FINALED</v>
          </cell>
          <cell r="I3192" t="str">
            <v>Yes</v>
          </cell>
          <cell r="J3192" t="str">
            <v>Yes</v>
          </cell>
          <cell r="K3192">
            <v>37985</v>
          </cell>
          <cell r="L3192">
            <v>37985</v>
          </cell>
          <cell r="M3192">
            <v>38139</v>
          </cell>
        </row>
        <row r="3193">
          <cell r="F3193" t="str">
            <v>153150</v>
          </cell>
          <cell r="G3193" t="str">
            <v/>
          </cell>
          <cell r="H3193" t="str">
            <v>FINALED</v>
          </cell>
          <cell r="J3193" t="str">
            <v>Yes</v>
          </cell>
          <cell r="K3193">
            <v>37991</v>
          </cell>
          <cell r="M3193">
            <v>40316</v>
          </cell>
        </row>
        <row r="3194">
          <cell r="F3194" t="str">
            <v>153233</v>
          </cell>
          <cell r="G3194" t="str">
            <v>SA RESEARCH COMPLETE; FILE ON SHELF IN RM 301</v>
          </cell>
          <cell r="H3194" t="str">
            <v>FINALED</v>
          </cell>
          <cell r="I3194" t="str">
            <v>Yes</v>
          </cell>
          <cell r="J3194" t="str">
            <v>Yes</v>
          </cell>
          <cell r="K3194">
            <v>37995</v>
          </cell>
          <cell r="L3194">
            <v>37995</v>
          </cell>
          <cell r="M3194">
            <v>38110</v>
          </cell>
        </row>
        <row r="3195">
          <cell r="F3195" t="str">
            <v>153290</v>
          </cell>
          <cell r="G3195" t="str">
            <v/>
          </cell>
          <cell r="H3195" t="str">
            <v>FINALED</v>
          </cell>
          <cell r="I3195" t="str">
            <v>Yes</v>
          </cell>
          <cell r="J3195" t="str">
            <v>Yes</v>
          </cell>
          <cell r="K3195">
            <v>37999</v>
          </cell>
          <cell r="L3195">
            <v>38041</v>
          </cell>
          <cell r="M3195">
            <v>38111</v>
          </cell>
        </row>
        <row r="3196">
          <cell r="F3196" t="str">
            <v>153298</v>
          </cell>
          <cell r="G3196" t="str">
            <v/>
          </cell>
          <cell r="H3196" t="str">
            <v>FINALED</v>
          </cell>
          <cell r="J3196" t="str">
            <v>Yes</v>
          </cell>
          <cell r="K3196">
            <v>37999</v>
          </cell>
          <cell r="M3196">
            <v>38413</v>
          </cell>
        </row>
        <row r="3197">
          <cell r="F3197" t="str">
            <v>153302</v>
          </cell>
          <cell r="G3197" t="str">
            <v/>
          </cell>
          <cell r="H3197" t="str">
            <v>FINALED</v>
          </cell>
          <cell r="I3197" t="str">
            <v>Yes</v>
          </cell>
          <cell r="J3197" t="str">
            <v>Yes</v>
          </cell>
          <cell r="K3197">
            <v>38000</v>
          </cell>
          <cell r="L3197">
            <v>38056</v>
          </cell>
          <cell r="M3197">
            <v>38925</v>
          </cell>
        </row>
        <row r="3198">
          <cell r="F3198" t="str">
            <v>153365</v>
          </cell>
          <cell r="G3198" t="str">
            <v/>
          </cell>
          <cell r="H3198" t="str">
            <v>FINALED</v>
          </cell>
          <cell r="I3198" t="str">
            <v>Yes</v>
          </cell>
          <cell r="J3198" t="str">
            <v>Yes</v>
          </cell>
          <cell r="K3198">
            <v>38002</v>
          </cell>
          <cell r="L3198">
            <v>38002</v>
          </cell>
          <cell r="M3198">
            <v>38965</v>
          </cell>
        </row>
        <row r="3199">
          <cell r="F3199" t="str">
            <v>153401</v>
          </cell>
          <cell r="G3199" t="str">
            <v/>
          </cell>
          <cell r="H3199" t="str">
            <v>FINALED</v>
          </cell>
          <cell r="J3199" t="str">
            <v>Yes</v>
          </cell>
          <cell r="K3199">
            <v>38006</v>
          </cell>
          <cell r="M3199">
            <v>40540</v>
          </cell>
        </row>
        <row r="3200">
          <cell r="F3200" t="str">
            <v>153413</v>
          </cell>
          <cell r="G3200" t="str">
            <v/>
          </cell>
          <cell r="H3200" t="str">
            <v>FINALED</v>
          </cell>
          <cell r="I3200" t="str">
            <v>Yes</v>
          </cell>
          <cell r="J3200" t="str">
            <v>Yes</v>
          </cell>
          <cell r="K3200">
            <v>38007</v>
          </cell>
          <cell r="L3200">
            <v>38007</v>
          </cell>
          <cell r="M3200">
            <v>38413</v>
          </cell>
        </row>
        <row r="3201">
          <cell r="F3201" t="str">
            <v>153495</v>
          </cell>
          <cell r="G3201" t="str">
            <v/>
          </cell>
          <cell r="H3201" t="str">
            <v>WITHDRAWN</v>
          </cell>
          <cell r="I3201" t="str">
            <v>Withdrawn</v>
          </cell>
          <cell r="J3201" t="str">
            <v>Withdrawn</v>
          </cell>
          <cell r="K3201">
            <v>38009</v>
          </cell>
          <cell r="L3201">
            <v>38009</v>
          </cell>
        </row>
        <row r="3202">
          <cell r="F3202" t="str">
            <v>153528</v>
          </cell>
          <cell r="G3202" t="str">
            <v/>
          </cell>
          <cell r="H3202" t="str">
            <v>FINALED</v>
          </cell>
          <cell r="I3202" t="str">
            <v>Yes</v>
          </cell>
          <cell r="J3202" t="str">
            <v>Yes</v>
          </cell>
          <cell r="K3202">
            <v>38013</v>
          </cell>
          <cell r="L3202">
            <v>38013</v>
          </cell>
          <cell r="M3202">
            <v>38943</v>
          </cell>
        </row>
        <row r="3203">
          <cell r="F3203" t="str">
            <v>153570</v>
          </cell>
          <cell r="G3203" t="str">
            <v/>
          </cell>
          <cell r="H3203" t="str">
            <v>WITHDRAWN</v>
          </cell>
          <cell r="I3203" t="str">
            <v>Withdrawn</v>
          </cell>
          <cell r="J3203" t="str">
            <v>Withdrawn</v>
          </cell>
          <cell r="K3203">
            <v>38014</v>
          </cell>
          <cell r="L3203">
            <v>38014</v>
          </cell>
        </row>
        <row r="3204">
          <cell r="F3204" t="str">
            <v>153571</v>
          </cell>
          <cell r="G3204" t="str">
            <v/>
          </cell>
          <cell r="H3204" t="str">
            <v>CLOSED</v>
          </cell>
          <cell r="I3204" t="str">
            <v>Yes</v>
          </cell>
          <cell r="J3204" t="str">
            <v>Yes</v>
          </cell>
          <cell r="K3204">
            <v>38014</v>
          </cell>
          <cell r="L3204">
            <v>38014</v>
          </cell>
          <cell r="M3204">
            <v>38978</v>
          </cell>
        </row>
        <row r="3205">
          <cell r="F3205" t="str">
            <v>153616</v>
          </cell>
          <cell r="G3205" t="str">
            <v/>
          </cell>
          <cell r="H3205" t="str">
            <v>FINALED</v>
          </cell>
          <cell r="I3205" t="str">
            <v>Yes</v>
          </cell>
          <cell r="J3205" t="str">
            <v>Yes</v>
          </cell>
          <cell r="K3205">
            <v>38015</v>
          </cell>
          <cell r="L3205">
            <v>38015</v>
          </cell>
          <cell r="M3205">
            <v>38979</v>
          </cell>
        </row>
        <row r="3206">
          <cell r="F3206" t="str">
            <v>153649</v>
          </cell>
          <cell r="G3206" t="str">
            <v/>
          </cell>
          <cell r="H3206" t="str">
            <v>CLOSED</v>
          </cell>
          <cell r="K3206">
            <v>38016</v>
          </cell>
        </row>
        <row r="3207">
          <cell r="F3207" t="str">
            <v>153688</v>
          </cell>
          <cell r="G3207" t="str">
            <v/>
          </cell>
          <cell r="H3207" t="str">
            <v>EXPIRED</v>
          </cell>
          <cell r="I3207" t="str">
            <v>Expired</v>
          </cell>
          <cell r="J3207" t="str">
            <v>Expired</v>
          </cell>
          <cell r="K3207">
            <v>38020</v>
          </cell>
        </row>
        <row r="3208">
          <cell r="F3208" t="str">
            <v>153711</v>
          </cell>
          <cell r="G3208" t="str">
            <v/>
          </cell>
          <cell r="H3208" t="str">
            <v>FINALED</v>
          </cell>
          <cell r="I3208" t="str">
            <v>Yes</v>
          </cell>
          <cell r="J3208" t="str">
            <v>Yes</v>
          </cell>
          <cell r="K3208">
            <v>38021</v>
          </cell>
          <cell r="L3208">
            <v>38021</v>
          </cell>
          <cell r="M3208">
            <v>38916</v>
          </cell>
        </row>
        <row r="3209">
          <cell r="F3209" t="str">
            <v>153741</v>
          </cell>
          <cell r="G3209" t="str">
            <v/>
          </cell>
          <cell r="H3209" t="str">
            <v>FINALED</v>
          </cell>
          <cell r="J3209" t="str">
            <v>Yes</v>
          </cell>
          <cell r="K3209">
            <v>38022</v>
          </cell>
          <cell r="M3209">
            <v>38966</v>
          </cell>
        </row>
        <row r="3210">
          <cell r="F3210" t="str">
            <v>153792</v>
          </cell>
          <cell r="G3210" t="str">
            <v/>
          </cell>
          <cell r="H3210" t="str">
            <v>FINALED</v>
          </cell>
          <cell r="I3210" t="str">
            <v>Yes</v>
          </cell>
          <cell r="J3210" t="str">
            <v>Yes</v>
          </cell>
          <cell r="K3210">
            <v>38026</v>
          </cell>
          <cell r="L3210">
            <v>38026</v>
          </cell>
          <cell r="M3210">
            <v>38778</v>
          </cell>
        </row>
        <row r="3211">
          <cell r="F3211" t="str">
            <v>153839</v>
          </cell>
          <cell r="G3211" t="str">
            <v/>
          </cell>
          <cell r="H3211" t="str">
            <v>FINALED</v>
          </cell>
          <cell r="I3211" t="str">
            <v>Yes</v>
          </cell>
          <cell r="J3211" t="str">
            <v>Yes</v>
          </cell>
          <cell r="K3211">
            <v>38027</v>
          </cell>
          <cell r="L3211">
            <v>38124</v>
          </cell>
          <cell r="M3211">
            <v>38265</v>
          </cell>
        </row>
        <row r="3212">
          <cell r="F3212" t="str">
            <v>153899</v>
          </cell>
          <cell r="G3212" t="str">
            <v/>
          </cell>
          <cell r="H3212" t="str">
            <v>FINALED</v>
          </cell>
          <cell r="J3212" t="str">
            <v>Yes</v>
          </cell>
          <cell r="K3212">
            <v>38028</v>
          </cell>
          <cell r="M3212">
            <v>39205</v>
          </cell>
        </row>
        <row r="3213">
          <cell r="F3213" t="str">
            <v>153951</v>
          </cell>
          <cell r="G3213" t="str">
            <v/>
          </cell>
          <cell r="H3213" t="str">
            <v>FINALED</v>
          </cell>
          <cell r="I3213" t="str">
            <v>Yes</v>
          </cell>
          <cell r="J3213" t="str">
            <v>Yes</v>
          </cell>
          <cell r="K3213">
            <v>38030</v>
          </cell>
          <cell r="L3213">
            <v>38030</v>
          </cell>
          <cell r="M3213">
            <v>38432</v>
          </cell>
        </row>
        <row r="3214">
          <cell r="F3214" t="str">
            <v>153952</v>
          </cell>
          <cell r="G3214" t="str">
            <v/>
          </cell>
          <cell r="H3214" t="str">
            <v>WITHDRAWN</v>
          </cell>
          <cell r="I3214" t="str">
            <v>Withdrawn</v>
          </cell>
          <cell r="J3214" t="str">
            <v>Withdrawn</v>
          </cell>
          <cell r="K3214">
            <v>38030</v>
          </cell>
        </row>
        <row r="3215">
          <cell r="F3215" t="str">
            <v>154000</v>
          </cell>
          <cell r="G3215" t="str">
            <v/>
          </cell>
          <cell r="H3215" t="str">
            <v>FINALED</v>
          </cell>
          <cell r="J3215" t="str">
            <v>Yes</v>
          </cell>
          <cell r="K3215">
            <v>38034</v>
          </cell>
          <cell r="M3215">
            <v>39205</v>
          </cell>
        </row>
        <row r="3216">
          <cell r="F3216" t="str">
            <v>154130</v>
          </cell>
          <cell r="G3216" t="str">
            <v/>
          </cell>
          <cell r="H3216" t="str">
            <v>WITHDRAWN</v>
          </cell>
          <cell r="I3216" t="str">
            <v>Withdrawn</v>
          </cell>
          <cell r="J3216" t="str">
            <v>Withdrawn</v>
          </cell>
          <cell r="K3216">
            <v>38040</v>
          </cell>
          <cell r="L3216">
            <v>38040</v>
          </cell>
        </row>
        <row r="3217">
          <cell r="F3217" t="str">
            <v>154157</v>
          </cell>
          <cell r="G3217" t="str">
            <v>SITE ASSESSMENT</v>
          </cell>
          <cell r="H3217" t="str">
            <v>FINALED</v>
          </cell>
          <cell r="I3217" t="str">
            <v>Yes</v>
          </cell>
          <cell r="J3217" t="str">
            <v>Yes</v>
          </cell>
          <cell r="K3217">
            <v>38040</v>
          </cell>
          <cell r="L3217">
            <v>38127</v>
          </cell>
          <cell r="M3217">
            <v>38367</v>
          </cell>
        </row>
        <row r="3218">
          <cell r="F3218" t="str">
            <v>154180</v>
          </cell>
          <cell r="G3218" t="str">
            <v/>
          </cell>
          <cell r="H3218" t="str">
            <v>FINALED</v>
          </cell>
          <cell r="J3218" t="str">
            <v>Yes</v>
          </cell>
          <cell r="K3218">
            <v>38041</v>
          </cell>
          <cell r="M3218">
            <v>39205</v>
          </cell>
        </row>
        <row r="3219">
          <cell r="F3219" t="str">
            <v>154201</v>
          </cell>
          <cell r="G3219" t="str">
            <v/>
          </cell>
          <cell r="H3219" t="str">
            <v>FINALED</v>
          </cell>
          <cell r="I3219" t="str">
            <v>Yes</v>
          </cell>
          <cell r="J3219" t="str">
            <v>Yes</v>
          </cell>
          <cell r="K3219">
            <v>38042</v>
          </cell>
          <cell r="L3219">
            <v>38042</v>
          </cell>
          <cell r="M3219">
            <v>40165</v>
          </cell>
        </row>
        <row r="3220">
          <cell r="F3220" t="str">
            <v>154275</v>
          </cell>
          <cell r="G3220" t="str">
            <v/>
          </cell>
          <cell r="H3220" t="str">
            <v>FINALED</v>
          </cell>
          <cell r="I3220" t="str">
            <v>Yes</v>
          </cell>
          <cell r="J3220" t="str">
            <v>Yes</v>
          </cell>
          <cell r="K3220">
            <v>38044</v>
          </cell>
          <cell r="L3220">
            <v>38044</v>
          </cell>
          <cell r="M3220">
            <v>39205</v>
          </cell>
        </row>
        <row r="3221">
          <cell r="F3221" t="str">
            <v>154305</v>
          </cell>
          <cell r="G3221" t="str">
            <v/>
          </cell>
          <cell r="H3221" t="str">
            <v>FINALED</v>
          </cell>
          <cell r="J3221" t="str">
            <v>Yes</v>
          </cell>
          <cell r="K3221">
            <v>38047</v>
          </cell>
          <cell r="M3221">
            <v>39205</v>
          </cell>
        </row>
        <row r="3222">
          <cell r="F3222" t="str">
            <v>154332</v>
          </cell>
          <cell r="G3222" t="str">
            <v/>
          </cell>
          <cell r="H3222" t="str">
            <v>FINALED</v>
          </cell>
          <cell r="I3222" t="str">
            <v>Yes</v>
          </cell>
          <cell r="J3222" t="str">
            <v>Yes</v>
          </cell>
          <cell r="K3222">
            <v>38048</v>
          </cell>
          <cell r="L3222">
            <v>38048</v>
          </cell>
          <cell r="M3222">
            <v>39205</v>
          </cell>
        </row>
        <row r="3223">
          <cell r="F3223" t="str">
            <v>154422</v>
          </cell>
          <cell r="G3223" t="str">
            <v/>
          </cell>
          <cell r="H3223" t="str">
            <v>FINALED</v>
          </cell>
          <cell r="I3223" t="str">
            <v>Yes</v>
          </cell>
          <cell r="J3223" t="str">
            <v>Yes</v>
          </cell>
          <cell r="K3223">
            <v>38049</v>
          </cell>
          <cell r="L3223">
            <v>38135</v>
          </cell>
          <cell r="M3223">
            <v>39575</v>
          </cell>
        </row>
        <row r="3224">
          <cell r="F3224" t="str">
            <v>154469</v>
          </cell>
          <cell r="G3224" t="str">
            <v/>
          </cell>
          <cell r="H3224" t="str">
            <v>FINALED</v>
          </cell>
          <cell r="J3224" t="str">
            <v>Yes</v>
          </cell>
          <cell r="K3224">
            <v>38051</v>
          </cell>
          <cell r="M3224">
            <v>39205</v>
          </cell>
        </row>
        <row r="3225">
          <cell r="F3225" t="str">
            <v>154621</v>
          </cell>
          <cell r="G3225" t="str">
            <v/>
          </cell>
          <cell r="H3225" t="str">
            <v>FINALED</v>
          </cell>
          <cell r="I3225" t="str">
            <v>Yes</v>
          </cell>
          <cell r="J3225" t="str">
            <v>Yes</v>
          </cell>
          <cell r="K3225">
            <v>38057</v>
          </cell>
          <cell r="L3225">
            <v>38057</v>
          </cell>
          <cell r="M3225">
            <v>39224</v>
          </cell>
        </row>
        <row r="3226">
          <cell r="F3226" t="str">
            <v>154632</v>
          </cell>
          <cell r="G3226" t="str">
            <v/>
          </cell>
          <cell r="H3226" t="str">
            <v>FINALED</v>
          </cell>
          <cell r="I3226" t="str">
            <v>Yes</v>
          </cell>
          <cell r="J3226" t="str">
            <v>Yes</v>
          </cell>
          <cell r="K3226">
            <v>38057</v>
          </cell>
          <cell r="L3226">
            <v>38057</v>
          </cell>
          <cell r="M3226">
            <v>38252</v>
          </cell>
        </row>
        <row r="3227">
          <cell r="F3227" t="str">
            <v>154745</v>
          </cell>
          <cell r="G3227" t="str">
            <v/>
          </cell>
          <cell r="H3227" t="str">
            <v>FINALED</v>
          </cell>
          <cell r="I3227" t="str">
            <v>Yes</v>
          </cell>
          <cell r="J3227" t="str">
            <v>Yes</v>
          </cell>
          <cell r="K3227">
            <v>38063</v>
          </cell>
          <cell r="L3227">
            <v>38063</v>
          </cell>
          <cell r="M3227">
            <v>39205</v>
          </cell>
        </row>
        <row r="3228">
          <cell r="F3228" t="str">
            <v>154783</v>
          </cell>
          <cell r="G3228" t="str">
            <v/>
          </cell>
          <cell r="H3228" t="str">
            <v>FINALED</v>
          </cell>
          <cell r="I3228" t="str">
            <v>Yes</v>
          </cell>
          <cell r="J3228" t="str">
            <v>Yes</v>
          </cell>
          <cell r="K3228">
            <v>38064</v>
          </cell>
          <cell r="L3228">
            <v>38064</v>
          </cell>
          <cell r="M3228">
            <v>38261</v>
          </cell>
        </row>
        <row r="3229">
          <cell r="F3229" t="str">
            <v>154877</v>
          </cell>
          <cell r="G3229" t="str">
            <v/>
          </cell>
          <cell r="H3229" t="str">
            <v>FINALED</v>
          </cell>
          <cell r="I3229" t="str">
            <v>Yes</v>
          </cell>
          <cell r="J3229" t="str">
            <v>Yes</v>
          </cell>
          <cell r="K3229">
            <v>38068</v>
          </cell>
          <cell r="L3229">
            <v>38068</v>
          </cell>
          <cell r="M3229">
            <v>38273</v>
          </cell>
        </row>
        <row r="3230">
          <cell r="F3230" t="str">
            <v>154934</v>
          </cell>
          <cell r="G3230" t="str">
            <v/>
          </cell>
          <cell r="H3230" t="str">
            <v>FINALED</v>
          </cell>
          <cell r="I3230" t="str">
            <v>Yes</v>
          </cell>
          <cell r="J3230" t="str">
            <v>Yes</v>
          </cell>
          <cell r="K3230">
            <v>38069</v>
          </cell>
          <cell r="L3230">
            <v>38069</v>
          </cell>
          <cell r="M3230">
            <v>38185</v>
          </cell>
        </row>
        <row r="3231">
          <cell r="F3231" t="str">
            <v>155128</v>
          </cell>
          <cell r="G3231" t="str">
            <v/>
          </cell>
          <cell r="H3231" t="str">
            <v>WITHDRAWN</v>
          </cell>
          <cell r="I3231" t="str">
            <v>Withdrawn</v>
          </cell>
          <cell r="J3231" t="str">
            <v>Withdrawn</v>
          </cell>
          <cell r="K3231">
            <v>38076</v>
          </cell>
          <cell r="L3231">
            <v>38076</v>
          </cell>
        </row>
        <row r="3232">
          <cell r="F3232" t="str">
            <v>155173</v>
          </cell>
          <cell r="G3232" t="str">
            <v/>
          </cell>
          <cell r="H3232" t="str">
            <v>EXPIRED</v>
          </cell>
          <cell r="I3232" t="str">
            <v>Expired</v>
          </cell>
          <cell r="J3232" t="str">
            <v>Expired</v>
          </cell>
          <cell r="K3232">
            <v>38077</v>
          </cell>
        </row>
        <row r="3233">
          <cell r="F3233" t="str">
            <v>155186</v>
          </cell>
          <cell r="G3233" t="str">
            <v/>
          </cell>
          <cell r="H3233" t="str">
            <v>FINALED</v>
          </cell>
          <cell r="I3233" t="str">
            <v>Yes</v>
          </cell>
          <cell r="J3233" t="str">
            <v>Yes</v>
          </cell>
          <cell r="K3233">
            <v>38077</v>
          </cell>
          <cell r="L3233">
            <v>38077</v>
          </cell>
          <cell r="M3233">
            <v>38213</v>
          </cell>
        </row>
        <row r="3234">
          <cell r="F3234" t="str">
            <v>155209</v>
          </cell>
          <cell r="G3234" t="str">
            <v/>
          </cell>
          <cell r="H3234" t="str">
            <v>FINALED</v>
          </cell>
          <cell r="I3234" t="str">
            <v>Yes</v>
          </cell>
          <cell r="J3234" t="str">
            <v>Yes</v>
          </cell>
          <cell r="K3234">
            <v>38078</v>
          </cell>
          <cell r="L3234">
            <v>38078</v>
          </cell>
          <cell r="M3234">
            <v>38576</v>
          </cell>
        </row>
        <row r="3235">
          <cell r="F3235" t="str">
            <v>155234</v>
          </cell>
          <cell r="G3235" t="str">
            <v/>
          </cell>
          <cell r="H3235" t="str">
            <v>FINALED</v>
          </cell>
          <cell r="I3235" t="str">
            <v>Yes</v>
          </cell>
          <cell r="J3235" t="str">
            <v>Yes</v>
          </cell>
          <cell r="K3235">
            <v>38079</v>
          </cell>
          <cell r="L3235">
            <v>38079</v>
          </cell>
          <cell r="M3235">
            <v>38785</v>
          </cell>
        </row>
        <row r="3236">
          <cell r="F3236" t="str">
            <v>155268</v>
          </cell>
          <cell r="G3236" t="str">
            <v/>
          </cell>
          <cell r="H3236" t="str">
            <v>FINALED</v>
          </cell>
          <cell r="I3236" t="str">
            <v>Yes</v>
          </cell>
          <cell r="J3236" t="str">
            <v>Yes</v>
          </cell>
          <cell r="K3236">
            <v>38082</v>
          </cell>
          <cell r="L3236">
            <v>38082</v>
          </cell>
          <cell r="M3236">
            <v>39205</v>
          </cell>
        </row>
        <row r="3237">
          <cell r="F3237" t="str">
            <v>155278</v>
          </cell>
          <cell r="G3237" t="str">
            <v/>
          </cell>
          <cell r="H3237" t="str">
            <v>FINALED</v>
          </cell>
          <cell r="J3237" t="str">
            <v>Yes</v>
          </cell>
          <cell r="K3237">
            <v>38083</v>
          </cell>
          <cell r="M3237">
            <v>38245</v>
          </cell>
        </row>
        <row r="3238">
          <cell r="F3238" t="str">
            <v>155375</v>
          </cell>
          <cell r="G3238" t="str">
            <v/>
          </cell>
          <cell r="H3238" t="str">
            <v>FINALED</v>
          </cell>
          <cell r="J3238" t="str">
            <v>Yes</v>
          </cell>
          <cell r="K3238">
            <v>38085</v>
          </cell>
          <cell r="M3238">
            <v>38245</v>
          </cell>
        </row>
        <row r="3239">
          <cell r="F3239" t="str">
            <v>155381</v>
          </cell>
          <cell r="G3239" t="str">
            <v/>
          </cell>
          <cell r="H3239" t="str">
            <v>FINALED</v>
          </cell>
          <cell r="I3239" t="str">
            <v>Yes</v>
          </cell>
          <cell r="J3239" t="str">
            <v>Yes</v>
          </cell>
          <cell r="K3239">
            <v>38085</v>
          </cell>
          <cell r="L3239">
            <v>38085</v>
          </cell>
          <cell r="M3239">
            <v>38261</v>
          </cell>
        </row>
        <row r="3240">
          <cell r="F3240" t="str">
            <v>155403</v>
          </cell>
          <cell r="G3240" t="str">
            <v/>
          </cell>
          <cell r="H3240" t="str">
            <v>FINALED</v>
          </cell>
          <cell r="I3240" t="str">
            <v>Yes</v>
          </cell>
          <cell r="J3240" t="str">
            <v>Yes</v>
          </cell>
          <cell r="K3240">
            <v>38086</v>
          </cell>
          <cell r="L3240">
            <v>38086</v>
          </cell>
          <cell r="M3240">
            <v>38785</v>
          </cell>
        </row>
        <row r="3241">
          <cell r="F3241" t="str">
            <v>155404</v>
          </cell>
          <cell r="G3241" t="str">
            <v/>
          </cell>
          <cell r="H3241" t="str">
            <v>FINALED</v>
          </cell>
          <cell r="I3241" t="str">
            <v>Yes</v>
          </cell>
          <cell r="J3241" t="str">
            <v>Yes</v>
          </cell>
          <cell r="K3241">
            <v>38086</v>
          </cell>
          <cell r="L3241">
            <v>38086</v>
          </cell>
          <cell r="M3241">
            <v>38785</v>
          </cell>
        </row>
        <row r="3242">
          <cell r="F3242" t="str">
            <v>155558</v>
          </cell>
          <cell r="G3242" t="str">
            <v/>
          </cell>
          <cell r="H3242" t="str">
            <v>EXPIRED</v>
          </cell>
          <cell r="I3242" t="str">
            <v>Expired</v>
          </cell>
          <cell r="J3242" t="str">
            <v>Expired</v>
          </cell>
          <cell r="K3242">
            <v>38091</v>
          </cell>
        </row>
        <row r="3243">
          <cell r="F3243" t="str">
            <v>155567</v>
          </cell>
          <cell r="G3243" t="str">
            <v/>
          </cell>
          <cell r="H3243" t="str">
            <v>FINALED</v>
          </cell>
          <cell r="J3243" t="str">
            <v>Yes</v>
          </cell>
          <cell r="K3243">
            <v>38091</v>
          </cell>
          <cell r="M3243">
            <v>38265</v>
          </cell>
        </row>
        <row r="3244">
          <cell r="F3244" t="str">
            <v>155591</v>
          </cell>
          <cell r="G3244" t="str">
            <v/>
          </cell>
          <cell r="H3244" t="str">
            <v>FINALED</v>
          </cell>
          <cell r="J3244" t="str">
            <v>Yes</v>
          </cell>
          <cell r="K3244">
            <v>38092</v>
          </cell>
          <cell r="M3244">
            <v>38265</v>
          </cell>
        </row>
        <row r="3245">
          <cell r="F3245" t="str">
            <v>155700</v>
          </cell>
          <cell r="G3245" t="str">
            <v/>
          </cell>
          <cell r="H3245" t="str">
            <v>FINALED</v>
          </cell>
          <cell r="I3245" t="str">
            <v>Yes</v>
          </cell>
          <cell r="J3245" t="str">
            <v>Yes</v>
          </cell>
          <cell r="K3245">
            <v>38097</v>
          </cell>
          <cell r="L3245">
            <v>38097</v>
          </cell>
          <cell r="M3245">
            <v>38266</v>
          </cell>
        </row>
        <row r="3246">
          <cell r="F3246" t="str">
            <v>155718</v>
          </cell>
          <cell r="G3246" t="str">
            <v/>
          </cell>
          <cell r="H3246" t="str">
            <v>FINALED</v>
          </cell>
          <cell r="I3246" t="str">
            <v>Yes</v>
          </cell>
          <cell r="J3246" t="str">
            <v>Yes</v>
          </cell>
          <cell r="K3246">
            <v>38098</v>
          </cell>
          <cell r="L3246">
            <v>38098</v>
          </cell>
          <cell r="M3246">
            <v>39205</v>
          </cell>
        </row>
        <row r="3247">
          <cell r="F3247" t="str">
            <v>155722</v>
          </cell>
          <cell r="G3247" t="str">
            <v/>
          </cell>
          <cell r="H3247" t="str">
            <v>WITHDRAWN</v>
          </cell>
          <cell r="I3247" t="str">
            <v>Withdrawn</v>
          </cell>
          <cell r="J3247" t="str">
            <v>Withdrawn</v>
          </cell>
          <cell r="K3247">
            <v>38098</v>
          </cell>
        </row>
        <row r="3248">
          <cell r="F3248" t="str">
            <v>155769</v>
          </cell>
          <cell r="G3248" t="str">
            <v/>
          </cell>
          <cell r="H3248" t="str">
            <v>FINALED</v>
          </cell>
          <cell r="J3248" t="str">
            <v>Yes</v>
          </cell>
          <cell r="K3248">
            <v>38099</v>
          </cell>
          <cell r="M3248">
            <v>39232</v>
          </cell>
        </row>
        <row r="3249">
          <cell r="F3249" t="str">
            <v>155833</v>
          </cell>
          <cell r="G3249" t="str">
            <v/>
          </cell>
          <cell r="H3249" t="str">
            <v>FINALED</v>
          </cell>
          <cell r="I3249" t="str">
            <v>Yes</v>
          </cell>
          <cell r="J3249" t="str">
            <v>Yes</v>
          </cell>
          <cell r="K3249">
            <v>38100</v>
          </cell>
          <cell r="L3249">
            <v>38104</v>
          </cell>
          <cell r="M3249">
            <v>38274</v>
          </cell>
        </row>
        <row r="3250">
          <cell r="F3250" t="str">
            <v>155880</v>
          </cell>
          <cell r="G3250" t="str">
            <v/>
          </cell>
          <cell r="H3250" t="str">
            <v>FINALED</v>
          </cell>
          <cell r="I3250" t="str">
            <v>Yes</v>
          </cell>
          <cell r="J3250" t="str">
            <v>Yes</v>
          </cell>
          <cell r="K3250">
            <v>38104</v>
          </cell>
          <cell r="L3250">
            <v>38104</v>
          </cell>
          <cell r="M3250">
            <v>38268</v>
          </cell>
        </row>
        <row r="3251">
          <cell r="F3251" t="str">
            <v>155902</v>
          </cell>
          <cell r="G3251" t="str">
            <v/>
          </cell>
          <cell r="H3251" t="str">
            <v>FINALED</v>
          </cell>
          <cell r="I3251" t="str">
            <v>Yes</v>
          </cell>
          <cell r="J3251" t="str">
            <v>Yes</v>
          </cell>
          <cell r="K3251">
            <v>38104</v>
          </cell>
          <cell r="L3251">
            <v>38106</v>
          </cell>
          <cell r="M3251">
            <v>38266</v>
          </cell>
        </row>
        <row r="3252">
          <cell r="F3252" t="str">
            <v>155918</v>
          </cell>
          <cell r="G3252" t="str">
            <v/>
          </cell>
          <cell r="H3252" t="str">
            <v>FINALED</v>
          </cell>
          <cell r="I3252" t="str">
            <v>Yes</v>
          </cell>
          <cell r="J3252" t="str">
            <v>Yes</v>
          </cell>
          <cell r="K3252">
            <v>38105</v>
          </cell>
          <cell r="L3252">
            <v>38105</v>
          </cell>
          <cell r="M3252">
            <v>39205</v>
          </cell>
        </row>
        <row r="3253">
          <cell r="F3253" t="str">
            <v>155965</v>
          </cell>
          <cell r="G3253" t="str">
            <v/>
          </cell>
          <cell r="H3253" t="str">
            <v>FINALED</v>
          </cell>
          <cell r="I3253" t="str">
            <v>Yes</v>
          </cell>
          <cell r="J3253" t="str">
            <v>Yes</v>
          </cell>
          <cell r="K3253">
            <v>38106</v>
          </cell>
          <cell r="L3253">
            <v>38106</v>
          </cell>
          <cell r="M3253">
            <v>39205</v>
          </cell>
        </row>
        <row r="3254">
          <cell r="F3254" t="str">
            <v>155980</v>
          </cell>
          <cell r="G3254" t="str">
            <v/>
          </cell>
          <cell r="H3254" t="str">
            <v>FINALED</v>
          </cell>
          <cell r="J3254" t="str">
            <v>Yes</v>
          </cell>
          <cell r="K3254">
            <v>38107</v>
          </cell>
          <cell r="M3254">
            <v>38265</v>
          </cell>
        </row>
        <row r="3255">
          <cell r="F3255" t="str">
            <v>156009</v>
          </cell>
          <cell r="G3255" t="str">
            <v/>
          </cell>
          <cell r="H3255" t="str">
            <v>FINALED</v>
          </cell>
          <cell r="I3255" t="str">
            <v>Yes</v>
          </cell>
          <cell r="J3255" t="str">
            <v>Yes</v>
          </cell>
          <cell r="K3255">
            <v>38110</v>
          </cell>
          <cell r="L3255">
            <v>38110</v>
          </cell>
          <cell r="M3255">
            <v>38974</v>
          </cell>
        </row>
        <row r="3256">
          <cell r="F3256" t="str">
            <v>156079</v>
          </cell>
          <cell r="G3256" t="str">
            <v/>
          </cell>
          <cell r="H3256" t="str">
            <v>FINALED</v>
          </cell>
          <cell r="J3256" t="str">
            <v>Yes</v>
          </cell>
          <cell r="K3256">
            <v>38111</v>
          </cell>
          <cell r="M3256">
            <v>38266</v>
          </cell>
        </row>
        <row r="3257">
          <cell r="F3257" t="str">
            <v>156081</v>
          </cell>
          <cell r="G3257" t="str">
            <v/>
          </cell>
          <cell r="H3257" t="str">
            <v>FINALED</v>
          </cell>
          <cell r="J3257" t="str">
            <v>Yes</v>
          </cell>
          <cell r="K3257">
            <v>38111</v>
          </cell>
          <cell r="M3257">
            <v>38271</v>
          </cell>
        </row>
        <row r="3258">
          <cell r="F3258" t="str">
            <v>156127</v>
          </cell>
          <cell r="G3258" t="str">
            <v/>
          </cell>
          <cell r="H3258" t="str">
            <v>FINALED</v>
          </cell>
          <cell r="I3258" t="str">
            <v>Yes</v>
          </cell>
          <cell r="J3258" t="str">
            <v>Yes</v>
          </cell>
          <cell r="K3258">
            <v>38112</v>
          </cell>
          <cell r="L3258">
            <v>38112</v>
          </cell>
          <cell r="M3258">
            <v>38264</v>
          </cell>
        </row>
        <row r="3259">
          <cell r="F3259" t="str">
            <v>156138</v>
          </cell>
          <cell r="G3259" t="str">
            <v/>
          </cell>
          <cell r="H3259" t="str">
            <v>FINALED</v>
          </cell>
          <cell r="I3259" t="str">
            <v>Yes</v>
          </cell>
          <cell r="J3259" t="str">
            <v>Yes</v>
          </cell>
          <cell r="K3259">
            <v>38113</v>
          </cell>
          <cell r="L3259">
            <v>38289</v>
          </cell>
          <cell r="M3259">
            <v>38534</v>
          </cell>
        </row>
        <row r="3260">
          <cell r="F3260" t="str">
            <v>156198</v>
          </cell>
          <cell r="G3260" t="str">
            <v>ALLOCATION EL-06-0-77</v>
          </cell>
          <cell r="H3260" t="str">
            <v>EXPIRED</v>
          </cell>
          <cell r="I3260" t="str">
            <v>Yes</v>
          </cell>
          <cell r="K3260">
            <v>38117</v>
          </cell>
          <cell r="L3260">
            <v>38117</v>
          </cell>
        </row>
        <row r="3261">
          <cell r="F3261" t="str">
            <v>156215</v>
          </cell>
          <cell r="G3261" t="str">
            <v/>
          </cell>
          <cell r="H3261" t="str">
            <v>FINALED</v>
          </cell>
          <cell r="I3261" t="str">
            <v>Yes</v>
          </cell>
          <cell r="J3261" t="str">
            <v>Yes</v>
          </cell>
          <cell r="K3261">
            <v>38117</v>
          </cell>
          <cell r="L3261">
            <v>38117</v>
          </cell>
          <cell r="M3261">
            <v>38782</v>
          </cell>
        </row>
        <row r="3262">
          <cell r="F3262" t="str">
            <v>156298</v>
          </cell>
          <cell r="G3262" t="str">
            <v/>
          </cell>
          <cell r="H3262" t="str">
            <v>FINALED</v>
          </cell>
          <cell r="I3262" t="str">
            <v>Yes</v>
          </cell>
          <cell r="J3262" t="str">
            <v>Yes</v>
          </cell>
          <cell r="K3262">
            <v>38119</v>
          </cell>
          <cell r="L3262">
            <v>38119</v>
          </cell>
          <cell r="M3262">
            <v>38267</v>
          </cell>
        </row>
        <row r="3263">
          <cell r="F3263" t="str">
            <v>156458</v>
          </cell>
          <cell r="G3263" t="str">
            <v/>
          </cell>
          <cell r="H3263" t="str">
            <v>FINALED</v>
          </cell>
          <cell r="I3263" t="str">
            <v>Yes</v>
          </cell>
          <cell r="J3263" t="str">
            <v>Yes</v>
          </cell>
          <cell r="K3263">
            <v>38124</v>
          </cell>
          <cell r="L3263">
            <v>38124</v>
          </cell>
          <cell r="M3263">
            <v>38260</v>
          </cell>
        </row>
        <row r="3264">
          <cell r="F3264" t="str">
            <v>156537</v>
          </cell>
          <cell r="G3264" t="str">
            <v/>
          </cell>
          <cell r="H3264" t="str">
            <v>WITHDRAWN</v>
          </cell>
          <cell r="I3264" t="str">
            <v>Withdrawn</v>
          </cell>
          <cell r="J3264" t="str">
            <v>Withdrawn</v>
          </cell>
          <cell r="K3264">
            <v>38126</v>
          </cell>
          <cell r="L3264">
            <v>38126</v>
          </cell>
        </row>
        <row r="3265">
          <cell r="F3265" t="str">
            <v>156541</v>
          </cell>
          <cell r="G3265" t="str">
            <v/>
          </cell>
          <cell r="H3265" t="str">
            <v>FINALED</v>
          </cell>
          <cell r="I3265" t="str">
            <v>Yes</v>
          </cell>
          <cell r="J3265" t="str">
            <v>Yes</v>
          </cell>
          <cell r="K3265">
            <v>38126</v>
          </cell>
          <cell r="L3265">
            <v>38126</v>
          </cell>
          <cell r="M3265">
            <v>39205</v>
          </cell>
        </row>
        <row r="3266">
          <cell r="F3266" t="str">
            <v>156554</v>
          </cell>
          <cell r="G3266" t="str">
            <v/>
          </cell>
          <cell r="H3266" t="str">
            <v>FINALED</v>
          </cell>
          <cell r="I3266" t="str">
            <v>Yes</v>
          </cell>
          <cell r="J3266" t="str">
            <v>Yes</v>
          </cell>
          <cell r="K3266">
            <v>38126</v>
          </cell>
          <cell r="L3266">
            <v>38206</v>
          </cell>
          <cell r="M3266">
            <v>38260</v>
          </cell>
        </row>
        <row r="3267">
          <cell r="F3267" t="str">
            <v>156619</v>
          </cell>
          <cell r="G3267" t="str">
            <v/>
          </cell>
          <cell r="H3267" t="str">
            <v>FINALED</v>
          </cell>
          <cell r="J3267" t="str">
            <v>Yes</v>
          </cell>
          <cell r="K3267">
            <v>38128</v>
          </cell>
          <cell r="M3267">
            <v>39205</v>
          </cell>
        </row>
        <row r="3268">
          <cell r="F3268" t="str">
            <v>156623</v>
          </cell>
          <cell r="G3268" t="str">
            <v/>
          </cell>
          <cell r="H3268" t="str">
            <v>FINALED</v>
          </cell>
          <cell r="J3268" t="str">
            <v>Yes</v>
          </cell>
          <cell r="K3268">
            <v>38128</v>
          </cell>
          <cell r="M3268">
            <v>39205</v>
          </cell>
        </row>
        <row r="3269">
          <cell r="F3269" t="str">
            <v>156634</v>
          </cell>
          <cell r="G3269" t="str">
            <v/>
          </cell>
          <cell r="H3269" t="str">
            <v>WITHDRAWN</v>
          </cell>
          <cell r="I3269" t="str">
            <v>Withdrawn</v>
          </cell>
          <cell r="J3269" t="str">
            <v>Withdrawn</v>
          </cell>
          <cell r="K3269">
            <v>38131</v>
          </cell>
        </row>
        <row r="3270">
          <cell r="F3270" t="str">
            <v>156664</v>
          </cell>
          <cell r="G3270" t="str">
            <v/>
          </cell>
          <cell r="H3270" t="str">
            <v>FINALED</v>
          </cell>
          <cell r="I3270" t="str">
            <v>Yes</v>
          </cell>
          <cell r="J3270" t="str">
            <v>Yes</v>
          </cell>
          <cell r="K3270">
            <v>38131</v>
          </cell>
          <cell r="L3270">
            <v>38131</v>
          </cell>
          <cell r="M3270">
            <v>38267</v>
          </cell>
        </row>
        <row r="3271">
          <cell r="F3271" t="str">
            <v>156671</v>
          </cell>
          <cell r="G3271" t="str">
            <v/>
          </cell>
          <cell r="H3271" t="str">
            <v>FINALED</v>
          </cell>
          <cell r="I3271" t="str">
            <v>Yes</v>
          </cell>
          <cell r="J3271" t="str">
            <v>Yes</v>
          </cell>
          <cell r="K3271">
            <v>38131</v>
          </cell>
          <cell r="L3271">
            <v>38131</v>
          </cell>
          <cell r="M3271">
            <v>38267</v>
          </cell>
        </row>
        <row r="3272">
          <cell r="F3272" t="str">
            <v>156676</v>
          </cell>
          <cell r="G3272" t="str">
            <v/>
          </cell>
          <cell r="H3272" t="str">
            <v>EXPIRED</v>
          </cell>
          <cell r="I3272" t="str">
            <v>Yes</v>
          </cell>
          <cell r="K3272">
            <v>38132</v>
          </cell>
          <cell r="L3272">
            <v>38132</v>
          </cell>
        </row>
        <row r="3273">
          <cell r="F3273" t="str">
            <v>156677</v>
          </cell>
          <cell r="G3273" t="str">
            <v/>
          </cell>
          <cell r="H3273" t="str">
            <v>FINALED</v>
          </cell>
          <cell r="I3273" t="str">
            <v>Yes</v>
          </cell>
          <cell r="J3273" t="str">
            <v>Yes</v>
          </cell>
          <cell r="K3273">
            <v>38132</v>
          </cell>
          <cell r="L3273">
            <v>38132</v>
          </cell>
          <cell r="M3273">
            <v>38980</v>
          </cell>
        </row>
        <row r="3274">
          <cell r="F3274" t="str">
            <v>156710</v>
          </cell>
          <cell r="G3274" t="str">
            <v/>
          </cell>
          <cell r="H3274" t="str">
            <v>FINALED</v>
          </cell>
          <cell r="I3274" t="str">
            <v>Yes</v>
          </cell>
          <cell r="J3274" t="str">
            <v>Yes</v>
          </cell>
          <cell r="K3274">
            <v>38133</v>
          </cell>
          <cell r="L3274">
            <v>38133</v>
          </cell>
          <cell r="M3274">
            <v>39205</v>
          </cell>
        </row>
        <row r="3275">
          <cell r="F3275" t="str">
            <v>156714</v>
          </cell>
          <cell r="G3275" t="str">
            <v/>
          </cell>
          <cell r="H3275" t="str">
            <v>FINALED</v>
          </cell>
          <cell r="J3275" t="str">
            <v>Yes</v>
          </cell>
          <cell r="K3275">
            <v>38133</v>
          </cell>
          <cell r="M3275">
            <v>39205</v>
          </cell>
        </row>
        <row r="3276">
          <cell r="F3276" t="str">
            <v>156753</v>
          </cell>
          <cell r="G3276" t="str">
            <v/>
          </cell>
          <cell r="H3276" t="str">
            <v>FINALED</v>
          </cell>
          <cell r="I3276" t="str">
            <v>Yes</v>
          </cell>
          <cell r="J3276" t="str">
            <v>Yes</v>
          </cell>
          <cell r="K3276">
            <v>38134</v>
          </cell>
          <cell r="L3276">
            <v>38134</v>
          </cell>
          <cell r="M3276">
            <v>39205</v>
          </cell>
        </row>
        <row r="3277">
          <cell r="F3277" t="str">
            <v>156772</v>
          </cell>
          <cell r="G3277" t="str">
            <v/>
          </cell>
          <cell r="H3277" t="str">
            <v>FINALED</v>
          </cell>
          <cell r="I3277" t="str">
            <v>Yes</v>
          </cell>
          <cell r="J3277" t="str">
            <v>Yes</v>
          </cell>
          <cell r="K3277">
            <v>38134</v>
          </cell>
          <cell r="L3277">
            <v>38206</v>
          </cell>
          <cell r="M3277">
            <v>39224</v>
          </cell>
        </row>
        <row r="3278">
          <cell r="F3278" t="str">
            <v>156773</v>
          </cell>
          <cell r="G3278" t="str">
            <v/>
          </cell>
          <cell r="H3278" t="str">
            <v>FINALED</v>
          </cell>
          <cell r="I3278" t="str">
            <v>Yes</v>
          </cell>
          <cell r="J3278" t="str">
            <v>Yes</v>
          </cell>
          <cell r="K3278">
            <v>38134</v>
          </cell>
          <cell r="L3278">
            <v>38134</v>
          </cell>
          <cell r="M3278">
            <v>39205</v>
          </cell>
        </row>
        <row r="3279">
          <cell r="F3279" t="str">
            <v>156801</v>
          </cell>
          <cell r="G3279" t="str">
            <v/>
          </cell>
          <cell r="H3279" t="str">
            <v>FINALED</v>
          </cell>
          <cell r="I3279" t="str">
            <v>Yes</v>
          </cell>
          <cell r="J3279" t="str">
            <v>Yes</v>
          </cell>
          <cell r="K3279">
            <v>38135</v>
          </cell>
          <cell r="L3279">
            <v>38135</v>
          </cell>
          <cell r="M3279">
            <v>39205</v>
          </cell>
        </row>
        <row r="3280">
          <cell r="F3280" t="str">
            <v>156812</v>
          </cell>
          <cell r="G3280" t="str">
            <v/>
          </cell>
          <cell r="H3280" t="str">
            <v>FINALED</v>
          </cell>
          <cell r="I3280" t="str">
            <v>Yes</v>
          </cell>
          <cell r="J3280" t="str">
            <v>Yes</v>
          </cell>
          <cell r="K3280">
            <v>38135</v>
          </cell>
          <cell r="L3280">
            <v>38206</v>
          </cell>
          <cell r="M3280">
            <v>38271</v>
          </cell>
        </row>
        <row r="3281">
          <cell r="F3281" t="str">
            <v>156961</v>
          </cell>
          <cell r="G3281" t="str">
            <v/>
          </cell>
          <cell r="H3281" t="str">
            <v>WITHDRAWN</v>
          </cell>
          <cell r="I3281" t="str">
            <v>Withdrawn</v>
          </cell>
          <cell r="J3281" t="str">
            <v>Withdrawn</v>
          </cell>
          <cell r="K3281">
            <v>38142</v>
          </cell>
          <cell r="L3281">
            <v>38142</v>
          </cell>
        </row>
        <row r="3282">
          <cell r="F3282" t="str">
            <v>156980</v>
          </cell>
          <cell r="G3282" t="str">
            <v/>
          </cell>
          <cell r="H3282" t="str">
            <v>FINALED</v>
          </cell>
          <cell r="J3282" t="str">
            <v>Yes</v>
          </cell>
          <cell r="K3282">
            <v>38145</v>
          </cell>
          <cell r="M3282">
            <v>39205</v>
          </cell>
        </row>
        <row r="3283">
          <cell r="F3283" t="str">
            <v>156996</v>
          </cell>
          <cell r="G3283" t="str">
            <v/>
          </cell>
          <cell r="H3283" t="str">
            <v>FINALED</v>
          </cell>
          <cell r="J3283" t="str">
            <v>Yes</v>
          </cell>
          <cell r="K3283">
            <v>38145</v>
          </cell>
          <cell r="M3283">
            <v>39205</v>
          </cell>
        </row>
        <row r="3284">
          <cell r="F3284" t="str">
            <v>157042</v>
          </cell>
          <cell r="G3284" t="str">
            <v/>
          </cell>
          <cell r="H3284" t="str">
            <v>FINALED</v>
          </cell>
          <cell r="I3284" t="str">
            <v>Yes</v>
          </cell>
          <cell r="J3284" t="str">
            <v>Yes</v>
          </cell>
          <cell r="K3284">
            <v>38146</v>
          </cell>
          <cell r="L3284">
            <v>38146</v>
          </cell>
          <cell r="M3284">
            <v>39205</v>
          </cell>
        </row>
        <row r="3285">
          <cell r="F3285" t="str">
            <v>157155</v>
          </cell>
          <cell r="G3285" t="str">
            <v/>
          </cell>
          <cell r="H3285" t="str">
            <v>FINALED</v>
          </cell>
          <cell r="I3285" t="str">
            <v>Yes</v>
          </cell>
          <cell r="J3285" t="str">
            <v>Yes</v>
          </cell>
          <cell r="K3285">
            <v>38149</v>
          </cell>
          <cell r="L3285">
            <v>38149</v>
          </cell>
          <cell r="M3285">
            <v>38267</v>
          </cell>
        </row>
        <row r="3286">
          <cell r="F3286" t="str">
            <v>157178</v>
          </cell>
          <cell r="G3286" t="str">
            <v/>
          </cell>
          <cell r="H3286" t="str">
            <v>FINALED</v>
          </cell>
          <cell r="J3286" t="str">
            <v>Yes</v>
          </cell>
          <cell r="K3286">
            <v>38152</v>
          </cell>
          <cell r="M3286">
            <v>39205</v>
          </cell>
        </row>
        <row r="3287">
          <cell r="F3287" t="str">
            <v>157185</v>
          </cell>
          <cell r="G3287" t="str">
            <v/>
          </cell>
          <cell r="H3287" t="str">
            <v>FINALED</v>
          </cell>
          <cell r="J3287" t="str">
            <v>Yes</v>
          </cell>
          <cell r="K3287">
            <v>38152</v>
          </cell>
          <cell r="M3287">
            <v>39048</v>
          </cell>
        </row>
        <row r="3288">
          <cell r="F3288" t="str">
            <v>157200</v>
          </cell>
          <cell r="G3288" t="str">
            <v/>
          </cell>
          <cell r="H3288" t="str">
            <v>FINALED</v>
          </cell>
          <cell r="I3288" t="str">
            <v>Yes</v>
          </cell>
          <cell r="J3288" t="str">
            <v>Yes</v>
          </cell>
          <cell r="K3288">
            <v>38152</v>
          </cell>
          <cell r="L3288">
            <v>38195</v>
          </cell>
          <cell r="M3288">
            <v>38471</v>
          </cell>
        </row>
        <row r="3289">
          <cell r="F3289" t="str">
            <v>157315</v>
          </cell>
          <cell r="G3289" t="str">
            <v/>
          </cell>
          <cell r="H3289" t="str">
            <v>FINALED</v>
          </cell>
          <cell r="I3289" t="str">
            <v>Yes</v>
          </cell>
          <cell r="J3289" t="str">
            <v>Yes</v>
          </cell>
          <cell r="K3289">
            <v>38155</v>
          </cell>
          <cell r="L3289">
            <v>38155</v>
          </cell>
          <cell r="M3289">
            <v>38960</v>
          </cell>
        </row>
        <row r="3290">
          <cell r="F3290" t="str">
            <v>157318</v>
          </cell>
          <cell r="G3290" t="str">
            <v/>
          </cell>
          <cell r="H3290" t="str">
            <v>FINALED</v>
          </cell>
          <cell r="I3290" t="str">
            <v>Yes</v>
          </cell>
          <cell r="J3290" t="str">
            <v>Yes</v>
          </cell>
          <cell r="K3290">
            <v>38155</v>
          </cell>
          <cell r="L3290">
            <v>38155</v>
          </cell>
          <cell r="M3290">
            <v>38205</v>
          </cell>
        </row>
        <row r="3291">
          <cell r="F3291" t="str">
            <v>157370</v>
          </cell>
          <cell r="G3291" t="str">
            <v/>
          </cell>
          <cell r="H3291" t="str">
            <v>EXPIRED</v>
          </cell>
          <cell r="I3291" t="str">
            <v>Yes</v>
          </cell>
          <cell r="K3291">
            <v>38159</v>
          </cell>
          <cell r="L3291">
            <v>38159</v>
          </cell>
        </row>
        <row r="3292">
          <cell r="F3292" t="str">
            <v>157373</v>
          </cell>
          <cell r="G3292" t="str">
            <v/>
          </cell>
          <cell r="H3292" t="str">
            <v>FINALED</v>
          </cell>
          <cell r="I3292" t="str">
            <v>Yes</v>
          </cell>
          <cell r="J3292" t="str">
            <v>Yes</v>
          </cell>
          <cell r="K3292">
            <v>38159</v>
          </cell>
          <cell r="L3292">
            <v>38159</v>
          </cell>
          <cell r="M3292">
            <v>38435</v>
          </cell>
        </row>
        <row r="3293">
          <cell r="F3293" t="str">
            <v>157415</v>
          </cell>
          <cell r="G3293" t="str">
            <v/>
          </cell>
          <cell r="H3293" t="str">
            <v>FINALED</v>
          </cell>
          <cell r="I3293" t="str">
            <v>Yes</v>
          </cell>
          <cell r="J3293" t="str">
            <v>Yes</v>
          </cell>
          <cell r="K3293">
            <v>38160</v>
          </cell>
          <cell r="L3293">
            <v>38195</v>
          </cell>
          <cell r="M3293">
            <v>38268</v>
          </cell>
        </row>
        <row r="3294">
          <cell r="F3294" t="str">
            <v>157494</v>
          </cell>
          <cell r="G3294" t="str">
            <v/>
          </cell>
          <cell r="H3294" t="str">
            <v>FINALED</v>
          </cell>
          <cell r="J3294" t="str">
            <v>Yes</v>
          </cell>
          <cell r="K3294">
            <v>38163</v>
          </cell>
          <cell r="M3294">
            <v>39205</v>
          </cell>
        </row>
        <row r="3295">
          <cell r="F3295" t="str">
            <v>157528</v>
          </cell>
          <cell r="G3295" t="str">
            <v/>
          </cell>
          <cell r="H3295" t="str">
            <v>FINALED</v>
          </cell>
          <cell r="I3295" t="str">
            <v>Yes</v>
          </cell>
          <cell r="J3295" t="str">
            <v>Yes</v>
          </cell>
          <cell r="K3295">
            <v>38166</v>
          </cell>
          <cell r="L3295">
            <v>38289</v>
          </cell>
          <cell r="M3295">
            <v>38307</v>
          </cell>
        </row>
        <row r="3296">
          <cell r="F3296" t="str">
            <v>157534</v>
          </cell>
          <cell r="G3296" t="str">
            <v/>
          </cell>
          <cell r="H3296" t="str">
            <v>FINALED</v>
          </cell>
          <cell r="I3296" t="str">
            <v>Yes</v>
          </cell>
          <cell r="J3296" t="str">
            <v>Yes</v>
          </cell>
          <cell r="K3296">
            <v>38166</v>
          </cell>
          <cell r="L3296">
            <v>38166</v>
          </cell>
          <cell r="M3296">
            <v>38268</v>
          </cell>
        </row>
        <row r="3297">
          <cell r="F3297" t="str">
            <v>157537</v>
          </cell>
          <cell r="G3297" t="str">
            <v/>
          </cell>
          <cell r="H3297" t="str">
            <v>CLOSED</v>
          </cell>
          <cell r="K3297">
            <v>38166</v>
          </cell>
        </row>
        <row r="3298">
          <cell r="F3298" t="str">
            <v>157606</v>
          </cell>
          <cell r="G3298" t="str">
            <v/>
          </cell>
          <cell r="H3298" t="str">
            <v>EXPIRED</v>
          </cell>
          <cell r="I3298" t="str">
            <v>Yes</v>
          </cell>
          <cell r="K3298">
            <v>38168</v>
          </cell>
          <cell r="L3298">
            <v>38169</v>
          </cell>
        </row>
        <row r="3299">
          <cell r="F3299" t="str">
            <v>157734</v>
          </cell>
          <cell r="G3299" t="str">
            <v/>
          </cell>
          <cell r="H3299" t="str">
            <v>FINALED</v>
          </cell>
          <cell r="I3299" t="str">
            <v>Yes</v>
          </cell>
          <cell r="J3299" t="str">
            <v>Yes</v>
          </cell>
          <cell r="K3299">
            <v>38170</v>
          </cell>
          <cell r="L3299">
            <v>38195</v>
          </cell>
          <cell r="M3299">
            <v>38268</v>
          </cell>
        </row>
        <row r="3300">
          <cell r="F3300" t="str">
            <v>157770</v>
          </cell>
          <cell r="G3300" t="str">
            <v/>
          </cell>
          <cell r="H3300" t="str">
            <v>FINALED</v>
          </cell>
          <cell r="I3300" t="str">
            <v>Yes</v>
          </cell>
          <cell r="J3300" t="str">
            <v>Yes</v>
          </cell>
          <cell r="K3300">
            <v>38174</v>
          </cell>
          <cell r="L3300">
            <v>38174</v>
          </cell>
          <cell r="M3300">
            <v>38268</v>
          </cell>
        </row>
        <row r="3301">
          <cell r="F3301" t="str">
            <v>157776</v>
          </cell>
          <cell r="G3301" t="str">
            <v/>
          </cell>
          <cell r="H3301" t="str">
            <v>FINALED</v>
          </cell>
          <cell r="I3301" t="str">
            <v>Yes</v>
          </cell>
          <cell r="J3301" t="str">
            <v>Yes</v>
          </cell>
          <cell r="K3301">
            <v>38174</v>
          </cell>
          <cell r="L3301">
            <v>38195</v>
          </cell>
          <cell r="M3301">
            <v>38268</v>
          </cell>
        </row>
        <row r="3302">
          <cell r="F3302" t="str">
            <v>157795</v>
          </cell>
          <cell r="G3302" t="str">
            <v/>
          </cell>
          <cell r="H3302" t="str">
            <v>FINALED</v>
          </cell>
          <cell r="J3302" t="str">
            <v>Yes</v>
          </cell>
          <cell r="K3302">
            <v>38175</v>
          </cell>
          <cell r="M3302">
            <v>39205</v>
          </cell>
        </row>
        <row r="3303">
          <cell r="F3303" t="str">
            <v>157796</v>
          </cell>
          <cell r="G3303" t="str">
            <v>ALLOCATION</v>
          </cell>
          <cell r="H3303" t="str">
            <v>WITHDRAWN</v>
          </cell>
          <cell r="I3303" t="str">
            <v>Withdrawn</v>
          </cell>
          <cell r="J3303" t="str">
            <v>Withdrawn</v>
          </cell>
          <cell r="K3303">
            <v>38175</v>
          </cell>
        </row>
        <row r="3304">
          <cell r="F3304" t="str">
            <v>157833</v>
          </cell>
          <cell r="G3304" t="str">
            <v/>
          </cell>
          <cell r="H3304" t="str">
            <v>FINALED</v>
          </cell>
          <cell r="J3304" t="str">
            <v>Yes</v>
          </cell>
          <cell r="K3304">
            <v>38175</v>
          </cell>
          <cell r="M3304">
            <v>38518</v>
          </cell>
        </row>
        <row r="3305">
          <cell r="F3305" t="str">
            <v>157904</v>
          </cell>
          <cell r="G3305" t="str">
            <v/>
          </cell>
          <cell r="H3305" t="str">
            <v>WITHDRAWN</v>
          </cell>
          <cell r="I3305" t="str">
            <v>Withdrawn</v>
          </cell>
          <cell r="J3305" t="str">
            <v>Withdrawn</v>
          </cell>
          <cell r="K3305">
            <v>38180</v>
          </cell>
        </row>
        <row r="3306">
          <cell r="F3306" t="str">
            <v>157917</v>
          </cell>
          <cell r="G3306" t="str">
            <v/>
          </cell>
          <cell r="H3306" t="str">
            <v>EXPIRED</v>
          </cell>
          <cell r="I3306" t="str">
            <v>Expired</v>
          </cell>
          <cell r="J3306" t="str">
            <v>Expired</v>
          </cell>
          <cell r="K3306">
            <v>38180</v>
          </cell>
        </row>
        <row r="3307">
          <cell r="F3307" t="str">
            <v>157964</v>
          </cell>
          <cell r="G3307" t="str">
            <v/>
          </cell>
          <cell r="H3307" t="str">
            <v>FINALED</v>
          </cell>
          <cell r="I3307" t="str">
            <v>Yes</v>
          </cell>
          <cell r="J3307" t="str">
            <v>Yes</v>
          </cell>
          <cell r="K3307">
            <v>38181</v>
          </cell>
          <cell r="L3307">
            <v>38181</v>
          </cell>
          <cell r="M3307">
            <v>39224</v>
          </cell>
        </row>
        <row r="3308">
          <cell r="F3308" t="str">
            <v>157971</v>
          </cell>
          <cell r="G3308" t="str">
            <v/>
          </cell>
          <cell r="H3308" t="str">
            <v>EXPIRED</v>
          </cell>
          <cell r="I3308" t="str">
            <v>Expired</v>
          </cell>
          <cell r="J3308" t="str">
            <v>Expired</v>
          </cell>
          <cell r="K3308">
            <v>38181</v>
          </cell>
        </row>
        <row r="3309">
          <cell r="F3309" t="str">
            <v>157996</v>
          </cell>
          <cell r="G3309" t="str">
            <v/>
          </cell>
          <cell r="H3309" t="str">
            <v>FINALED</v>
          </cell>
          <cell r="I3309" t="str">
            <v>Yes</v>
          </cell>
          <cell r="J3309" t="str">
            <v>Yes</v>
          </cell>
          <cell r="K3309">
            <v>38181</v>
          </cell>
          <cell r="L3309">
            <v>38181</v>
          </cell>
          <cell r="M3309">
            <v>38597</v>
          </cell>
        </row>
        <row r="3310">
          <cell r="F3310" t="str">
            <v>158059</v>
          </cell>
          <cell r="G3310" t="str">
            <v/>
          </cell>
          <cell r="H3310" t="str">
            <v>FINALED</v>
          </cell>
          <cell r="J3310" t="str">
            <v>Yes</v>
          </cell>
          <cell r="K3310">
            <v>38183</v>
          </cell>
          <cell r="M3310">
            <v>38310</v>
          </cell>
        </row>
        <row r="3311">
          <cell r="F3311" t="str">
            <v>158173</v>
          </cell>
          <cell r="G3311" t="str">
            <v/>
          </cell>
          <cell r="H3311" t="str">
            <v>FINALED</v>
          </cell>
          <cell r="I3311" t="str">
            <v>Yes</v>
          </cell>
          <cell r="J3311" t="str">
            <v>Yes</v>
          </cell>
          <cell r="K3311">
            <v>38187</v>
          </cell>
          <cell r="L3311">
            <v>38188</v>
          </cell>
          <cell r="M3311">
            <v>41103</v>
          </cell>
        </row>
        <row r="3312">
          <cell r="F3312" t="str">
            <v>158192</v>
          </cell>
          <cell r="G3312" t="str">
            <v/>
          </cell>
          <cell r="H3312" t="str">
            <v>FINALED</v>
          </cell>
          <cell r="I3312" t="str">
            <v>Yes</v>
          </cell>
          <cell r="J3312" t="str">
            <v>Yes</v>
          </cell>
          <cell r="K3312">
            <v>38188</v>
          </cell>
          <cell r="L3312">
            <v>38190</v>
          </cell>
          <cell r="M3312">
            <v>39224</v>
          </cell>
        </row>
        <row r="3313">
          <cell r="F3313" t="str">
            <v>158245</v>
          </cell>
          <cell r="G3313" t="str">
            <v/>
          </cell>
          <cell r="H3313" t="str">
            <v>FINALED</v>
          </cell>
          <cell r="I3313" t="str">
            <v>Yes</v>
          </cell>
          <cell r="J3313" t="str">
            <v>Yes</v>
          </cell>
          <cell r="K3313">
            <v>38190</v>
          </cell>
          <cell r="L3313">
            <v>38190</v>
          </cell>
          <cell r="M3313">
            <v>39232</v>
          </cell>
        </row>
        <row r="3314">
          <cell r="F3314" t="str">
            <v>158278</v>
          </cell>
          <cell r="G3314" t="str">
            <v/>
          </cell>
          <cell r="H3314" t="str">
            <v>WITHDRAWN</v>
          </cell>
          <cell r="I3314" t="str">
            <v>Withdrawn</v>
          </cell>
          <cell r="J3314" t="str">
            <v>Withdrawn</v>
          </cell>
          <cell r="K3314">
            <v>38191</v>
          </cell>
          <cell r="L3314">
            <v>38191</v>
          </cell>
        </row>
        <row r="3315">
          <cell r="F3315" t="str">
            <v>158292</v>
          </cell>
          <cell r="G3315" t="str">
            <v/>
          </cell>
          <cell r="H3315" t="str">
            <v>FINALED</v>
          </cell>
          <cell r="J3315" t="str">
            <v>Yes</v>
          </cell>
          <cell r="K3315">
            <v>38191</v>
          </cell>
          <cell r="M3315">
            <v>38784</v>
          </cell>
        </row>
        <row r="3316">
          <cell r="F3316" t="str">
            <v>158326</v>
          </cell>
          <cell r="G3316" t="str">
            <v/>
          </cell>
          <cell r="H3316" t="str">
            <v>FINALED</v>
          </cell>
          <cell r="I3316" t="str">
            <v>Yes</v>
          </cell>
          <cell r="J3316" t="str">
            <v>Yes</v>
          </cell>
          <cell r="K3316">
            <v>38194</v>
          </cell>
          <cell r="L3316">
            <v>38289</v>
          </cell>
          <cell r="M3316">
            <v>38740</v>
          </cell>
        </row>
        <row r="3317">
          <cell r="F3317" t="str">
            <v>158454</v>
          </cell>
          <cell r="G3317" t="str">
            <v/>
          </cell>
          <cell r="H3317" t="str">
            <v>FINALED</v>
          </cell>
          <cell r="I3317" t="str">
            <v>Yes</v>
          </cell>
          <cell r="J3317" t="str">
            <v>Yes</v>
          </cell>
          <cell r="K3317">
            <v>38198</v>
          </cell>
          <cell r="L3317">
            <v>38539</v>
          </cell>
          <cell r="M3317">
            <v>38539</v>
          </cell>
        </row>
        <row r="3318">
          <cell r="F3318" t="str">
            <v>158455</v>
          </cell>
          <cell r="G3318" t="str">
            <v/>
          </cell>
          <cell r="H3318" t="str">
            <v>EXPIRED</v>
          </cell>
          <cell r="I3318" t="str">
            <v>Expired</v>
          </cell>
          <cell r="J3318" t="str">
            <v>Expired</v>
          </cell>
          <cell r="K3318">
            <v>38198</v>
          </cell>
        </row>
        <row r="3319">
          <cell r="F3319" t="str">
            <v>158516</v>
          </cell>
          <cell r="G3319" t="str">
            <v/>
          </cell>
          <cell r="H3319" t="str">
            <v>WITHDRAWN</v>
          </cell>
          <cell r="I3319" t="str">
            <v>Withdrawn</v>
          </cell>
          <cell r="J3319" t="str">
            <v>Withdrawn</v>
          </cell>
          <cell r="K3319">
            <v>38202</v>
          </cell>
        </row>
        <row r="3320">
          <cell r="F3320" t="str">
            <v>158586</v>
          </cell>
          <cell r="G3320" t="str">
            <v/>
          </cell>
          <cell r="H3320" t="str">
            <v>WITHDRAWN</v>
          </cell>
          <cell r="I3320" t="str">
            <v>Withdrawn</v>
          </cell>
          <cell r="J3320" t="str">
            <v>Withdrawn</v>
          </cell>
          <cell r="K3320">
            <v>38204</v>
          </cell>
        </row>
        <row r="3321">
          <cell r="F3321" t="str">
            <v>158589</v>
          </cell>
          <cell r="G3321" t="str">
            <v/>
          </cell>
          <cell r="H3321" t="str">
            <v>WITHDRAWN</v>
          </cell>
          <cell r="I3321" t="str">
            <v>Withdrawn</v>
          </cell>
          <cell r="J3321" t="str">
            <v>Withdrawn</v>
          </cell>
          <cell r="K3321">
            <v>38204</v>
          </cell>
        </row>
        <row r="3322">
          <cell r="F3322" t="str">
            <v>158624</v>
          </cell>
          <cell r="G3322" t="str">
            <v/>
          </cell>
          <cell r="H3322" t="str">
            <v>WITHDRAWN</v>
          </cell>
          <cell r="I3322" t="str">
            <v>Withdrawn</v>
          </cell>
          <cell r="J3322" t="str">
            <v>Withdrawn</v>
          </cell>
          <cell r="K3322">
            <v>38205</v>
          </cell>
          <cell r="L3322">
            <v>38205</v>
          </cell>
        </row>
        <row r="3323">
          <cell r="F3323" t="str">
            <v>158638</v>
          </cell>
          <cell r="G3323" t="str">
            <v/>
          </cell>
          <cell r="H3323" t="str">
            <v>FINALED</v>
          </cell>
          <cell r="J3323" t="str">
            <v>Yes</v>
          </cell>
          <cell r="K3323">
            <v>38205</v>
          </cell>
          <cell r="M3323">
            <v>39205</v>
          </cell>
        </row>
        <row r="3324">
          <cell r="F3324" t="str">
            <v>158683</v>
          </cell>
          <cell r="G3324" t="str">
            <v/>
          </cell>
          <cell r="H3324" t="str">
            <v>EXPIRED</v>
          </cell>
          <cell r="I3324" t="str">
            <v>Expired</v>
          </cell>
          <cell r="J3324" t="str">
            <v>Expired</v>
          </cell>
          <cell r="K3324">
            <v>38208</v>
          </cell>
        </row>
        <row r="3325">
          <cell r="F3325" t="str">
            <v>158711</v>
          </cell>
          <cell r="G3325" t="str">
            <v/>
          </cell>
          <cell r="H3325" t="str">
            <v>FINALED</v>
          </cell>
          <cell r="J3325" t="str">
            <v>Yes</v>
          </cell>
          <cell r="K3325">
            <v>38208</v>
          </cell>
          <cell r="M3325">
            <v>41250</v>
          </cell>
        </row>
        <row r="3326">
          <cell r="F3326" t="str">
            <v>158722</v>
          </cell>
          <cell r="G3326" t="str">
            <v/>
          </cell>
          <cell r="H3326" t="str">
            <v>EXPIRED</v>
          </cell>
          <cell r="I3326" t="str">
            <v>Yes</v>
          </cell>
          <cell r="K3326">
            <v>38208</v>
          </cell>
          <cell r="L3326">
            <v>38208</v>
          </cell>
        </row>
        <row r="3327">
          <cell r="F3327" t="str">
            <v>158788</v>
          </cell>
          <cell r="G3327" t="str">
            <v/>
          </cell>
          <cell r="H3327" t="str">
            <v>FINALED</v>
          </cell>
          <cell r="J3327" t="str">
            <v>Yes</v>
          </cell>
          <cell r="K3327">
            <v>38210</v>
          </cell>
          <cell r="M3327">
            <v>38534</v>
          </cell>
        </row>
        <row r="3328">
          <cell r="F3328" t="str">
            <v>158789</v>
          </cell>
          <cell r="G3328" t="str">
            <v/>
          </cell>
          <cell r="H3328" t="str">
            <v>FINALED</v>
          </cell>
          <cell r="J3328" t="str">
            <v>Yes</v>
          </cell>
          <cell r="K3328">
            <v>38210</v>
          </cell>
          <cell r="M3328">
            <v>38520</v>
          </cell>
        </row>
        <row r="3329">
          <cell r="F3329" t="str">
            <v>158858</v>
          </cell>
          <cell r="G3329" t="str">
            <v/>
          </cell>
          <cell r="H3329" t="str">
            <v>FINALED</v>
          </cell>
          <cell r="I3329" t="str">
            <v>Yes</v>
          </cell>
          <cell r="J3329" t="str">
            <v>Yes</v>
          </cell>
          <cell r="K3329">
            <v>38212</v>
          </cell>
          <cell r="L3329">
            <v>38212</v>
          </cell>
          <cell r="M3329">
            <v>39224</v>
          </cell>
        </row>
        <row r="3330">
          <cell r="F3330" t="str">
            <v>158965</v>
          </cell>
          <cell r="G3330" t="str">
            <v/>
          </cell>
          <cell r="H3330" t="str">
            <v>FINALED</v>
          </cell>
          <cell r="I3330" t="str">
            <v>Yes</v>
          </cell>
          <cell r="J3330" t="str">
            <v>Yes</v>
          </cell>
          <cell r="K3330">
            <v>38216</v>
          </cell>
          <cell r="L3330">
            <v>38216</v>
          </cell>
          <cell r="M3330">
            <v>40333</v>
          </cell>
        </row>
        <row r="3331">
          <cell r="F3331" t="str">
            <v>158966</v>
          </cell>
          <cell r="G3331" t="str">
            <v/>
          </cell>
          <cell r="H3331" t="str">
            <v>FINALED</v>
          </cell>
          <cell r="J3331" t="str">
            <v>Yes</v>
          </cell>
          <cell r="K3331">
            <v>38216</v>
          </cell>
          <cell r="M3331">
            <v>40455</v>
          </cell>
        </row>
        <row r="3332">
          <cell r="F3332" t="str">
            <v>158992</v>
          </cell>
          <cell r="G3332" t="str">
            <v/>
          </cell>
          <cell r="H3332" t="str">
            <v>FINALED</v>
          </cell>
          <cell r="I3332" t="str">
            <v>Yes</v>
          </cell>
          <cell r="J3332" t="str">
            <v>Yes</v>
          </cell>
          <cell r="K3332">
            <v>38218</v>
          </cell>
          <cell r="L3332">
            <v>38289</v>
          </cell>
          <cell r="M3332">
            <v>38321</v>
          </cell>
        </row>
        <row r="3333">
          <cell r="F3333" t="str">
            <v>159014</v>
          </cell>
          <cell r="G3333" t="str">
            <v/>
          </cell>
          <cell r="H3333" t="str">
            <v>FINALED</v>
          </cell>
          <cell r="J3333" t="str">
            <v>Yes</v>
          </cell>
          <cell r="K3333">
            <v>38218</v>
          </cell>
          <cell r="M3333">
            <v>40549</v>
          </cell>
        </row>
        <row r="3334">
          <cell r="F3334" t="str">
            <v>159040</v>
          </cell>
          <cell r="G3334" t="str">
            <v/>
          </cell>
          <cell r="H3334" t="str">
            <v>WITHDRAWN</v>
          </cell>
          <cell r="I3334" t="str">
            <v>Withdrawn</v>
          </cell>
          <cell r="J3334" t="str">
            <v>Withdrawn</v>
          </cell>
          <cell r="K3334">
            <v>38219</v>
          </cell>
        </row>
        <row r="3335">
          <cell r="F3335" t="str">
            <v>159187</v>
          </cell>
          <cell r="G3335" t="str">
            <v/>
          </cell>
          <cell r="H3335" t="str">
            <v>EXPIRED</v>
          </cell>
          <cell r="I3335" t="str">
            <v>Yes</v>
          </cell>
          <cell r="K3335">
            <v>38225</v>
          </cell>
          <cell r="L3335">
            <v>38225</v>
          </cell>
        </row>
        <row r="3336">
          <cell r="F3336" t="str">
            <v>159242</v>
          </cell>
          <cell r="G3336" t="str">
            <v/>
          </cell>
          <cell r="H3336" t="str">
            <v>FINALED</v>
          </cell>
          <cell r="J3336" t="str">
            <v>Yes</v>
          </cell>
          <cell r="K3336">
            <v>38226</v>
          </cell>
          <cell r="M3336">
            <v>38980</v>
          </cell>
        </row>
        <row r="3337">
          <cell r="F3337" t="str">
            <v>159261</v>
          </cell>
          <cell r="G3337" t="str">
            <v/>
          </cell>
          <cell r="H3337" t="str">
            <v>FINALED</v>
          </cell>
          <cell r="I3337" t="str">
            <v>Yes</v>
          </cell>
          <cell r="J3337" t="str">
            <v>Yes</v>
          </cell>
          <cell r="K3337">
            <v>38229</v>
          </cell>
          <cell r="L3337">
            <v>38229</v>
          </cell>
          <cell r="M3337">
            <v>39205</v>
          </cell>
        </row>
        <row r="3338">
          <cell r="F3338" t="str">
            <v>159267</v>
          </cell>
          <cell r="G3338" t="str">
            <v/>
          </cell>
          <cell r="H3338" t="str">
            <v>FINALED</v>
          </cell>
          <cell r="I3338" t="str">
            <v>Yes</v>
          </cell>
          <cell r="J3338" t="str">
            <v>Yes</v>
          </cell>
          <cell r="K3338">
            <v>38229</v>
          </cell>
          <cell r="L3338">
            <v>38230</v>
          </cell>
          <cell r="M3338">
            <v>38321</v>
          </cell>
        </row>
        <row r="3339">
          <cell r="F3339" t="str">
            <v>159279</v>
          </cell>
          <cell r="G3339" t="str">
            <v/>
          </cell>
          <cell r="H3339" t="str">
            <v>FINALED</v>
          </cell>
          <cell r="J3339" t="str">
            <v>Yes</v>
          </cell>
          <cell r="K3339">
            <v>38230</v>
          </cell>
          <cell r="M3339">
            <v>39658</v>
          </cell>
        </row>
        <row r="3340">
          <cell r="F3340" t="str">
            <v>159340</v>
          </cell>
          <cell r="G3340" t="str">
            <v/>
          </cell>
          <cell r="H3340" t="str">
            <v>FINALED</v>
          </cell>
          <cell r="I3340" t="str">
            <v>Yes</v>
          </cell>
          <cell r="J3340" t="str">
            <v>Yes</v>
          </cell>
          <cell r="K3340">
            <v>38231</v>
          </cell>
          <cell r="L3340">
            <v>38231</v>
          </cell>
          <cell r="M3340">
            <v>38338</v>
          </cell>
        </row>
        <row r="3341">
          <cell r="F3341" t="str">
            <v>159362</v>
          </cell>
          <cell r="G3341" t="str">
            <v/>
          </cell>
          <cell r="H3341" t="str">
            <v>FINALED</v>
          </cell>
          <cell r="I3341" t="str">
            <v>Yes</v>
          </cell>
          <cell r="J3341" t="str">
            <v>Yes</v>
          </cell>
          <cell r="K3341">
            <v>38231</v>
          </cell>
          <cell r="L3341">
            <v>38231</v>
          </cell>
          <cell r="M3341">
            <v>38532</v>
          </cell>
        </row>
        <row r="3342">
          <cell r="F3342" t="str">
            <v>159364</v>
          </cell>
          <cell r="G3342" t="str">
            <v/>
          </cell>
          <cell r="H3342" t="str">
            <v>FINALED</v>
          </cell>
          <cell r="I3342" t="str">
            <v>Yes</v>
          </cell>
          <cell r="J3342" t="str">
            <v>Yes</v>
          </cell>
          <cell r="K3342">
            <v>38231</v>
          </cell>
          <cell r="L3342">
            <v>38231</v>
          </cell>
          <cell r="M3342">
            <v>39205</v>
          </cell>
        </row>
        <row r="3343">
          <cell r="F3343" t="str">
            <v>159427</v>
          </cell>
          <cell r="G3343" t="str">
            <v/>
          </cell>
          <cell r="H3343" t="str">
            <v>EXPIRED</v>
          </cell>
          <cell r="I3343" t="str">
            <v>Expired</v>
          </cell>
          <cell r="J3343" t="str">
            <v>Expired</v>
          </cell>
          <cell r="K3343">
            <v>38233</v>
          </cell>
        </row>
        <row r="3344">
          <cell r="F3344" t="str">
            <v>159470</v>
          </cell>
          <cell r="G3344" t="str">
            <v/>
          </cell>
          <cell r="H3344" t="str">
            <v>WITHDRAWN</v>
          </cell>
          <cell r="I3344" t="str">
            <v>Withdrawn</v>
          </cell>
          <cell r="J3344" t="str">
            <v>Withdrawn</v>
          </cell>
          <cell r="K3344">
            <v>38237</v>
          </cell>
          <cell r="L3344">
            <v>38237</v>
          </cell>
        </row>
        <row r="3345">
          <cell r="F3345" t="str">
            <v>159480</v>
          </cell>
          <cell r="G3345" t="str">
            <v/>
          </cell>
          <cell r="H3345" t="str">
            <v>FINALED</v>
          </cell>
          <cell r="I3345" t="str">
            <v>Yes</v>
          </cell>
          <cell r="J3345" t="str">
            <v>Yes</v>
          </cell>
          <cell r="K3345">
            <v>38237</v>
          </cell>
          <cell r="L3345">
            <v>38237</v>
          </cell>
          <cell r="M3345">
            <v>38338</v>
          </cell>
        </row>
        <row r="3346">
          <cell r="F3346" t="str">
            <v>159613</v>
          </cell>
          <cell r="G3346" t="str">
            <v/>
          </cell>
          <cell r="H3346" t="str">
            <v>FINALED</v>
          </cell>
          <cell r="I3346" t="str">
            <v>Yes</v>
          </cell>
          <cell r="J3346" t="str">
            <v>Yes</v>
          </cell>
          <cell r="K3346">
            <v>38240</v>
          </cell>
          <cell r="L3346">
            <v>38240</v>
          </cell>
          <cell r="M3346">
            <v>38338</v>
          </cell>
        </row>
        <row r="3347">
          <cell r="F3347" t="str">
            <v>159678</v>
          </cell>
          <cell r="G3347" t="str">
            <v/>
          </cell>
          <cell r="H3347" t="str">
            <v>WITHDRAWN</v>
          </cell>
          <cell r="I3347" t="str">
            <v>Withdrawn</v>
          </cell>
          <cell r="J3347" t="str">
            <v>Withdrawn</v>
          </cell>
          <cell r="K3347">
            <v>38243</v>
          </cell>
          <cell r="L3347">
            <v>38243</v>
          </cell>
        </row>
        <row r="3348">
          <cell r="F3348" t="str">
            <v>159686</v>
          </cell>
          <cell r="G3348" t="str">
            <v/>
          </cell>
          <cell r="H3348" t="str">
            <v>FINALED</v>
          </cell>
          <cell r="I3348" t="str">
            <v>Yes</v>
          </cell>
          <cell r="J3348" t="str">
            <v>Yes</v>
          </cell>
          <cell r="K3348">
            <v>38243</v>
          </cell>
          <cell r="L3348">
            <v>38243</v>
          </cell>
          <cell r="M3348">
            <v>38349</v>
          </cell>
        </row>
        <row r="3349">
          <cell r="F3349" t="str">
            <v>159702</v>
          </cell>
          <cell r="G3349" t="str">
            <v/>
          </cell>
          <cell r="H3349" t="str">
            <v>FINALED</v>
          </cell>
          <cell r="I3349" t="str">
            <v>Yes</v>
          </cell>
          <cell r="J3349" t="str">
            <v>Yes</v>
          </cell>
          <cell r="K3349">
            <v>38243</v>
          </cell>
          <cell r="L3349">
            <v>38243</v>
          </cell>
          <cell r="M3349">
            <v>38349</v>
          </cell>
        </row>
        <row r="3350">
          <cell r="F3350" t="str">
            <v>159734</v>
          </cell>
          <cell r="G3350" t="str">
            <v/>
          </cell>
          <cell r="H3350" t="str">
            <v>FINALED</v>
          </cell>
          <cell r="I3350" t="str">
            <v>Yes</v>
          </cell>
          <cell r="J3350" t="str">
            <v>Yes</v>
          </cell>
          <cell r="K3350">
            <v>38244</v>
          </cell>
          <cell r="L3350">
            <v>38247</v>
          </cell>
          <cell r="M3350">
            <v>38842</v>
          </cell>
        </row>
        <row r="3351">
          <cell r="F3351" t="str">
            <v>159747</v>
          </cell>
          <cell r="G3351" t="str">
            <v/>
          </cell>
          <cell r="H3351" t="str">
            <v>FINALED</v>
          </cell>
          <cell r="I3351" t="str">
            <v>Yes</v>
          </cell>
          <cell r="J3351" t="str">
            <v>Yes</v>
          </cell>
          <cell r="K3351">
            <v>38244</v>
          </cell>
          <cell r="L3351">
            <v>38289</v>
          </cell>
          <cell r="M3351">
            <v>38351</v>
          </cell>
        </row>
        <row r="3352">
          <cell r="F3352" t="str">
            <v>159750</v>
          </cell>
          <cell r="G3352" t="str">
            <v/>
          </cell>
          <cell r="H3352" t="str">
            <v>FINALED</v>
          </cell>
          <cell r="I3352" t="str">
            <v>Yes</v>
          </cell>
          <cell r="J3352" t="str">
            <v>Yes</v>
          </cell>
          <cell r="K3352">
            <v>38244</v>
          </cell>
          <cell r="L3352">
            <v>38244</v>
          </cell>
          <cell r="M3352">
            <v>40073</v>
          </cell>
        </row>
        <row r="3353">
          <cell r="F3353" t="str">
            <v>159807</v>
          </cell>
          <cell r="G3353" t="str">
            <v/>
          </cell>
          <cell r="H3353" t="str">
            <v>FINALED</v>
          </cell>
          <cell r="J3353" t="str">
            <v>Yes</v>
          </cell>
          <cell r="K3353">
            <v>38246</v>
          </cell>
          <cell r="M3353">
            <v>39168</v>
          </cell>
        </row>
        <row r="3354">
          <cell r="F3354" t="str">
            <v>159813</v>
          </cell>
          <cell r="G3354" t="str">
            <v/>
          </cell>
          <cell r="H3354" t="str">
            <v>FINALED</v>
          </cell>
          <cell r="I3354" t="str">
            <v>Yes</v>
          </cell>
          <cell r="J3354" t="str">
            <v>Yes</v>
          </cell>
          <cell r="K3354">
            <v>38246</v>
          </cell>
          <cell r="L3354">
            <v>38246</v>
          </cell>
          <cell r="M3354">
            <v>38349</v>
          </cell>
        </row>
        <row r="3355">
          <cell r="F3355" t="str">
            <v>159855</v>
          </cell>
          <cell r="G3355" t="str">
            <v/>
          </cell>
          <cell r="H3355" t="str">
            <v>EXPIRED</v>
          </cell>
          <cell r="I3355" t="str">
            <v>Expired</v>
          </cell>
          <cell r="J3355" t="str">
            <v>Expired</v>
          </cell>
          <cell r="K3355">
            <v>38247</v>
          </cell>
        </row>
        <row r="3356">
          <cell r="F3356" t="str">
            <v>159900</v>
          </cell>
          <cell r="G3356" t="str">
            <v/>
          </cell>
          <cell r="H3356" t="str">
            <v>WITHDRAWN</v>
          </cell>
          <cell r="I3356" t="str">
            <v>Withdrawn</v>
          </cell>
          <cell r="J3356" t="str">
            <v>Withdrawn</v>
          </cell>
          <cell r="K3356">
            <v>38250</v>
          </cell>
        </row>
        <row r="3357">
          <cell r="F3357" t="str">
            <v>159914</v>
          </cell>
          <cell r="G3357" t="str">
            <v/>
          </cell>
          <cell r="H3357" t="str">
            <v>FINALED</v>
          </cell>
          <cell r="I3357" t="str">
            <v>Yes</v>
          </cell>
          <cell r="J3357" t="str">
            <v>Yes</v>
          </cell>
          <cell r="K3357">
            <v>38250</v>
          </cell>
          <cell r="L3357">
            <v>38250</v>
          </cell>
          <cell r="M3357">
            <v>38349</v>
          </cell>
        </row>
        <row r="3358">
          <cell r="F3358" t="str">
            <v>159952</v>
          </cell>
          <cell r="G3358" t="str">
            <v/>
          </cell>
          <cell r="H3358" t="str">
            <v>FINALED</v>
          </cell>
          <cell r="I3358" t="str">
            <v>Yes</v>
          </cell>
          <cell r="J3358" t="str">
            <v>Yes</v>
          </cell>
          <cell r="K3358">
            <v>38251</v>
          </cell>
          <cell r="L3358">
            <v>38251</v>
          </cell>
          <cell r="M3358">
            <v>39205</v>
          </cell>
        </row>
        <row r="3359">
          <cell r="F3359" t="str">
            <v>160035</v>
          </cell>
          <cell r="G3359" t="str">
            <v/>
          </cell>
          <cell r="H3359" t="str">
            <v>FINALED</v>
          </cell>
          <cell r="I3359" t="str">
            <v>Yes</v>
          </cell>
          <cell r="J3359" t="str">
            <v>Yes</v>
          </cell>
          <cell r="K3359">
            <v>38253</v>
          </cell>
          <cell r="L3359">
            <v>38253</v>
          </cell>
          <cell r="M3359">
            <v>39205</v>
          </cell>
        </row>
        <row r="3360">
          <cell r="F3360" t="str">
            <v>160045</v>
          </cell>
          <cell r="G3360" t="str">
            <v/>
          </cell>
          <cell r="H3360" t="str">
            <v>FINALED</v>
          </cell>
          <cell r="I3360" t="str">
            <v>Yes</v>
          </cell>
          <cell r="J3360" t="str">
            <v>Yes</v>
          </cell>
          <cell r="K3360">
            <v>38253</v>
          </cell>
          <cell r="L3360">
            <v>38253</v>
          </cell>
          <cell r="M3360">
            <v>39224</v>
          </cell>
        </row>
        <row r="3361">
          <cell r="F3361" t="str">
            <v>160064</v>
          </cell>
          <cell r="G3361" t="str">
            <v/>
          </cell>
          <cell r="H3361" t="str">
            <v>FINALED</v>
          </cell>
          <cell r="I3361" t="str">
            <v>Yes</v>
          </cell>
          <cell r="J3361" t="str">
            <v>Yes</v>
          </cell>
          <cell r="K3361">
            <v>38253</v>
          </cell>
          <cell r="L3361">
            <v>38253</v>
          </cell>
          <cell r="M3361">
            <v>39205</v>
          </cell>
        </row>
        <row r="3362">
          <cell r="F3362" t="str">
            <v>160095</v>
          </cell>
          <cell r="G3362" t="str">
            <v/>
          </cell>
          <cell r="H3362" t="str">
            <v>WITHDRAWN</v>
          </cell>
          <cell r="I3362" t="str">
            <v>Withdrawn</v>
          </cell>
          <cell r="J3362" t="str">
            <v>Withdrawn</v>
          </cell>
          <cell r="K3362">
            <v>38254</v>
          </cell>
          <cell r="L3362">
            <v>38254</v>
          </cell>
        </row>
        <row r="3363">
          <cell r="F3363" t="str">
            <v>160109</v>
          </cell>
          <cell r="G3363" t="str">
            <v/>
          </cell>
          <cell r="H3363" t="str">
            <v>FINALED</v>
          </cell>
          <cell r="I3363" t="str">
            <v>Yes</v>
          </cell>
          <cell r="J3363" t="str">
            <v>Yes</v>
          </cell>
          <cell r="K3363">
            <v>38257</v>
          </cell>
          <cell r="L3363">
            <v>38289</v>
          </cell>
          <cell r="M3363">
            <v>38505</v>
          </cell>
        </row>
        <row r="3364">
          <cell r="F3364" t="str">
            <v>160129</v>
          </cell>
          <cell r="G3364" t="str">
            <v/>
          </cell>
          <cell r="H3364" t="str">
            <v>WITHDRAWN</v>
          </cell>
          <cell r="I3364" t="str">
            <v>Withdrawn</v>
          </cell>
          <cell r="J3364" t="str">
            <v>Withdrawn</v>
          </cell>
          <cell r="K3364">
            <v>38257</v>
          </cell>
        </row>
        <row r="3365">
          <cell r="F3365" t="str">
            <v>160140</v>
          </cell>
          <cell r="G3365" t="str">
            <v>TRPA DRIVEWAY</v>
          </cell>
          <cell r="H3365" t="str">
            <v>FINALED</v>
          </cell>
          <cell r="I3365" t="str">
            <v>Yes</v>
          </cell>
          <cell r="J3365" t="str">
            <v>Yes</v>
          </cell>
          <cell r="K3365">
            <v>38258</v>
          </cell>
          <cell r="L3365">
            <v>38258</v>
          </cell>
          <cell r="M3365">
            <v>38296</v>
          </cell>
        </row>
        <row r="3366">
          <cell r="F3366" t="str">
            <v>160283</v>
          </cell>
          <cell r="G3366" t="str">
            <v/>
          </cell>
          <cell r="H3366" t="str">
            <v>FINALED</v>
          </cell>
          <cell r="I3366" t="str">
            <v>Yes</v>
          </cell>
          <cell r="J3366" t="str">
            <v>Yes</v>
          </cell>
          <cell r="K3366">
            <v>38260</v>
          </cell>
          <cell r="L3366">
            <v>38260</v>
          </cell>
          <cell r="M3366">
            <v>38350</v>
          </cell>
        </row>
        <row r="3367">
          <cell r="F3367" t="str">
            <v>160284</v>
          </cell>
          <cell r="G3367" t="str">
            <v/>
          </cell>
          <cell r="H3367" t="str">
            <v>FINALED</v>
          </cell>
          <cell r="J3367" t="str">
            <v>Yes</v>
          </cell>
          <cell r="K3367">
            <v>38260</v>
          </cell>
          <cell r="M3367">
            <v>38350</v>
          </cell>
        </row>
        <row r="3368">
          <cell r="F3368" t="str">
            <v>160286</v>
          </cell>
          <cell r="G3368" t="str">
            <v/>
          </cell>
          <cell r="H3368" t="str">
            <v>FINALED</v>
          </cell>
          <cell r="I3368" t="str">
            <v>Yes</v>
          </cell>
          <cell r="J3368" t="str">
            <v>Yes</v>
          </cell>
          <cell r="K3368">
            <v>38260</v>
          </cell>
          <cell r="L3368">
            <v>38260</v>
          </cell>
          <cell r="M3368">
            <v>39224</v>
          </cell>
        </row>
        <row r="3369">
          <cell r="F3369" t="str">
            <v>160316</v>
          </cell>
          <cell r="G3369" t="str">
            <v/>
          </cell>
          <cell r="H3369" t="str">
            <v>FINALED</v>
          </cell>
          <cell r="I3369" t="str">
            <v>Yes</v>
          </cell>
          <cell r="J3369" t="str">
            <v>Yes</v>
          </cell>
          <cell r="K3369">
            <v>38261</v>
          </cell>
          <cell r="L3369">
            <v>38261</v>
          </cell>
          <cell r="M3369">
            <v>38377</v>
          </cell>
        </row>
        <row r="3370">
          <cell r="F3370" t="str">
            <v>160323</v>
          </cell>
          <cell r="G3370" t="str">
            <v/>
          </cell>
          <cell r="H3370" t="str">
            <v>WITHDRAWN</v>
          </cell>
          <cell r="I3370" t="str">
            <v>Withdrawn</v>
          </cell>
          <cell r="J3370" t="str">
            <v>Withdrawn</v>
          </cell>
          <cell r="K3370">
            <v>38261</v>
          </cell>
          <cell r="L3370">
            <v>38261</v>
          </cell>
        </row>
        <row r="3371">
          <cell r="F3371" t="str">
            <v>160326</v>
          </cell>
          <cell r="G3371" t="str">
            <v/>
          </cell>
          <cell r="H3371" t="str">
            <v>FINALED</v>
          </cell>
          <cell r="I3371" t="str">
            <v>Yes</v>
          </cell>
          <cell r="J3371" t="str">
            <v>Yes</v>
          </cell>
          <cell r="K3371">
            <v>38261</v>
          </cell>
          <cell r="L3371">
            <v>38289</v>
          </cell>
          <cell r="M3371">
            <v>38350</v>
          </cell>
        </row>
        <row r="3372">
          <cell r="F3372" t="str">
            <v>160387</v>
          </cell>
          <cell r="G3372" t="str">
            <v/>
          </cell>
          <cell r="H3372" t="str">
            <v>FINALED</v>
          </cell>
          <cell r="I3372" t="str">
            <v>Yes</v>
          </cell>
          <cell r="J3372" t="str">
            <v>Yes</v>
          </cell>
          <cell r="K3372">
            <v>38264</v>
          </cell>
          <cell r="L3372">
            <v>38264</v>
          </cell>
          <cell r="M3372">
            <v>38540</v>
          </cell>
        </row>
        <row r="3373">
          <cell r="F3373" t="str">
            <v>160406</v>
          </cell>
          <cell r="G3373" t="str">
            <v>ALLOCATION</v>
          </cell>
          <cell r="H3373" t="str">
            <v>FINALED</v>
          </cell>
          <cell r="I3373" t="str">
            <v>Yes</v>
          </cell>
          <cell r="J3373" t="str">
            <v>Yes</v>
          </cell>
          <cell r="K3373">
            <v>38265</v>
          </cell>
          <cell r="L3373">
            <v>38265</v>
          </cell>
          <cell r="M3373">
            <v>40007</v>
          </cell>
        </row>
        <row r="3374">
          <cell r="F3374" t="str">
            <v>160410</v>
          </cell>
          <cell r="G3374" t="str">
            <v/>
          </cell>
          <cell r="H3374" t="str">
            <v>FINALED</v>
          </cell>
          <cell r="I3374" t="str">
            <v>Yes</v>
          </cell>
          <cell r="J3374" t="str">
            <v>Yes</v>
          </cell>
          <cell r="K3374">
            <v>38265</v>
          </cell>
          <cell r="L3374">
            <v>38265</v>
          </cell>
          <cell r="M3374">
            <v>38350</v>
          </cell>
        </row>
        <row r="3375">
          <cell r="F3375" t="str">
            <v>160502</v>
          </cell>
          <cell r="G3375" t="str">
            <v/>
          </cell>
          <cell r="H3375" t="str">
            <v>EXPIRED</v>
          </cell>
          <cell r="I3375" t="str">
            <v>Expired</v>
          </cell>
          <cell r="J3375" t="str">
            <v>Expired</v>
          </cell>
          <cell r="K3375">
            <v>38267</v>
          </cell>
        </row>
        <row r="3376">
          <cell r="F3376" t="str">
            <v>160519</v>
          </cell>
          <cell r="G3376" t="str">
            <v/>
          </cell>
          <cell r="H3376" t="str">
            <v>EXPIRED</v>
          </cell>
          <cell r="I3376" t="str">
            <v>Yes</v>
          </cell>
          <cell r="K3376">
            <v>38268</v>
          </cell>
          <cell r="L3376">
            <v>38268</v>
          </cell>
        </row>
        <row r="3377">
          <cell r="F3377" t="str">
            <v>160520</v>
          </cell>
          <cell r="G3377" t="str">
            <v/>
          </cell>
          <cell r="H3377" t="str">
            <v>EXPIRED</v>
          </cell>
          <cell r="I3377" t="str">
            <v>Expired</v>
          </cell>
          <cell r="J3377" t="str">
            <v>Expired</v>
          </cell>
          <cell r="K3377">
            <v>38268</v>
          </cell>
        </row>
        <row r="3378">
          <cell r="F3378" t="str">
            <v>160547</v>
          </cell>
          <cell r="G3378" t="str">
            <v/>
          </cell>
          <cell r="H3378" t="str">
            <v>FINALED</v>
          </cell>
          <cell r="I3378" t="str">
            <v>Yes</v>
          </cell>
          <cell r="J3378" t="str">
            <v>Yes</v>
          </cell>
          <cell r="K3378">
            <v>38268</v>
          </cell>
          <cell r="L3378">
            <v>38289</v>
          </cell>
          <cell r="M3378">
            <v>38350</v>
          </cell>
        </row>
        <row r="3379">
          <cell r="F3379" t="str">
            <v>160554</v>
          </cell>
          <cell r="G3379" t="str">
            <v/>
          </cell>
          <cell r="H3379" t="str">
            <v>FINALED</v>
          </cell>
          <cell r="I3379" t="str">
            <v>Yes</v>
          </cell>
          <cell r="J3379" t="str">
            <v>Yes</v>
          </cell>
          <cell r="K3379">
            <v>38271</v>
          </cell>
          <cell r="L3379">
            <v>38289</v>
          </cell>
          <cell r="M3379">
            <v>38350</v>
          </cell>
        </row>
        <row r="3380">
          <cell r="F3380" t="str">
            <v>160587</v>
          </cell>
          <cell r="G3380" t="str">
            <v/>
          </cell>
          <cell r="H3380" t="str">
            <v>EXPIRED</v>
          </cell>
          <cell r="I3380" t="str">
            <v>Expired</v>
          </cell>
          <cell r="J3380" t="str">
            <v>Expired</v>
          </cell>
          <cell r="K3380">
            <v>38272</v>
          </cell>
        </row>
        <row r="3381">
          <cell r="F3381" t="str">
            <v>160592</v>
          </cell>
          <cell r="G3381" t="str">
            <v/>
          </cell>
          <cell r="H3381" t="str">
            <v>FINALED</v>
          </cell>
          <cell r="I3381" t="str">
            <v>Yes</v>
          </cell>
          <cell r="J3381" t="str">
            <v>Yes</v>
          </cell>
          <cell r="K3381">
            <v>38272</v>
          </cell>
          <cell r="L3381">
            <v>38338</v>
          </cell>
          <cell r="M3381">
            <v>38350</v>
          </cell>
        </row>
        <row r="3382">
          <cell r="F3382" t="str">
            <v>160669</v>
          </cell>
          <cell r="G3382" t="str">
            <v/>
          </cell>
          <cell r="H3382" t="str">
            <v>FINALED</v>
          </cell>
          <cell r="J3382" t="str">
            <v>Yes</v>
          </cell>
          <cell r="K3382">
            <v>38274</v>
          </cell>
          <cell r="M3382">
            <v>39205</v>
          </cell>
        </row>
        <row r="3383">
          <cell r="F3383" t="str">
            <v>160718</v>
          </cell>
          <cell r="G3383" t="str">
            <v/>
          </cell>
          <cell r="H3383" t="str">
            <v>FINALED</v>
          </cell>
          <cell r="I3383" t="str">
            <v>Yes</v>
          </cell>
          <cell r="J3383" t="str">
            <v>Yes</v>
          </cell>
          <cell r="K3383">
            <v>38278</v>
          </cell>
          <cell r="L3383">
            <v>38278</v>
          </cell>
          <cell r="M3383">
            <v>38350</v>
          </cell>
        </row>
        <row r="3384">
          <cell r="F3384" t="str">
            <v>160726</v>
          </cell>
          <cell r="G3384" t="str">
            <v/>
          </cell>
          <cell r="H3384" t="str">
            <v>FINALED</v>
          </cell>
          <cell r="J3384" t="str">
            <v>Yes</v>
          </cell>
          <cell r="K3384">
            <v>38278</v>
          </cell>
          <cell r="M3384">
            <v>40469</v>
          </cell>
        </row>
        <row r="3385">
          <cell r="F3385" t="str">
            <v>160815</v>
          </cell>
          <cell r="G3385" t="str">
            <v/>
          </cell>
          <cell r="H3385" t="str">
            <v>FINALED</v>
          </cell>
          <cell r="J3385" t="str">
            <v>Yes</v>
          </cell>
          <cell r="K3385">
            <v>38280</v>
          </cell>
          <cell r="M3385">
            <v>39205</v>
          </cell>
        </row>
        <row r="3386">
          <cell r="F3386" t="str">
            <v>160867</v>
          </cell>
          <cell r="G3386" t="str">
            <v/>
          </cell>
          <cell r="H3386" t="str">
            <v>WITHDRAWN</v>
          </cell>
          <cell r="I3386" t="str">
            <v>Withdrawn</v>
          </cell>
          <cell r="J3386" t="str">
            <v>Withdrawn</v>
          </cell>
          <cell r="K3386">
            <v>38282</v>
          </cell>
        </row>
        <row r="3387">
          <cell r="F3387" t="str">
            <v>160869</v>
          </cell>
          <cell r="G3387" t="str">
            <v/>
          </cell>
          <cell r="H3387" t="str">
            <v>FINALED</v>
          </cell>
          <cell r="I3387" t="str">
            <v>Yes</v>
          </cell>
          <cell r="J3387" t="str">
            <v>Yes</v>
          </cell>
          <cell r="K3387">
            <v>38282</v>
          </cell>
          <cell r="L3387">
            <v>38282</v>
          </cell>
          <cell r="M3387">
            <v>39224</v>
          </cell>
        </row>
        <row r="3388">
          <cell r="F3388" t="str">
            <v>160873</v>
          </cell>
          <cell r="G3388" t="str">
            <v>ADDITION OF SHED 96 SQ. FT. SFDA-MINOR</v>
          </cell>
          <cell r="H3388" t="str">
            <v>FINALED</v>
          </cell>
          <cell r="I3388" t="str">
            <v>Yes</v>
          </cell>
          <cell r="J3388" t="str">
            <v>Yes</v>
          </cell>
          <cell r="K3388">
            <v>38282</v>
          </cell>
          <cell r="L3388">
            <v>38512</v>
          </cell>
          <cell r="M3388">
            <v>38513</v>
          </cell>
        </row>
        <row r="3389">
          <cell r="F3389" t="str">
            <v>161001</v>
          </cell>
          <cell r="G3389" t="str">
            <v/>
          </cell>
          <cell r="H3389" t="str">
            <v>CLOSED</v>
          </cell>
          <cell r="I3389" t="str">
            <v>Yes</v>
          </cell>
          <cell r="K3389">
            <v>38289</v>
          </cell>
          <cell r="L3389">
            <v>38289</v>
          </cell>
        </row>
        <row r="3390">
          <cell r="F3390" t="str">
            <v>161014</v>
          </cell>
          <cell r="G3390" t="str">
            <v/>
          </cell>
          <cell r="H3390" t="str">
            <v>EXPIRED</v>
          </cell>
          <cell r="I3390" t="str">
            <v>Expired</v>
          </cell>
          <cell r="J3390" t="str">
            <v>Expired</v>
          </cell>
          <cell r="K3390">
            <v>38289</v>
          </cell>
        </row>
        <row r="3391">
          <cell r="F3391" t="str">
            <v>161032</v>
          </cell>
          <cell r="G3391" t="str">
            <v/>
          </cell>
          <cell r="H3391" t="str">
            <v>FINALED</v>
          </cell>
          <cell r="I3391" t="str">
            <v>Yes</v>
          </cell>
          <cell r="J3391" t="str">
            <v>Yes</v>
          </cell>
          <cell r="K3391">
            <v>38292</v>
          </cell>
          <cell r="L3391">
            <v>38350</v>
          </cell>
          <cell r="M3391">
            <v>38350</v>
          </cell>
        </row>
        <row r="3392">
          <cell r="F3392" t="str">
            <v>161076</v>
          </cell>
          <cell r="G3392" t="str">
            <v/>
          </cell>
          <cell r="H3392" t="str">
            <v>FINALED</v>
          </cell>
          <cell r="I3392" t="str">
            <v>Yes</v>
          </cell>
          <cell r="J3392" t="str">
            <v>Yes</v>
          </cell>
          <cell r="K3392">
            <v>38293</v>
          </cell>
          <cell r="L3392">
            <v>38293</v>
          </cell>
          <cell r="M3392">
            <v>38350</v>
          </cell>
        </row>
        <row r="3393">
          <cell r="F3393" t="str">
            <v>161132</v>
          </cell>
          <cell r="G3393" t="str">
            <v/>
          </cell>
          <cell r="H3393" t="str">
            <v>FINALED</v>
          </cell>
          <cell r="I3393" t="str">
            <v>Yes</v>
          </cell>
          <cell r="J3393" t="str">
            <v>Yes</v>
          </cell>
          <cell r="K3393">
            <v>38295</v>
          </cell>
          <cell r="L3393">
            <v>38295</v>
          </cell>
          <cell r="M3393">
            <v>40668</v>
          </cell>
        </row>
        <row r="3394">
          <cell r="F3394" t="str">
            <v>161150</v>
          </cell>
          <cell r="G3394" t="str">
            <v/>
          </cell>
          <cell r="H3394" t="str">
            <v>CLOSED</v>
          </cell>
          <cell r="I3394" t="str">
            <v>Yes</v>
          </cell>
          <cell r="K3394">
            <v>38296</v>
          </cell>
          <cell r="L3394">
            <v>38296</v>
          </cell>
        </row>
        <row r="3395">
          <cell r="F3395" t="str">
            <v>161156</v>
          </cell>
          <cell r="G3395" t="str">
            <v/>
          </cell>
          <cell r="H3395" t="str">
            <v>FINALED</v>
          </cell>
          <cell r="I3395" t="str">
            <v>Yes</v>
          </cell>
          <cell r="J3395" t="str">
            <v>Yes</v>
          </cell>
          <cell r="K3395">
            <v>38296</v>
          </cell>
          <cell r="L3395">
            <v>38296</v>
          </cell>
          <cell r="M3395">
            <v>39226</v>
          </cell>
        </row>
        <row r="3396">
          <cell r="F3396" t="str">
            <v>161159</v>
          </cell>
          <cell r="G3396" t="str">
            <v/>
          </cell>
          <cell r="H3396" t="str">
            <v>FINALED</v>
          </cell>
          <cell r="I3396" t="str">
            <v>Yes</v>
          </cell>
          <cell r="J3396" t="str">
            <v>Yes</v>
          </cell>
          <cell r="K3396">
            <v>38296</v>
          </cell>
          <cell r="L3396">
            <v>38296</v>
          </cell>
          <cell r="M3396">
            <v>41831</v>
          </cell>
        </row>
        <row r="3397">
          <cell r="F3397" t="str">
            <v>161163</v>
          </cell>
          <cell r="G3397" t="str">
            <v/>
          </cell>
          <cell r="H3397" t="str">
            <v>FINALED</v>
          </cell>
          <cell r="I3397" t="str">
            <v>Yes</v>
          </cell>
          <cell r="J3397" t="str">
            <v>Yes</v>
          </cell>
          <cell r="K3397">
            <v>38296</v>
          </cell>
          <cell r="L3397">
            <v>38296</v>
          </cell>
          <cell r="M3397">
            <v>39951</v>
          </cell>
        </row>
        <row r="3398">
          <cell r="F3398" t="str">
            <v>161190</v>
          </cell>
          <cell r="G3398" t="str">
            <v/>
          </cell>
          <cell r="H3398" t="str">
            <v>WITHDRAWN</v>
          </cell>
          <cell r="I3398" t="str">
            <v>Withdrawn</v>
          </cell>
          <cell r="J3398" t="str">
            <v>Withdrawn</v>
          </cell>
          <cell r="K3398">
            <v>38299</v>
          </cell>
        </row>
        <row r="3399">
          <cell r="F3399" t="str">
            <v>161195</v>
          </cell>
          <cell r="G3399" t="str">
            <v/>
          </cell>
          <cell r="H3399" t="str">
            <v>FINALED</v>
          </cell>
          <cell r="I3399" t="str">
            <v>Yes</v>
          </cell>
          <cell r="J3399" t="str">
            <v>Yes</v>
          </cell>
          <cell r="K3399">
            <v>38299</v>
          </cell>
          <cell r="L3399">
            <v>38299</v>
          </cell>
          <cell r="M3399">
            <v>39115</v>
          </cell>
        </row>
        <row r="3400">
          <cell r="F3400" t="str">
            <v>161346</v>
          </cell>
          <cell r="G3400" t="str">
            <v/>
          </cell>
          <cell r="H3400" t="str">
            <v>FINALED</v>
          </cell>
          <cell r="I3400" t="str">
            <v>Yes</v>
          </cell>
          <cell r="J3400" t="str">
            <v>Yes</v>
          </cell>
          <cell r="K3400">
            <v>38306</v>
          </cell>
          <cell r="L3400">
            <v>38306</v>
          </cell>
          <cell r="M3400">
            <v>38598</v>
          </cell>
        </row>
        <row r="3401">
          <cell r="F3401" t="str">
            <v>161374</v>
          </cell>
          <cell r="G3401" t="str">
            <v/>
          </cell>
          <cell r="H3401" t="str">
            <v>FINALED</v>
          </cell>
          <cell r="I3401" t="str">
            <v>Yes</v>
          </cell>
          <cell r="J3401" t="str">
            <v>Yes</v>
          </cell>
          <cell r="K3401">
            <v>38307</v>
          </cell>
          <cell r="L3401">
            <v>38307</v>
          </cell>
          <cell r="M3401">
            <v>38534</v>
          </cell>
        </row>
        <row r="3402">
          <cell r="F3402" t="str">
            <v>161376</v>
          </cell>
          <cell r="G3402" t="str">
            <v/>
          </cell>
          <cell r="H3402" t="str">
            <v>FINALED</v>
          </cell>
          <cell r="I3402" t="str">
            <v>Yes</v>
          </cell>
          <cell r="J3402" t="str">
            <v>Yes</v>
          </cell>
          <cell r="K3402">
            <v>38307</v>
          </cell>
          <cell r="L3402">
            <v>38307</v>
          </cell>
          <cell r="M3402">
            <v>38534</v>
          </cell>
        </row>
        <row r="3403">
          <cell r="F3403" t="str">
            <v>161384</v>
          </cell>
          <cell r="G3403" t="str">
            <v/>
          </cell>
          <cell r="H3403" t="str">
            <v>FINALED</v>
          </cell>
          <cell r="I3403" t="str">
            <v>Yes</v>
          </cell>
          <cell r="J3403" t="str">
            <v>Yes</v>
          </cell>
          <cell r="K3403">
            <v>38307</v>
          </cell>
          <cell r="L3403">
            <v>38338</v>
          </cell>
          <cell r="M3403">
            <v>38338</v>
          </cell>
        </row>
        <row r="3404">
          <cell r="F3404" t="str">
            <v>161385</v>
          </cell>
          <cell r="G3404" t="str">
            <v/>
          </cell>
          <cell r="H3404" t="str">
            <v>FINALED</v>
          </cell>
          <cell r="I3404" t="str">
            <v>Yes</v>
          </cell>
          <cell r="J3404" t="str">
            <v>Yes</v>
          </cell>
          <cell r="K3404">
            <v>38307</v>
          </cell>
          <cell r="L3404">
            <v>38338</v>
          </cell>
          <cell r="M3404">
            <v>38338</v>
          </cell>
        </row>
        <row r="3405">
          <cell r="F3405" t="str">
            <v>161391</v>
          </cell>
          <cell r="G3405" t="str">
            <v/>
          </cell>
          <cell r="H3405" t="str">
            <v>CLOSED</v>
          </cell>
          <cell r="I3405" t="str">
            <v>Yes</v>
          </cell>
          <cell r="K3405">
            <v>38307</v>
          </cell>
          <cell r="L3405">
            <v>38307</v>
          </cell>
        </row>
        <row r="3406">
          <cell r="F3406" t="str">
            <v>161460</v>
          </cell>
          <cell r="G3406" t="str">
            <v/>
          </cell>
          <cell r="H3406" t="str">
            <v>FINALED</v>
          </cell>
          <cell r="I3406" t="str">
            <v>Yes</v>
          </cell>
          <cell r="J3406" t="str">
            <v>Yes</v>
          </cell>
          <cell r="K3406">
            <v>38310</v>
          </cell>
          <cell r="L3406">
            <v>38310</v>
          </cell>
          <cell r="M3406">
            <v>41645</v>
          </cell>
        </row>
        <row r="3407">
          <cell r="F3407" t="str">
            <v>161465</v>
          </cell>
          <cell r="G3407" t="str">
            <v/>
          </cell>
          <cell r="H3407" t="str">
            <v>FINALED</v>
          </cell>
          <cell r="I3407" t="str">
            <v>Yes</v>
          </cell>
          <cell r="J3407" t="str">
            <v>Yes</v>
          </cell>
          <cell r="K3407">
            <v>38310</v>
          </cell>
          <cell r="L3407">
            <v>38338</v>
          </cell>
          <cell r="M3407">
            <v>38338</v>
          </cell>
        </row>
        <row r="3408">
          <cell r="F3408" t="str">
            <v>161502</v>
          </cell>
          <cell r="G3408" t="str">
            <v/>
          </cell>
          <cell r="H3408" t="str">
            <v>FINALED</v>
          </cell>
          <cell r="I3408" t="str">
            <v>Yes</v>
          </cell>
          <cell r="J3408" t="str">
            <v>Yes</v>
          </cell>
          <cell r="K3408">
            <v>38313</v>
          </cell>
          <cell r="L3408">
            <v>38338</v>
          </cell>
          <cell r="M3408">
            <v>38538</v>
          </cell>
        </row>
        <row r="3409">
          <cell r="F3409" t="str">
            <v>161503</v>
          </cell>
          <cell r="G3409" t="str">
            <v/>
          </cell>
          <cell r="H3409" t="str">
            <v>WITHDRAWN</v>
          </cell>
          <cell r="I3409" t="str">
            <v>Withdrawn</v>
          </cell>
          <cell r="J3409" t="str">
            <v>Withdrawn</v>
          </cell>
          <cell r="K3409">
            <v>38313</v>
          </cell>
        </row>
        <row r="3410">
          <cell r="F3410" t="str">
            <v>161508</v>
          </cell>
          <cell r="G3410" t="str">
            <v/>
          </cell>
          <cell r="H3410" t="str">
            <v>CLOSED</v>
          </cell>
          <cell r="K3410">
            <v>38313</v>
          </cell>
        </row>
        <row r="3411">
          <cell r="F3411" t="str">
            <v>161526</v>
          </cell>
          <cell r="G3411" t="str">
            <v/>
          </cell>
          <cell r="H3411" t="str">
            <v>FINALED</v>
          </cell>
          <cell r="I3411" t="str">
            <v>Yes</v>
          </cell>
          <cell r="J3411" t="str">
            <v>Yes</v>
          </cell>
          <cell r="K3411">
            <v>38313</v>
          </cell>
          <cell r="L3411">
            <v>38338</v>
          </cell>
          <cell r="M3411">
            <v>38351</v>
          </cell>
        </row>
        <row r="3412">
          <cell r="F3412" t="str">
            <v>161647</v>
          </cell>
          <cell r="G3412" t="str">
            <v/>
          </cell>
          <cell r="H3412" t="str">
            <v>FINALED</v>
          </cell>
          <cell r="J3412" t="str">
            <v>Yes</v>
          </cell>
          <cell r="K3412">
            <v>38321</v>
          </cell>
          <cell r="M3412">
            <v>39205</v>
          </cell>
        </row>
        <row r="3413">
          <cell r="F3413" t="str">
            <v>161660</v>
          </cell>
          <cell r="G3413" t="str">
            <v/>
          </cell>
          <cell r="H3413" t="str">
            <v>FINALED</v>
          </cell>
          <cell r="I3413" t="str">
            <v>Yes</v>
          </cell>
          <cell r="J3413" t="str">
            <v>Yes</v>
          </cell>
          <cell r="K3413">
            <v>38321</v>
          </cell>
          <cell r="L3413">
            <v>38321</v>
          </cell>
          <cell r="M3413">
            <v>39205</v>
          </cell>
        </row>
        <row r="3414">
          <cell r="F3414" t="str">
            <v>161675</v>
          </cell>
          <cell r="G3414" t="str">
            <v/>
          </cell>
          <cell r="H3414" t="str">
            <v>FINALED</v>
          </cell>
          <cell r="I3414" t="str">
            <v>Yes</v>
          </cell>
          <cell r="J3414" t="str">
            <v>Yes</v>
          </cell>
          <cell r="K3414">
            <v>38322</v>
          </cell>
          <cell r="L3414">
            <v>38322</v>
          </cell>
          <cell r="M3414">
            <v>38350</v>
          </cell>
        </row>
        <row r="3415">
          <cell r="F3415" t="str">
            <v>161745</v>
          </cell>
          <cell r="G3415" t="str">
            <v/>
          </cell>
          <cell r="H3415" t="str">
            <v>FINALED</v>
          </cell>
          <cell r="I3415" t="str">
            <v>Yes</v>
          </cell>
          <cell r="J3415" t="str">
            <v>Yes</v>
          </cell>
          <cell r="K3415">
            <v>38327</v>
          </cell>
          <cell r="L3415">
            <v>38327</v>
          </cell>
          <cell r="M3415">
            <v>40898</v>
          </cell>
        </row>
        <row r="3416">
          <cell r="F3416" t="str">
            <v>161769</v>
          </cell>
          <cell r="G3416" t="str">
            <v>see 340413</v>
          </cell>
          <cell r="H3416" t="str">
            <v>REASSIGNED</v>
          </cell>
          <cell r="K3416">
            <v>38328</v>
          </cell>
        </row>
        <row r="3417">
          <cell r="F3417" t="str">
            <v>161806</v>
          </cell>
          <cell r="G3417" t="str">
            <v/>
          </cell>
          <cell r="H3417" t="str">
            <v>FINALED</v>
          </cell>
          <cell r="J3417" t="str">
            <v>Yes</v>
          </cell>
          <cell r="K3417">
            <v>38329</v>
          </cell>
          <cell r="M3417">
            <v>41100</v>
          </cell>
        </row>
        <row r="3418">
          <cell r="F3418" t="str">
            <v>161808</v>
          </cell>
          <cell r="G3418" t="str">
            <v/>
          </cell>
          <cell r="H3418" t="str">
            <v>EXPIRED</v>
          </cell>
          <cell r="I3418" t="str">
            <v>Expired</v>
          </cell>
          <cell r="J3418" t="str">
            <v>Expired</v>
          </cell>
          <cell r="K3418">
            <v>38329</v>
          </cell>
        </row>
        <row r="3419">
          <cell r="F3419" t="str">
            <v>161817</v>
          </cell>
          <cell r="G3419" t="str">
            <v/>
          </cell>
          <cell r="H3419" t="str">
            <v>FINALED</v>
          </cell>
          <cell r="I3419" t="str">
            <v>Yes</v>
          </cell>
          <cell r="J3419" t="str">
            <v>Yes</v>
          </cell>
          <cell r="K3419">
            <v>38330</v>
          </cell>
          <cell r="L3419">
            <v>38330</v>
          </cell>
          <cell r="M3419">
            <v>38538</v>
          </cell>
        </row>
        <row r="3420">
          <cell r="F3420" t="str">
            <v>161840</v>
          </cell>
          <cell r="G3420" t="str">
            <v/>
          </cell>
          <cell r="H3420" t="str">
            <v>FINALED</v>
          </cell>
          <cell r="I3420" t="str">
            <v>Yes</v>
          </cell>
          <cell r="J3420" t="str">
            <v>Yes</v>
          </cell>
          <cell r="K3420">
            <v>38330</v>
          </cell>
          <cell r="L3420">
            <v>38343</v>
          </cell>
          <cell r="M3420">
            <v>38540</v>
          </cell>
        </row>
        <row r="3421">
          <cell r="F3421" t="str">
            <v>161899</v>
          </cell>
          <cell r="G3421" t="str">
            <v/>
          </cell>
          <cell r="H3421" t="str">
            <v>FINALED</v>
          </cell>
          <cell r="I3421" t="str">
            <v>Yes</v>
          </cell>
          <cell r="J3421" t="str">
            <v>Yes</v>
          </cell>
          <cell r="K3421">
            <v>38334</v>
          </cell>
          <cell r="L3421">
            <v>38334</v>
          </cell>
          <cell r="M3421">
            <v>39178</v>
          </cell>
        </row>
        <row r="3422">
          <cell r="F3422" t="str">
            <v>161920</v>
          </cell>
          <cell r="G3422" t="str">
            <v/>
          </cell>
          <cell r="H3422" t="str">
            <v>FINALED</v>
          </cell>
          <cell r="I3422" t="str">
            <v>Yes</v>
          </cell>
          <cell r="J3422" t="str">
            <v>Yes</v>
          </cell>
          <cell r="K3422">
            <v>38335</v>
          </cell>
          <cell r="L3422">
            <v>38335</v>
          </cell>
          <cell r="M3422">
            <v>41060</v>
          </cell>
        </row>
        <row r="3423">
          <cell r="F3423" t="str">
            <v>161944</v>
          </cell>
          <cell r="G3423" t="str">
            <v/>
          </cell>
          <cell r="H3423" t="str">
            <v>FINALED</v>
          </cell>
          <cell r="I3423" t="str">
            <v>Yes</v>
          </cell>
          <cell r="J3423" t="str">
            <v>Yes</v>
          </cell>
          <cell r="K3423">
            <v>38336</v>
          </cell>
          <cell r="L3423">
            <v>38336</v>
          </cell>
          <cell r="M3423">
            <v>38538</v>
          </cell>
        </row>
        <row r="3424">
          <cell r="F3424" t="str">
            <v>161948</v>
          </cell>
          <cell r="G3424" t="str">
            <v>TRANSFER OF 34 SQUARE FEET TO APN#033-564-14</v>
          </cell>
          <cell r="H3424" t="str">
            <v>FINALED</v>
          </cell>
          <cell r="I3424" t="str">
            <v>Yes</v>
          </cell>
          <cell r="J3424" t="str">
            <v>Yes</v>
          </cell>
          <cell r="K3424">
            <v>38336</v>
          </cell>
          <cell r="L3424">
            <v>38467</v>
          </cell>
          <cell r="M3424">
            <v>38477</v>
          </cell>
        </row>
        <row r="3425">
          <cell r="F3425" t="str">
            <v>161964</v>
          </cell>
          <cell r="G3425" t="str">
            <v/>
          </cell>
          <cell r="H3425" t="str">
            <v>WITHDRAWN</v>
          </cell>
          <cell r="I3425" t="str">
            <v>Withdrawn</v>
          </cell>
          <cell r="J3425" t="str">
            <v>Withdrawn</v>
          </cell>
          <cell r="K3425">
            <v>38337</v>
          </cell>
          <cell r="L3425">
            <v>38337</v>
          </cell>
        </row>
        <row r="3426">
          <cell r="F3426" t="str">
            <v>162082</v>
          </cell>
          <cell r="G3426" t="str">
            <v>ALLOCATION</v>
          </cell>
          <cell r="H3426" t="str">
            <v>WITHDRAWN</v>
          </cell>
          <cell r="I3426" t="str">
            <v>Withdrawn</v>
          </cell>
          <cell r="J3426" t="str">
            <v>Withdrawn</v>
          </cell>
          <cell r="K3426">
            <v>38342</v>
          </cell>
        </row>
        <row r="3427">
          <cell r="F3427" t="str">
            <v>162087</v>
          </cell>
          <cell r="G3427" t="str">
            <v/>
          </cell>
          <cell r="H3427" t="str">
            <v>FINALED</v>
          </cell>
          <cell r="J3427" t="str">
            <v>Yes</v>
          </cell>
          <cell r="K3427">
            <v>38343</v>
          </cell>
          <cell r="M3427">
            <v>39205</v>
          </cell>
        </row>
        <row r="3428">
          <cell r="F3428" t="str">
            <v>162088</v>
          </cell>
          <cell r="G3428" t="str">
            <v/>
          </cell>
          <cell r="H3428" t="str">
            <v>FINALED</v>
          </cell>
          <cell r="J3428" t="str">
            <v>Yes</v>
          </cell>
          <cell r="K3428">
            <v>38343</v>
          </cell>
          <cell r="M3428">
            <v>39176</v>
          </cell>
        </row>
        <row r="3429">
          <cell r="F3429" t="str">
            <v>162098</v>
          </cell>
          <cell r="G3429" t="str">
            <v/>
          </cell>
          <cell r="H3429" t="str">
            <v>WITHDRAWN</v>
          </cell>
          <cell r="I3429" t="str">
            <v>Withdrawn</v>
          </cell>
          <cell r="J3429" t="str">
            <v>Withdrawn</v>
          </cell>
          <cell r="K3429">
            <v>38343</v>
          </cell>
        </row>
        <row r="3430">
          <cell r="F3430" t="str">
            <v>162128</v>
          </cell>
          <cell r="G3430" t="str">
            <v/>
          </cell>
          <cell r="H3430" t="str">
            <v>FINALED</v>
          </cell>
          <cell r="J3430" t="str">
            <v>Yes</v>
          </cell>
          <cell r="K3430">
            <v>38348</v>
          </cell>
          <cell r="M3430">
            <v>40570</v>
          </cell>
        </row>
        <row r="3431">
          <cell r="F3431" t="str">
            <v>162136</v>
          </cell>
          <cell r="G3431" t="str">
            <v>SITE ASSESSMENT</v>
          </cell>
          <cell r="H3431" t="str">
            <v>FINALED</v>
          </cell>
          <cell r="I3431" t="str">
            <v>Yes</v>
          </cell>
          <cell r="J3431" t="str">
            <v>Yes</v>
          </cell>
          <cell r="K3431">
            <v>38349</v>
          </cell>
          <cell r="L3431">
            <v>38349</v>
          </cell>
          <cell r="M3431">
            <v>38554</v>
          </cell>
        </row>
        <row r="3432">
          <cell r="F3432" t="str">
            <v>162164</v>
          </cell>
          <cell r="G3432" t="str">
            <v/>
          </cell>
          <cell r="H3432" t="str">
            <v>WITHDRAWN</v>
          </cell>
          <cell r="I3432" t="str">
            <v>Withdrawn</v>
          </cell>
          <cell r="J3432" t="str">
            <v>Withdrawn</v>
          </cell>
          <cell r="K3432">
            <v>38350</v>
          </cell>
          <cell r="L3432">
            <v>38350</v>
          </cell>
        </row>
        <row r="3433">
          <cell r="F3433" t="str">
            <v>162197</v>
          </cell>
          <cell r="G3433" t="str">
            <v/>
          </cell>
          <cell r="H3433" t="str">
            <v>FINALED</v>
          </cell>
          <cell r="I3433" t="str">
            <v>Yes</v>
          </cell>
          <cell r="J3433" t="str">
            <v>Yes</v>
          </cell>
          <cell r="K3433">
            <v>38355</v>
          </cell>
          <cell r="L3433">
            <v>38355</v>
          </cell>
          <cell r="M3433">
            <v>42482</v>
          </cell>
        </row>
        <row r="3434">
          <cell r="F3434" t="str">
            <v>162269</v>
          </cell>
          <cell r="G3434" t="str">
            <v/>
          </cell>
          <cell r="H3434" t="str">
            <v>EXPIRED</v>
          </cell>
          <cell r="I3434" t="str">
            <v>Yes</v>
          </cell>
          <cell r="K3434">
            <v>38358</v>
          </cell>
          <cell r="L3434">
            <v>38358</v>
          </cell>
        </row>
        <row r="3435">
          <cell r="F3435" t="str">
            <v>162282</v>
          </cell>
          <cell r="G3435" t="str">
            <v>ABANDONED</v>
          </cell>
          <cell r="H3435" t="str">
            <v>CLOSED</v>
          </cell>
          <cell r="I3435" t="str">
            <v>Yes</v>
          </cell>
          <cell r="K3435">
            <v>38358</v>
          </cell>
          <cell r="L3435">
            <v>38358</v>
          </cell>
        </row>
        <row r="3436">
          <cell r="F3436" t="str">
            <v>162343</v>
          </cell>
          <cell r="G3436" t="str">
            <v/>
          </cell>
          <cell r="H3436" t="str">
            <v>FINALED</v>
          </cell>
          <cell r="J3436" t="str">
            <v>Yes</v>
          </cell>
          <cell r="K3436">
            <v>38364</v>
          </cell>
          <cell r="M3436">
            <v>39205</v>
          </cell>
        </row>
        <row r="3437">
          <cell r="F3437" t="str">
            <v>162367</v>
          </cell>
          <cell r="G3437" t="str">
            <v/>
          </cell>
          <cell r="H3437" t="str">
            <v>FINALED</v>
          </cell>
          <cell r="J3437" t="str">
            <v>Yes</v>
          </cell>
          <cell r="K3437">
            <v>38365</v>
          </cell>
          <cell r="M3437">
            <v>40570</v>
          </cell>
        </row>
        <row r="3438">
          <cell r="F3438" t="str">
            <v>162400</v>
          </cell>
          <cell r="G3438" t="str">
            <v/>
          </cell>
          <cell r="H3438" t="str">
            <v>FINALED</v>
          </cell>
          <cell r="J3438" t="str">
            <v>Yes</v>
          </cell>
          <cell r="K3438">
            <v>38366</v>
          </cell>
          <cell r="M3438">
            <v>40820</v>
          </cell>
        </row>
        <row r="3439">
          <cell r="F3439" t="str">
            <v>162598</v>
          </cell>
          <cell r="G3439" t="str">
            <v/>
          </cell>
          <cell r="H3439" t="str">
            <v>FINALED</v>
          </cell>
          <cell r="J3439" t="str">
            <v>Yes</v>
          </cell>
          <cell r="K3439">
            <v>38376</v>
          </cell>
          <cell r="M3439">
            <v>38565</v>
          </cell>
        </row>
        <row r="3440">
          <cell r="F3440" t="str">
            <v>162640</v>
          </cell>
          <cell r="G3440" t="str">
            <v/>
          </cell>
          <cell r="H3440" t="str">
            <v>FINALED</v>
          </cell>
          <cell r="J3440" t="str">
            <v>Yes</v>
          </cell>
          <cell r="K3440">
            <v>38377</v>
          </cell>
          <cell r="M3440">
            <v>39205</v>
          </cell>
        </row>
        <row r="3441">
          <cell r="F3441" t="str">
            <v>162646</v>
          </cell>
          <cell r="G3441" t="str">
            <v/>
          </cell>
          <cell r="H3441" t="str">
            <v>WITHDRAWN</v>
          </cell>
          <cell r="I3441" t="str">
            <v>Withdrawn</v>
          </cell>
          <cell r="J3441" t="str">
            <v>Withdrawn</v>
          </cell>
          <cell r="K3441">
            <v>38377</v>
          </cell>
          <cell r="L3441">
            <v>38377</v>
          </cell>
        </row>
        <row r="3442">
          <cell r="F3442" t="str">
            <v>162709</v>
          </cell>
          <cell r="G3442" t="str">
            <v/>
          </cell>
          <cell r="H3442" t="str">
            <v>WITHDRAWN</v>
          </cell>
          <cell r="I3442" t="str">
            <v>Withdrawn</v>
          </cell>
          <cell r="J3442" t="str">
            <v>Withdrawn</v>
          </cell>
          <cell r="K3442">
            <v>38379</v>
          </cell>
          <cell r="L3442">
            <v>38379</v>
          </cell>
        </row>
        <row r="3443">
          <cell r="F3443" t="str">
            <v>162795</v>
          </cell>
          <cell r="G3443" t="str">
            <v>LOT LINE ADJUSTMENT FOR TRPA</v>
          </cell>
          <cell r="H3443" t="str">
            <v>FINALED</v>
          </cell>
          <cell r="J3443" t="str">
            <v>Yes</v>
          </cell>
          <cell r="K3443">
            <v>38385</v>
          </cell>
          <cell r="M3443">
            <v>38555</v>
          </cell>
        </row>
        <row r="3444">
          <cell r="F3444" t="str">
            <v>162802</v>
          </cell>
          <cell r="G3444" t="str">
            <v/>
          </cell>
          <cell r="H3444" t="str">
            <v>WITHDRAWN</v>
          </cell>
          <cell r="I3444" t="str">
            <v>Withdrawn</v>
          </cell>
          <cell r="J3444" t="str">
            <v>Withdrawn</v>
          </cell>
          <cell r="K3444">
            <v>38385</v>
          </cell>
          <cell r="L3444">
            <v>38385</v>
          </cell>
        </row>
        <row r="3445">
          <cell r="F3445" t="str">
            <v>162877</v>
          </cell>
          <cell r="G3445" t="str">
            <v/>
          </cell>
          <cell r="H3445" t="str">
            <v>FINALED</v>
          </cell>
          <cell r="I3445" t="str">
            <v>Yes</v>
          </cell>
          <cell r="J3445" t="str">
            <v>Yes</v>
          </cell>
          <cell r="K3445">
            <v>38387</v>
          </cell>
          <cell r="L3445">
            <v>38392</v>
          </cell>
          <cell r="M3445">
            <v>38553</v>
          </cell>
        </row>
        <row r="3446">
          <cell r="F3446" t="str">
            <v>162930</v>
          </cell>
          <cell r="G3446" t="str">
            <v/>
          </cell>
          <cell r="H3446" t="str">
            <v>CLOSED</v>
          </cell>
          <cell r="I3446" t="str">
            <v>Yes</v>
          </cell>
          <cell r="K3446">
            <v>38391</v>
          </cell>
          <cell r="L3446">
            <v>38391</v>
          </cell>
        </row>
        <row r="3447">
          <cell r="F3447" t="str">
            <v>162955</v>
          </cell>
          <cell r="G3447" t="str">
            <v/>
          </cell>
          <cell r="H3447" t="str">
            <v>WITHDRAWN</v>
          </cell>
          <cell r="I3447" t="str">
            <v>Withdrawn</v>
          </cell>
          <cell r="J3447" t="str">
            <v>Withdrawn</v>
          </cell>
          <cell r="K3447">
            <v>38392</v>
          </cell>
          <cell r="L3447">
            <v>38392</v>
          </cell>
        </row>
        <row r="3448">
          <cell r="F3448" t="str">
            <v>162993</v>
          </cell>
          <cell r="G3448" t="str">
            <v/>
          </cell>
          <cell r="H3448" t="str">
            <v>WITHDRAWN</v>
          </cell>
          <cell r="I3448" t="str">
            <v>Withdrawn</v>
          </cell>
          <cell r="J3448" t="str">
            <v>Withdrawn</v>
          </cell>
          <cell r="K3448">
            <v>38393</v>
          </cell>
        </row>
        <row r="3449">
          <cell r="F3449" t="str">
            <v>163007</v>
          </cell>
          <cell r="G3449" t="str">
            <v>expired pc</v>
          </cell>
          <cell r="H3449" t="str">
            <v>FINALED</v>
          </cell>
          <cell r="J3449" t="str">
            <v>Yes</v>
          </cell>
          <cell r="K3449">
            <v>38394</v>
          </cell>
        </row>
        <row r="3450">
          <cell r="F3450" t="str">
            <v>163035</v>
          </cell>
          <cell r="G3450" t="str">
            <v/>
          </cell>
          <cell r="H3450" t="str">
            <v>WITHDRAWN</v>
          </cell>
          <cell r="I3450" t="str">
            <v>Withdrawn</v>
          </cell>
          <cell r="J3450" t="str">
            <v>Withdrawn</v>
          </cell>
          <cell r="K3450">
            <v>38397</v>
          </cell>
        </row>
        <row r="3451">
          <cell r="F3451" t="str">
            <v>163046</v>
          </cell>
          <cell r="G3451" t="str">
            <v/>
          </cell>
          <cell r="H3451" t="str">
            <v>FINALED</v>
          </cell>
          <cell r="I3451" t="str">
            <v>Yes</v>
          </cell>
          <cell r="J3451" t="str">
            <v>Yes</v>
          </cell>
          <cell r="K3451">
            <v>38398</v>
          </cell>
          <cell r="L3451">
            <v>38398</v>
          </cell>
          <cell r="M3451">
            <v>38547</v>
          </cell>
        </row>
        <row r="3452">
          <cell r="F3452" t="str">
            <v>163076</v>
          </cell>
          <cell r="G3452" t="str">
            <v/>
          </cell>
          <cell r="H3452" t="str">
            <v>FINALED</v>
          </cell>
          <cell r="J3452" t="str">
            <v>Yes</v>
          </cell>
          <cell r="K3452">
            <v>38398</v>
          </cell>
          <cell r="M3452">
            <v>40303</v>
          </cell>
        </row>
        <row r="3453">
          <cell r="F3453" t="str">
            <v>163079</v>
          </cell>
          <cell r="G3453" t="str">
            <v/>
          </cell>
          <cell r="H3453" t="str">
            <v>FINALED</v>
          </cell>
          <cell r="I3453" t="str">
            <v>Yes</v>
          </cell>
          <cell r="J3453" t="str">
            <v>Yes</v>
          </cell>
          <cell r="K3453">
            <v>38398</v>
          </cell>
          <cell r="L3453">
            <v>38398</v>
          </cell>
          <cell r="M3453">
            <v>38598</v>
          </cell>
        </row>
        <row r="3454">
          <cell r="F3454" t="str">
            <v>163111</v>
          </cell>
          <cell r="G3454" t="str">
            <v/>
          </cell>
          <cell r="H3454" t="str">
            <v>FINALED</v>
          </cell>
          <cell r="I3454" t="str">
            <v>Yes</v>
          </cell>
          <cell r="J3454" t="str">
            <v>Yes</v>
          </cell>
          <cell r="K3454">
            <v>38400</v>
          </cell>
          <cell r="L3454">
            <v>38400</v>
          </cell>
          <cell r="M3454">
            <v>41306</v>
          </cell>
        </row>
        <row r="3455">
          <cell r="F3455" t="str">
            <v>163166</v>
          </cell>
          <cell r="G3455" t="str">
            <v/>
          </cell>
          <cell r="H3455" t="str">
            <v>FINALED</v>
          </cell>
          <cell r="I3455" t="str">
            <v>Yes</v>
          </cell>
          <cell r="J3455" t="str">
            <v>Yes</v>
          </cell>
          <cell r="K3455">
            <v>38405</v>
          </cell>
          <cell r="L3455">
            <v>38405</v>
          </cell>
          <cell r="M3455">
            <v>38538</v>
          </cell>
        </row>
        <row r="3456">
          <cell r="F3456" t="str">
            <v>163262</v>
          </cell>
          <cell r="G3456" t="str">
            <v>S/A</v>
          </cell>
          <cell r="H3456" t="str">
            <v>FINALED</v>
          </cell>
          <cell r="I3456" t="str">
            <v>Yes</v>
          </cell>
          <cell r="J3456" t="str">
            <v>Yes</v>
          </cell>
          <cell r="K3456">
            <v>38407</v>
          </cell>
          <cell r="L3456">
            <v>38408</v>
          </cell>
          <cell r="M3456">
            <v>38554</v>
          </cell>
        </row>
        <row r="3457">
          <cell r="F3457" t="str">
            <v>163283</v>
          </cell>
          <cell r="G3457" t="str">
            <v/>
          </cell>
          <cell r="H3457" t="str">
            <v>FINALED</v>
          </cell>
          <cell r="I3457" t="str">
            <v>Yes</v>
          </cell>
          <cell r="J3457" t="str">
            <v>Yes</v>
          </cell>
          <cell r="K3457">
            <v>38408</v>
          </cell>
          <cell r="L3457">
            <v>38413</v>
          </cell>
          <cell r="M3457">
            <v>42248</v>
          </cell>
        </row>
        <row r="3458">
          <cell r="F3458" t="str">
            <v>163308</v>
          </cell>
          <cell r="G3458" t="str">
            <v/>
          </cell>
          <cell r="H3458" t="str">
            <v>FINALED</v>
          </cell>
          <cell r="I3458" t="str">
            <v>Yes</v>
          </cell>
          <cell r="J3458" t="str">
            <v>Yes</v>
          </cell>
          <cell r="K3458">
            <v>38411</v>
          </cell>
          <cell r="L3458">
            <v>38411</v>
          </cell>
          <cell r="M3458">
            <v>40939</v>
          </cell>
        </row>
        <row r="3459">
          <cell r="F3459" t="str">
            <v>163493</v>
          </cell>
          <cell r="G3459" t="str">
            <v/>
          </cell>
          <cell r="H3459" t="str">
            <v>WITHDRAWN</v>
          </cell>
          <cell r="I3459" t="str">
            <v>Withdrawn</v>
          </cell>
          <cell r="J3459" t="str">
            <v>Withdrawn</v>
          </cell>
          <cell r="K3459">
            <v>38418</v>
          </cell>
          <cell r="L3459">
            <v>38418</v>
          </cell>
        </row>
        <row r="3460">
          <cell r="F3460" t="str">
            <v>163506</v>
          </cell>
          <cell r="G3460" t="str">
            <v/>
          </cell>
          <cell r="H3460" t="str">
            <v>WITHDRAWN</v>
          </cell>
          <cell r="I3460" t="str">
            <v>Withdrawn</v>
          </cell>
          <cell r="J3460" t="str">
            <v>Withdrawn</v>
          </cell>
          <cell r="K3460">
            <v>38419</v>
          </cell>
          <cell r="L3460">
            <v>38419</v>
          </cell>
        </row>
        <row r="3461">
          <cell r="F3461" t="str">
            <v>163582</v>
          </cell>
          <cell r="G3461" t="str">
            <v/>
          </cell>
          <cell r="H3461" t="str">
            <v>FINALED</v>
          </cell>
          <cell r="I3461" t="str">
            <v>Yes</v>
          </cell>
          <cell r="J3461" t="str">
            <v>Yes</v>
          </cell>
          <cell r="K3461">
            <v>38421</v>
          </cell>
          <cell r="L3461">
            <v>38421</v>
          </cell>
          <cell r="M3461">
            <v>38598</v>
          </cell>
        </row>
        <row r="3462">
          <cell r="F3462" t="str">
            <v>163593</v>
          </cell>
          <cell r="G3462" t="str">
            <v/>
          </cell>
          <cell r="H3462" t="str">
            <v>FINALED</v>
          </cell>
          <cell r="I3462" t="str">
            <v>Yes</v>
          </cell>
          <cell r="J3462" t="str">
            <v>Yes</v>
          </cell>
          <cell r="K3462">
            <v>38422</v>
          </cell>
          <cell r="L3462">
            <v>38422</v>
          </cell>
          <cell r="M3462">
            <v>38598</v>
          </cell>
        </row>
        <row r="3463">
          <cell r="F3463" t="str">
            <v>163608</v>
          </cell>
          <cell r="G3463" t="str">
            <v/>
          </cell>
          <cell r="H3463" t="str">
            <v>FINALED</v>
          </cell>
          <cell r="I3463" t="str">
            <v>Yes</v>
          </cell>
          <cell r="J3463" t="str">
            <v>Yes</v>
          </cell>
          <cell r="K3463">
            <v>38422</v>
          </cell>
          <cell r="L3463">
            <v>38559</v>
          </cell>
          <cell r="M3463">
            <v>38620</v>
          </cell>
        </row>
        <row r="3464">
          <cell r="F3464" t="str">
            <v>163620</v>
          </cell>
          <cell r="G3464" t="str">
            <v/>
          </cell>
          <cell r="H3464" t="str">
            <v>EXPIRED</v>
          </cell>
          <cell r="I3464" t="str">
            <v>Yes</v>
          </cell>
          <cell r="K3464">
            <v>38422</v>
          </cell>
          <cell r="L3464">
            <v>38422</v>
          </cell>
        </row>
        <row r="3465">
          <cell r="F3465" t="str">
            <v>163728</v>
          </cell>
          <cell r="G3465" t="str">
            <v/>
          </cell>
          <cell r="H3465" t="str">
            <v>FINALED</v>
          </cell>
          <cell r="I3465" t="str">
            <v>Yes</v>
          </cell>
          <cell r="J3465" t="str">
            <v>Yes</v>
          </cell>
          <cell r="K3465">
            <v>38428</v>
          </cell>
          <cell r="L3465">
            <v>38448</v>
          </cell>
          <cell r="M3465">
            <v>39575</v>
          </cell>
        </row>
        <row r="3466">
          <cell r="F3466" t="str">
            <v>163757</v>
          </cell>
          <cell r="G3466" t="str">
            <v/>
          </cell>
          <cell r="H3466" t="str">
            <v>VOID</v>
          </cell>
          <cell r="I3466" t="str">
            <v>Void</v>
          </cell>
          <cell r="J3466" t="str">
            <v>Void</v>
          </cell>
          <cell r="K3466">
            <v>38429</v>
          </cell>
        </row>
        <row r="3467">
          <cell r="F3467" t="str">
            <v>163907</v>
          </cell>
          <cell r="G3467" t="str">
            <v/>
          </cell>
          <cell r="H3467" t="str">
            <v>WITHDRAWN</v>
          </cell>
          <cell r="I3467" t="str">
            <v>Withdrawn</v>
          </cell>
          <cell r="J3467" t="str">
            <v>Withdrawn</v>
          </cell>
          <cell r="K3467">
            <v>38435</v>
          </cell>
        </row>
        <row r="3468">
          <cell r="F3468" t="str">
            <v>163970</v>
          </cell>
          <cell r="G3468" t="str">
            <v/>
          </cell>
          <cell r="H3468" t="str">
            <v>WITHDRAWN</v>
          </cell>
          <cell r="I3468" t="str">
            <v>Withdrawn</v>
          </cell>
          <cell r="J3468" t="str">
            <v>Withdrawn</v>
          </cell>
          <cell r="K3468">
            <v>38436</v>
          </cell>
          <cell r="L3468">
            <v>38436</v>
          </cell>
        </row>
        <row r="3469">
          <cell r="F3469" t="str">
            <v>163971</v>
          </cell>
          <cell r="G3469" t="str">
            <v/>
          </cell>
          <cell r="H3469" t="str">
            <v>EXPIRED</v>
          </cell>
          <cell r="I3469" t="str">
            <v>Yes</v>
          </cell>
          <cell r="K3469">
            <v>38436</v>
          </cell>
          <cell r="L3469">
            <v>38436</v>
          </cell>
        </row>
        <row r="3470">
          <cell r="F3470" t="str">
            <v>163992</v>
          </cell>
          <cell r="G3470" t="str">
            <v/>
          </cell>
          <cell r="H3470" t="str">
            <v>FINALED</v>
          </cell>
          <cell r="I3470" t="str">
            <v>Yes</v>
          </cell>
          <cell r="J3470" t="str">
            <v>Yes</v>
          </cell>
          <cell r="K3470">
            <v>38439</v>
          </cell>
          <cell r="L3470">
            <v>38439</v>
          </cell>
          <cell r="M3470">
            <v>42584</v>
          </cell>
        </row>
        <row r="3471">
          <cell r="F3471" t="str">
            <v>164006</v>
          </cell>
          <cell r="G3471" t="str">
            <v/>
          </cell>
          <cell r="H3471" t="str">
            <v>WITHDRAWN</v>
          </cell>
          <cell r="I3471" t="str">
            <v>Withdrawn</v>
          </cell>
          <cell r="J3471" t="str">
            <v>Withdrawn</v>
          </cell>
          <cell r="K3471">
            <v>38439</v>
          </cell>
          <cell r="L3471">
            <v>38439</v>
          </cell>
        </row>
        <row r="3472">
          <cell r="F3472" t="str">
            <v>164117</v>
          </cell>
          <cell r="G3472" t="str">
            <v/>
          </cell>
          <cell r="H3472" t="str">
            <v>FINALED</v>
          </cell>
          <cell r="I3472" t="str">
            <v>Yes</v>
          </cell>
          <cell r="J3472" t="str">
            <v>Yes</v>
          </cell>
          <cell r="K3472">
            <v>38442</v>
          </cell>
          <cell r="L3472">
            <v>38442</v>
          </cell>
          <cell r="M3472">
            <v>41331</v>
          </cell>
        </row>
        <row r="3473">
          <cell r="F3473" t="str">
            <v>164122</v>
          </cell>
          <cell r="G3473" t="str">
            <v/>
          </cell>
          <cell r="H3473" t="str">
            <v>CLOSED</v>
          </cell>
          <cell r="I3473" t="str">
            <v>Yes</v>
          </cell>
          <cell r="K3473">
            <v>38442</v>
          </cell>
          <cell r="L3473">
            <v>38442</v>
          </cell>
        </row>
        <row r="3474">
          <cell r="F3474" t="str">
            <v>164240</v>
          </cell>
          <cell r="G3474" t="str">
            <v/>
          </cell>
          <cell r="H3474" t="str">
            <v>EXPIRED</v>
          </cell>
          <cell r="I3474" t="str">
            <v>Yes</v>
          </cell>
          <cell r="K3474">
            <v>38447</v>
          </cell>
          <cell r="L3474">
            <v>38448</v>
          </cell>
        </row>
        <row r="3475">
          <cell r="F3475" t="str">
            <v>164243</v>
          </cell>
          <cell r="G3475" t="str">
            <v/>
          </cell>
          <cell r="H3475" t="str">
            <v>FINALED</v>
          </cell>
          <cell r="I3475" t="str">
            <v>Yes</v>
          </cell>
          <cell r="J3475" t="str">
            <v>Yes</v>
          </cell>
          <cell r="K3475">
            <v>38448</v>
          </cell>
          <cell r="L3475">
            <v>38448</v>
          </cell>
          <cell r="M3475">
            <v>38630</v>
          </cell>
        </row>
        <row r="3476">
          <cell r="F3476" t="str">
            <v>164288</v>
          </cell>
          <cell r="G3476" t="str">
            <v/>
          </cell>
          <cell r="H3476" t="str">
            <v>CLOSED</v>
          </cell>
          <cell r="K3476">
            <v>38449</v>
          </cell>
        </row>
        <row r="3477">
          <cell r="F3477" t="str">
            <v>164290</v>
          </cell>
          <cell r="G3477" t="str">
            <v/>
          </cell>
          <cell r="H3477" t="str">
            <v>CLOSED</v>
          </cell>
          <cell r="I3477" t="str">
            <v>Yes</v>
          </cell>
          <cell r="K3477">
            <v>38449</v>
          </cell>
          <cell r="L3477">
            <v>38449</v>
          </cell>
        </row>
        <row r="3478">
          <cell r="F3478" t="str">
            <v>164295</v>
          </cell>
          <cell r="G3478" t="str">
            <v>WITHDRAWN</v>
          </cell>
          <cell r="H3478" t="str">
            <v>WITHDRAWN</v>
          </cell>
          <cell r="I3478" t="str">
            <v>Withdrawn</v>
          </cell>
          <cell r="J3478" t="str">
            <v>Withdrawn</v>
          </cell>
          <cell r="K3478">
            <v>38449</v>
          </cell>
        </row>
        <row r="3479">
          <cell r="F3479" t="str">
            <v>164313</v>
          </cell>
          <cell r="G3479" t="str">
            <v>ALLOCATION</v>
          </cell>
          <cell r="H3479" t="str">
            <v>FINALED</v>
          </cell>
          <cell r="I3479" t="str">
            <v>Yes</v>
          </cell>
          <cell r="J3479" t="str">
            <v>Yes</v>
          </cell>
          <cell r="K3479">
            <v>38450</v>
          </cell>
          <cell r="L3479">
            <v>38450</v>
          </cell>
          <cell r="M3479">
            <v>42584</v>
          </cell>
        </row>
        <row r="3480">
          <cell r="F3480" t="str">
            <v>164314</v>
          </cell>
          <cell r="G3480" t="str">
            <v>ALLOCATION</v>
          </cell>
          <cell r="H3480" t="str">
            <v>WITHDRAWN</v>
          </cell>
          <cell r="I3480" t="str">
            <v>Withdrawn</v>
          </cell>
          <cell r="J3480" t="str">
            <v>Withdrawn</v>
          </cell>
          <cell r="K3480">
            <v>38450</v>
          </cell>
          <cell r="L3480">
            <v>38450</v>
          </cell>
        </row>
        <row r="3481">
          <cell r="F3481" t="str">
            <v>164352</v>
          </cell>
          <cell r="G3481" t="str">
            <v/>
          </cell>
          <cell r="H3481" t="str">
            <v>FINALED</v>
          </cell>
          <cell r="I3481" t="str">
            <v>Yes</v>
          </cell>
          <cell r="J3481" t="str">
            <v>Yes</v>
          </cell>
          <cell r="K3481">
            <v>38453</v>
          </cell>
          <cell r="L3481">
            <v>38464</v>
          </cell>
          <cell r="M3481">
            <v>38630</v>
          </cell>
        </row>
        <row r="3482">
          <cell r="F3482" t="str">
            <v>164404</v>
          </cell>
          <cell r="G3482" t="str">
            <v/>
          </cell>
          <cell r="H3482" t="str">
            <v>EXPIRED</v>
          </cell>
          <cell r="I3482" t="str">
            <v>Expired</v>
          </cell>
          <cell r="J3482" t="str">
            <v>Expired</v>
          </cell>
          <cell r="K3482">
            <v>38454</v>
          </cell>
        </row>
        <row r="3483">
          <cell r="F3483" t="str">
            <v>164455</v>
          </cell>
          <cell r="G3483" t="str">
            <v/>
          </cell>
          <cell r="H3483" t="str">
            <v>WITHDRAWN</v>
          </cell>
          <cell r="I3483" t="str">
            <v>Withdrawn</v>
          </cell>
          <cell r="J3483" t="str">
            <v>Withdrawn</v>
          </cell>
          <cell r="K3483">
            <v>38456</v>
          </cell>
        </row>
        <row r="3484">
          <cell r="F3484" t="str">
            <v>164537</v>
          </cell>
          <cell r="G3484" t="str">
            <v/>
          </cell>
          <cell r="H3484" t="str">
            <v>EXPIRED</v>
          </cell>
          <cell r="I3484" t="str">
            <v>Yes</v>
          </cell>
          <cell r="K3484">
            <v>38460</v>
          </cell>
          <cell r="L3484">
            <v>38460</v>
          </cell>
        </row>
        <row r="3485">
          <cell r="F3485" t="str">
            <v>164667</v>
          </cell>
          <cell r="G3485" t="str">
            <v>ALLOCATION</v>
          </cell>
          <cell r="H3485" t="str">
            <v>WITHDRAWN</v>
          </cell>
          <cell r="I3485" t="str">
            <v>Withdrawn</v>
          </cell>
          <cell r="J3485" t="str">
            <v>Withdrawn</v>
          </cell>
          <cell r="K3485">
            <v>38463</v>
          </cell>
        </row>
        <row r="3486">
          <cell r="F3486" t="str">
            <v>164795</v>
          </cell>
          <cell r="G3486" t="str">
            <v/>
          </cell>
          <cell r="H3486" t="str">
            <v>EXPIRED</v>
          </cell>
          <cell r="I3486" t="str">
            <v>Yes</v>
          </cell>
          <cell r="K3486">
            <v>38469</v>
          </cell>
          <cell r="L3486">
            <v>38469</v>
          </cell>
        </row>
        <row r="3487">
          <cell r="F3487" t="str">
            <v>164885</v>
          </cell>
          <cell r="G3487" t="str">
            <v/>
          </cell>
          <cell r="H3487" t="str">
            <v>FINALED</v>
          </cell>
          <cell r="I3487" t="str">
            <v>Yes</v>
          </cell>
          <cell r="J3487" t="str">
            <v>Yes</v>
          </cell>
          <cell r="K3487">
            <v>38474</v>
          </cell>
          <cell r="L3487">
            <v>38474</v>
          </cell>
          <cell r="M3487">
            <v>38520</v>
          </cell>
        </row>
        <row r="3488">
          <cell r="F3488" t="str">
            <v>165017</v>
          </cell>
          <cell r="G3488" t="str">
            <v/>
          </cell>
          <cell r="H3488" t="str">
            <v>WITHDRAWN</v>
          </cell>
          <cell r="I3488" t="str">
            <v>Withdrawn</v>
          </cell>
          <cell r="J3488" t="str">
            <v>Withdrawn</v>
          </cell>
          <cell r="K3488">
            <v>38477</v>
          </cell>
          <cell r="L3488">
            <v>38477</v>
          </cell>
        </row>
        <row r="3489">
          <cell r="F3489" t="str">
            <v>165162</v>
          </cell>
          <cell r="G3489" t="str">
            <v/>
          </cell>
          <cell r="H3489" t="str">
            <v>FINALED</v>
          </cell>
          <cell r="I3489" t="str">
            <v>Yes</v>
          </cell>
          <cell r="J3489" t="str">
            <v>Yes</v>
          </cell>
          <cell r="K3489">
            <v>38484</v>
          </cell>
          <cell r="L3489">
            <v>38484</v>
          </cell>
          <cell r="M3489">
            <v>38908</v>
          </cell>
        </row>
        <row r="3490">
          <cell r="F3490" t="str">
            <v>165214</v>
          </cell>
          <cell r="G3490" t="str">
            <v/>
          </cell>
          <cell r="H3490" t="str">
            <v>FINALED</v>
          </cell>
          <cell r="I3490" t="str">
            <v>Yes</v>
          </cell>
          <cell r="J3490" t="str">
            <v>Yes</v>
          </cell>
          <cell r="K3490">
            <v>38485</v>
          </cell>
          <cell r="L3490">
            <v>38485</v>
          </cell>
          <cell r="M3490">
            <v>41582</v>
          </cell>
        </row>
        <row r="3491">
          <cell r="F3491" t="str">
            <v>165222</v>
          </cell>
          <cell r="G3491" t="str">
            <v/>
          </cell>
          <cell r="H3491" t="str">
            <v>FINALED</v>
          </cell>
          <cell r="I3491" t="str">
            <v>Yes</v>
          </cell>
          <cell r="J3491" t="str">
            <v>Yes</v>
          </cell>
          <cell r="K3491">
            <v>38485</v>
          </cell>
          <cell r="L3491">
            <v>38485</v>
          </cell>
          <cell r="M3491">
            <v>38622</v>
          </cell>
        </row>
        <row r="3492">
          <cell r="F3492" t="str">
            <v>165223</v>
          </cell>
          <cell r="G3492" t="str">
            <v/>
          </cell>
          <cell r="H3492" t="str">
            <v>EXPIRED</v>
          </cell>
          <cell r="I3492" t="str">
            <v>Yes</v>
          </cell>
          <cell r="K3492">
            <v>38485</v>
          </cell>
          <cell r="L3492">
            <v>38491</v>
          </cell>
        </row>
        <row r="3493">
          <cell r="F3493" t="str">
            <v>165231</v>
          </cell>
          <cell r="G3493" t="str">
            <v/>
          </cell>
          <cell r="H3493" t="str">
            <v>WITHDRAWN</v>
          </cell>
          <cell r="I3493" t="str">
            <v>Withdrawn</v>
          </cell>
          <cell r="J3493" t="str">
            <v>Withdrawn</v>
          </cell>
          <cell r="K3493">
            <v>38485</v>
          </cell>
          <cell r="L3493">
            <v>38485</v>
          </cell>
        </row>
        <row r="3494">
          <cell r="F3494" t="str">
            <v>165283</v>
          </cell>
          <cell r="G3494" t="str">
            <v/>
          </cell>
          <cell r="H3494" t="str">
            <v>FINALED</v>
          </cell>
          <cell r="I3494" t="str">
            <v>Yes</v>
          </cell>
          <cell r="J3494" t="str">
            <v>Yes</v>
          </cell>
          <cell r="K3494">
            <v>38489</v>
          </cell>
          <cell r="L3494">
            <v>38490</v>
          </cell>
          <cell r="M3494">
            <v>38630</v>
          </cell>
        </row>
        <row r="3495">
          <cell r="F3495" t="str">
            <v>165310</v>
          </cell>
          <cell r="G3495" t="str">
            <v/>
          </cell>
          <cell r="H3495" t="str">
            <v>FINALED</v>
          </cell>
          <cell r="I3495" t="str">
            <v>Yes</v>
          </cell>
          <cell r="J3495" t="str">
            <v>Yes</v>
          </cell>
          <cell r="K3495">
            <v>38490</v>
          </cell>
          <cell r="L3495">
            <v>38490</v>
          </cell>
          <cell r="M3495">
            <v>39237</v>
          </cell>
        </row>
        <row r="3496">
          <cell r="F3496" t="str">
            <v>165312</v>
          </cell>
          <cell r="G3496" t="str">
            <v/>
          </cell>
          <cell r="H3496" t="str">
            <v>FINALED</v>
          </cell>
          <cell r="I3496" t="str">
            <v>Yes</v>
          </cell>
          <cell r="J3496" t="str">
            <v>Yes</v>
          </cell>
          <cell r="K3496">
            <v>38490</v>
          </cell>
          <cell r="L3496">
            <v>38490</v>
          </cell>
          <cell r="M3496">
            <v>38593</v>
          </cell>
        </row>
        <row r="3497">
          <cell r="F3497" t="str">
            <v>165363</v>
          </cell>
          <cell r="G3497" t="str">
            <v>ALLOCATION</v>
          </cell>
          <cell r="H3497" t="str">
            <v>FINALED</v>
          </cell>
          <cell r="I3497" t="str">
            <v>Yes</v>
          </cell>
          <cell r="J3497" t="str">
            <v>Yes</v>
          </cell>
          <cell r="K3497">
            <v>38491</v>
          </cell>
          <cell r="L3497">
            <v>38491</v>
          </cell>
          <cell r="M3497">
            <v>40246</v>
          </cell>
        </row>
        <row r="3498">
          <cell r="F3498" t="str">
            <v>165378</v>
          </cell>
          <cell r="G3498" t="str">
            <v/>
          </cell>
          <cell r="H3498" t="str">
            <v>CLOSED</v>
          </cell>
          <cell r="I3498" t="str">
            <v>Yes</v>
          </cell>
          <cell r="K3498">
            <v>38492</v>
          </cell>
          <cell r="L3498">
            <v>38493</v>
          </cell>
        </row>
        <row r="3499">
          <cell r="F3499" t="str">
            <v>165416</v>
          </cell>
          <cell r="G3499" t="str">
            <v/>
          </cell>
          <cell r="H3499" t="str">
            <v>FINALED</v>
          </cell>
          <cell r="J3499" t="str">
            <v>Yes</v>
          </cell>
          <cell r="K3499">
            <v>38495</v>
          </cell>
          <cell r="M3499">
            <v>38666</v>
          </cell>
        </row>
        <row r="3500">
          <cell r="F3500" t="str">
            <v>165426</v>
          </cell>
          <cell r="G3500" t="str">
            <v/>
          </cell>
          <cell r="H3500" t="str">
            <v>EXPIRED</v>
          </cell>
          <cell r="I3500" t="str">
            <v>Yes</v>
          </cell>
          <cell r="K3500">
            <v>38495</v>
          </cell>
          <cell r="L3500">
            <v>38507</v>
          </cell>
        </row>
        <row r="3501">
          <cell r="F3501" t="str">
            <v>165454</v>
          </cell>
          <cell r="G3501" t="str">
            <v/>
          </cell>
          <cell r="H3501" t="str">
            <v>FINALED</v>
          </cell>
          <cell r="I3501" t="str">
            <v>Yes</v>
          </cell>
          <cell r="J3501" t="str">
            <v>Yes</v>
          </cell>
          <cell r="K3501">
            <v>38496</v>
          </cell>
          <cell r="L3501">
            <v>38496</v>
          </cell>
          <cell r="M3501">
            <v>38703</v>
          </cell>
        </row>
        <row r="3502">
          <cell r="F3502" t="str">
            <v>165490</v>
          </cell>
          <cell r="G3502" t="str">
            <v/>
          </cell>
          <cell r="H3502" t="str">
            <v>WITHDRAWN</v>
          </cell>
          <cell r="I3502" t="str">
            <v>Withdrawn</v>
          </cell>
          <cell r="J3502" t="str">
            <v>Withdrawn</v>
          </cell>
          <cell r="K3502">
            <v>38497</v>
          </cell>
          <cell r="L3502">
            <v>38497</v>
          </cell>
        </row>
        <row r="3503">
          <cell r="F3503" t="str">
            <v>165526</v>
          </cell>
          <cell r="G3503" t="str">
            <v/>
          </cell>
          <cell r="H3503" t="str">
            <v>FINALED</v>
          </cell>
          <cell r="I3503" t="str">
            <v>Yes</v>
          </cell>
          <cell r="J3503" t="str">
            <v>Yes</v>
          </cell>
          <cell r="K3503">
            <v>38498</v>
          </cell>
          <cell r="L3503">
            <v>38616</v>
          </cell>
          <cell r="M3503">
            <v>38694</v>
          </cell>
        </row>
        <row r="3504">
          <cell r="F3504" t="str">
            <v>165558</v>
          </cell>
          <cell r="G3504" t="str">
            <v>APPLICATION FOR AN ALLOCATIOIN</v>
          </cell>
          <cell r="H3504" t="str">
            <v>CLOSED</v>
          </cell>
          <cell r="I3504" t="str">
            <v>Yes</v>
          </cell>
          <cell r="K3504">
            <v>38499</v>
          </cell>
          <cell r="L3504">
            <v>38503</v>
          </cell>
        </row>
        <row r="3505">
          <cell r="F3505" t="str">
            <v>165564</v>
          </cell>
          <cell r="G3505" t="str">
            <v/>
          </cell>
          <cell r="H3505" t="str">
            <v>VOID</v>
          </cell>
          <cell r="I3505" t="str">
            <v>Void</v>
          </cell>
          <cell r="J3505" t="str">
            <v>Void</v>
          </cell>
          <cell r="K3505">
            <v>38499</v>
          </cell>
        </row>
        <row r="3506">
          <cell r="F3506" t="str">
            <v>165565</v>
          </cell>
          <cell r="G3506" t="str">
            <v>SITE ASSESSMENT</v>
          </cell>
          <cell r="H3506" t="str">
            <v>FINALED</v>
          </cell>
          <cell r="I3506" t="str">
            <v>Yes</v>
          </cell>
          <cell r="J3506" t="str">
            <v>Yes</v>
          </cell>
          <cell r="K3506">
            <v>38499</v>
          </cell>
          <cell r="L3506">
            <v>38553</v>
          </cell>
          <cell r="M3506">
            <v>38703</v>
          </cell>
        </row>
        <row r="3507">
          <cell r="F3507" t="str">
            <v>165616</v>
          </cell>
          <cell r="G3507" t="str">
            <v/>
          </cell>
          <cell r="H3507" t="str">
            <v>FINALED</v>
          </cell>
          <cell r="I3507" t="str">
            <v>Yes</v>
          </cell>
          <cell r="J3507" t="str">
            <v>Yes</v>
          </cell>
          <cell r="K3507">
            <v>38503</v>
          </cell>
          <cell r="L3507">
            <v>38503</v>
          </cell>
          <cell r="M3507">
            <v>41331</v>
          </cell>
        </row>
        <row r="3508">
          <cell r="F3508" t="str">
            <v>165619</v>
          </cell>
          <cell r="G3508" t="str">
            <v/>
          </cell>
          <cell r="H3508" t="str">
            <v>EXPIRED</v>
          </cell>
          <cell r="I3508" t="str">
            <v>Yes</v>
          </cell>
          <cell r="K3508">
            <v>38503</v>
          </cell>
          <cell r="L3508">
            <v>38503</v>
          </cell>
        </row>
        <row r="3509">
          <cell r="F3509" t="str">
            <v>165622</v>
          </cell>
          <cell r="G3509" t="str">
            <v/>
          </cell>
          <cell r="H3509" t="str">
            <v>FINALED</v>
          </cell>
          <cell r="I3509" t="str">
            <v>Yes</v>
          </cell>
          <cell r="J3509" t="str">
            <v>Yes</v>
          </cell>
          <cell r="K3509">
            <v>38503</v>
          </cell>
          <cell r="L3509">
            <v>38503</v>
          </cell>
          <cell r="M3509">
            <v>38723</v>
          </cell>
        </row>
        <row r="3510">
          <cell r="F3510" t="str">
            <v>165636</v>
          </cell>
          <cell r="G3510" t="str">
            <v/>
          </cell>
          <cell r="H3510" t="str">
            <v>FINALED</v>
          </cell>
          <cell r="I3510" t="str">
            <v>Yes</v>
          </cell>
          <cell r="J3510" t="str">
            <v>Yes</v>
          </cell>
          <cell r="K3510">
            <v>38504</v>
          </cell>
          <cell r="L3510">
            <v>38616</v>
          </cell>
          <cell r="M3510">
            <v>38692</v>
          </cell>
        </row>
        <row r="3511">
          <cell r="F3511" t="str">
            <v>165750</v>
          </cell>
          <cell r="G3511" t="str">
            <v/>
          </cell>
          <cell r="H3511" t="str">
            <v>FINALED</v>
          </cell>
          <cell r="I3511" t="str">
            <v>Yes</v>
          </cell>
          <cell r="J3511" t="str">
            <v>Yes</v>
          </cell>
          <cell r="K3511">
            <v>38506</v>
          </cell>
          <cell r="L3511">
            <v>38506</v>
          </cell>
          <cell r="M3511">
            <v>38700</v>
          </cell>
        </row>
        <row r="3512">
          <cell r="F3512" t="str">
            <v>165873</v>
          </cell>
          <cell r="G3512" t="str">
            <v/>
          </cell>
          <cell r="H3512" t="str">
            <v>WITHDRAWN</v>
          </cell>
          <cell r="I3512" t="str">
            <v>Withdrawn</v>
          </cell>
          <cell r="J3512" t="str">
            <v>Withdrawn</v>
          </cell>
          <cell r="K3512">
            <v>38511</v>
          </cell>
          <cell r="L3512">
            <v>38511</v>
          </cell>
        </row>
        <row r="3513">
          <cell r="F3513" t="str">
            <v>165889</v>
          </cell>
          <cell r="G3513" t="str">
            <v/>
          </cell>
          <cell r="H3513" t="str">
            <v>WITHDRAWN</v>
          </cell>
          <cell r="I3513" t="str">
            <v>Withdrawn</v>
          </cell>
          <cell r="J3513" t="str">
            <v>Withdrawn</v>
          </cell>
          <cell r="K3513">
            <v>38512</v>
          </cell>
        </row>
        <row r="3514">
          <cell r="F3514" t="str">
            <v>165917</v>
          </cell>
          <cell r="G3514" t="str">
            <v>EL-15-O-024</v>
          </cell>
          <cell r="H3514" t="str">
            <v>FINALED</v>
          </cell>
          <cell r="J3514" t="str">
            <v>Yes</v>
          </cell>
          <cell r="K3514">
            <v>38512</v>
          </cell>
          <cell r="M3514">
            <v>43053</v>
          </cell>
        </row>
        <row r="3515">
          <cell r="F3515" t="str">
            <v>165979</v>
          </cell>
          <cell r="G3515" t="str">
            <v/>
          </cell>
          <cell r="H3515" t="str">
            <v>FINALED</v>
          </cell>
          <cell r="I3515" t="str">
            <v>Yes</v>
          </cell>
          <cell r="J3515" t="str">
            <v>Yes</v>
          </cell>
          <cell r="K3515">
            <v>38513</v>
          </cell>
          <cell r="L3515">
            <v>38513</v>
          </cell>
          <cell r="M3515">
            <v>38805</v>
          </cell>
        </row>
        <row r="3516">
          <cell r="F3516" t="str">
            <v>165980</v>
          </cell>
          <cell r="G3516" t="str">
            <v/>
          </cell>
          <cell r="H3516" t="str">
            <v>WITHDRAWN</v>
          </cell>
          <cell r="I3516" t="str">
            <v>Withdrawn</v>
          </cell>
          <cell r="J3516" t="str">
            <v>Withdrawn</v>
          </cell>
          <cell r="K3516">
            <v>38513</v>
          </cell>
          <cell r="L3516">
            <v>38513</v>
          </cell>
        </row>
        <row r="3517">
          <cell r="F3517" t="str">
            <v>166031</v>
          </cell>
          <cell r="G3517" t="str">
            <v/>
          </cell>
          <cell r="H3517" t="str">
            <v>WITHDRAWN</v>
          </cell>
          <cell r="I3517" t="str">
            <v>Withdrawn</v>
          </cell>
          <cell r="J3517" t="str">
            <v>Withdrawn</v>
          </cell>
          <cell r="K3517">
            <v>38517</v>
          </cell>
          <cell r="L3517">
            <v>38517</v>
          </cell>
        </row>
        <row r="3518">
          <cell r="F3518" t="str">
            <v>166081</v>
          </cell>
          <cell r="G3518" t="str">
            <v/>
          </cell>
          <cell r="H3518" t="str">
            <v>FINALED</v>
          </cell>
          <cell r="I3518" t="str">
            <v>Yes</v>
          </cell>
          <cell r="J3518" t="str">
            <v>Yes</v>
          </cell>
          <cell r="K3518">
            <v>38518</v>
          </cell>
          <cell r="L3518">
            <v>38635</v>
          </cell>
          <cell r="M3518">
            <v>38789</v>
          </cell>
        </row>
        <row r="3519">
          <cell r="F3519" t="str">
            <v>166097</v>
          </cell>
          <cell r="G3519" t="str">
            <v/>
          </cell>
          <cell r="H3519" t="str">
            <v>FINALED</v>
          </cell>
          <cell r="I3519" t="str">
            <v>Yes</v>
          </cell>
          <cell r="J3519" t="str">
            <v>Yes</v>
          </cell>
          <cell r="K3519">
            <v>38519</v>
          </cell>
          <cell r="L3519">
            <v>38644</v>
          </cell>
          <cell r="M3519">
            <v>38918</v>
          </cell>
        </row>
        <row r="3520">
          <cell r="F3520" t="str">
            <v>166129</v>
          </cell>
          <cell r="G3520" t="str">
            <v>NEW DRIVEWAY</v>
          </cell>
          <cell r="H3520" t="str">
            <v>EXPIRED PERMIT</v>
          </cell>
          <cell r="I3520" t="str">
            <v>Yes</v>
          </cell>
          <cell r="K3520">
            <v>38520</v>
          </cell>
          <cell r="L3520">
            <v>38520</v>
          </cell>
        </row>
        <row r="3521">
          <cell r="F3521" t="str">
            <v>166169</v>
          </cell>
          <cell r="G3521" t="str">
            <v>ALLOCATION</v>
          </cell>
          <cell r="H3521" t="str">
            <v>WITHDRAWN</v>
          </cell>
          <cell r="I3521" t="str">
            <v>Withdrawn</v>
          </cell>
          <cell r="J3521" t="str">
            <v>Withdrawn</v>
          </cell>
          <cell r="K3521">
            <v>38520</v>
          </cell>
        </row>
        <row r="3522">
          <cell r="F3522" t="str">
            <v>166189</v>
          </cell>
          <cell r="G3522" t="str">
            <v/>
          </cell>
          <cell r="H3522" t="str">
            <v>FINALED</v>
          </cell>
          <cell r="J3522" t="str">
            <v>Yes</v>
          </cell>
          <cell r="K3522">
            <v>38523</v>
          </cell>
          <cell r="M3522">
            <v>40505</v>
          </cell>
        </row>
        <row r="3523">
          <cell r="F3523" t="str">
            <v>166217</v>
          </cell>
          <cell r="G3523" t="str">
            <v>SEE C#168061</v>
          </cell>
          <cell r="H3523" t="str">
            <v>FINALED</v>
          </cell>
          <cell r="I3523" t="str">
            <v>Yes</v>
          </cell>
          <cell r="J3523" t="str">
            <v>Yes</v>
          </cell>
          <cell r="K3523">
            <v>38524</v>
          </cell>
          <cell r="L3523">
            <v>38524</v>
          </cell>
          <cell r="M3523">
            <v>38703</v>
          </cell>
        </row>
        <row r="3524">
          <cell r="F3524" t="str">
            <v>166297</v>
          </cell>
          <cell r="G3524" t="str">
            <v/>
          </cell>
          <cell r="H3524" t="str">
            <v>FINALED</v>
          </cell>
          <cell r="I3524" t="str">
            <v>Yes</v>
          </cell>
          <cell r="J3524" t="str">
            <v>Yes</v>
          </cell>
          <cell r="K3524">
            <v>38526</v>
          </cell>
          <cell r="L3524">
            <v>38526</v>
          </cell>
          <cell r="M3524">
            <v>38666</v>
          </cell>
        </row>
        <row r="3525">
          <cell r="F3525" t="str">
            <v>166301</v>
          </cell>
          <cell r="G3525" t="str">
            <v/>
          </cell>
          <cell r="H3525" t="str">
            <v>WITHDRAWN</v>
          </cell>
          <cell r="I3525" t="str">
            <v>Withdrawn</v>
          </cell>
          <cell r="J3525" t="str">
            <v>Withdrawn</v>
          </cell>
          <cell r="K3525">
            <v>38526</v>
          </cell>
          <cell r="L3525">
            <v>38526</v>
          </cell>
        </row>
        <row r="3526">
          <cell r="F3526" t="str">
            <v>166307</v>
          </cell>
          <cell r="G3526" t="str">
            <v/>
          </cell>
          <cell r="H3526" t="str">
            <v>WITHDRAWN</v>
          </cell>
          <cell r="I3526" t="str">
            <v>Withdrawn</v>
          </cell>
          <cell r="J3526" t="str">
            <v>Withdrawn</v>
          </cell>
          <cell r="K3526">
            <v>38526</v>
          </cell>
          <cell r="L3526">
            <v>38526</v>
          </cell>
        </row>
        <row r="3527">
          <cell r="F3527" t="str">
            <v>166316</v>
          </cell>
          <cell r="G3527" t="str">
            <v>ALLOCATION</v>
          </cell>
          <cell r="H3527" t="str">
            <v>WITHDRAWN</v>
          </cell>
          <cell r="I3527" t="str">
            <v>Withdrawn</v>
          </cell>
          <cell r="J3527" t="str">
            <v>Withdrawn</v>
          </cell>
          <cell r="K3527">
            <v>38526</v>
          </cell>
          <cell r="L3527">
            <v>38526</v>
          </cell>
        </row>
        <row r="3528">
          <cell r="F3528" t="str">
            <v>166328</v>
          </cell>
          <cell r="G3528" t="str">
            <v/>
          </cell>
          <cell r="H3528" t="str">
            <v>FINALED</v>
          </cell>
          <cell r="J3528" t="str">
            <v>Yes</v>
          </cell>
          <cell r="K3528">
            <v>38527</v>
          </cell>
          <cell r="M3528">
            <v>38575</v>
          </cell>
        </row>
        <row r="3529">
          <cell r="F3529" t="str">
            <v>166334</v>
          </cell>
          <cell r="G3529" t="str">
            <v/>
          </cell>
          <cell r="H3529" t="str">
            <v>FINALED</v>
          </cell>
          <cell r="J3529" t="str">
            <v>Yes</v>
          </cell>
          <cell r="K3529">
            <v>38527</v>
          </cell>
          <cell r="M3529">
            <v>38700</v>
          </cell>
        </row>
        <row r="3530">
          <cell r="F3530" t="str">
            <v>166400</v>
          </cell>
          <cell r="G3530" t="str">
            <v/>
          </cell>
          <cell r="H3530" t="str">
            <v>FINALED</v>
          </cell>
          <cell r="I3530" t="str">
            <v>Yes</v>
          </cell>
          <cell r="J3530" t="str">
            <v>Yes</v>
          </cell>
          <cell r="K3530">
            <v>38531</v>
          </cell>
          <cell r="L3530">
            <v>38531</v>
          </cell>
          <cell r="M3530">
            <v>38708</v>
          </cell>
        </row>
        <row r="3531">
          <cell r="F3531" t="str">
            <v>166402</v>
          </cell>
          <cell r="G3531" t="str">
            <v/>
          </cell>
          <cell r="H3531" t="str">
            <v>FINALED</v>
          </cell>
          <cell r="I3531" t="str">
            <v>Yes</v>
          </cell>
          <cell r="J3531" t="str">
            <v>Yes</v>
          </cell>
          <cell r="K3531">
            <v>38531</v>
          </cell>
          <cell r="L3531">
            <v>38531</v>
          </cell>
          <cell r="M3531">
            <v>38742</v>
          </cell>
        </row>
        <row r="3532">
          <cell r="F3532" t="str">
            <v>166441</v>
          </cell>
          <cell r="G3532" t="str">
            <v/>
          </cell>
          <cell r="H3532" t="str">
            <v>EXPIRED</v>
          </cell>
          <cell r="I3532" t="str">
            <v>Yes</v>
          </cell>
          <cell r="K3532">
            <v>38532</v>
          </cell>
          <cell r="L3532">
            <v>38532</v>
          </cell>
        </row>
        <row r="3533">
          <cell r="F3533" t="str">
            <v>166522</v>
          </cell>
          <cell r="G3533" t="str">
            <v>SITE ASSESSMENT RESULTS ARE: PARCEL IS CLASS 3 FOR A 5% COVE</v>
          </cell>
          <cell r="H3533" t="str">
            <v>FINALED</v>
          </cell>
          <cell r="I3533" t="str">
            <v>Yes</v>
          </cell>
          <cell r="J3533" t="str">
            <v>Yes</v>
          </cell>
          <cell r="K3533">
            <v>38534</v>
          </cell>
          <cell r="L3533">
            <v>38534</v>
          </cell>
          <cell r="M3533">
            <v>38693</v>
          </cell>
        </row>
        <row r="3534">
          <cell r="F3534" t="str">
            <v>166598</v>
          </cell>
          <cell r="G3534" t="str">
            <v/>
          </cell>
          <cell r="H3534" t="str">
            <v>WITHDRAWN</v>
          </cell>
          <cell r="I3534" t="str">
            <v>Withdrawn</v>
          </cell>
          <cell r="J3534" t="str">
            <v>Withdrawn</v>
          </cell>
          <cell r="K3534">
            <v>38540</v>
          </cell>
          <cell r="L3534">
            <v>38540</v>
          </cell>
        </row>
        <row r="3535">
          <cell r="F3535" t="str">
            <v>166608</v>
          </cell>
          <cell r="G3535" t="str">
            <v/>
          </cell>
          <cell r="H3535" t="str">
            <v>FINALED</v>
          </cell>
          <cell r="I3535" t="str">
            <v>Yes</v>
          </cell>
          <cell r="J3535" t="str">
            <v>Yes</v>
          </cell>
          <cell r="K3535">
            <v>38540</v>
          </cell>
          <cell r="L3535">
            <v>38540</v>
          </cell>
          <cell r="M3535">
            <v>38703</v>
          </cell>
        </row>
        <row r="3536">
          <cell r="F3536" t="str">
            <v>166746</v>
          </cell>
          <cell r="G3536" t="str">
            <v/>
          </cell>
          <cell r="H3536" t="str">
            <v>FINALED</v>
          </cell>
          <cell r="I3536" t="str">
            <v>Yes</v>
          </cell>
          <cell r="J3536" t="str">
            <v>Yes</v>
          </cell>
          <cell r="K3536">
            <v>38546</v>
          </cell>
          <cell r="L3536">
            <v>38546</v>
          </cell>
          <cell r="M3536">
            <v>38747</v>
          </cell>
        </row>
        <row r="3537">
          <cell r="F3537" t="str">
            <v>166791</v>
          </cell>
          <cell r="G3537" t="str">
            <v/>
          </cell>
          <cell r="H3537" t="str">
            <v>WITHDRAWN</v>
          </cell>
          <cell r="I3537" t="str">
            <v>Withdrawn</v>
          </cell>
          <cell r="J3537" t="str">
            <v>Withdrawn</v>
          </cell>
          <cell r="K3537">
            <v>38548</v>
          </cell>
          <cell r="L3537">
            <v>38548</v>
          </cell>
        </row>
        <row r="3538">
          <cell r="F3538" t="str">
            <v>166792</v>
          </cell>
          <cell r="G3538" t="str">
            <v/>
          </cell>
          <cell r="H3538" t="str">
            <v>FINALED</v>
          </cell>
          <cell r="I3538" t="str">
            <v>Yes</v>
          </cell>
          <cell r="J3538" t="str">
            <v>Yes</v>
          </cell>
          <cell r="K3538">
            <v>38548</v>
          </cell>
          <cell r="L3538">
            <v>38651</v>
          </cell>
          <cell r="M3538">
            <v>38744</v>
          </cell>
        </row>
        <row r="3539">
          <cell r="F3539" t="str">
            <v>166802</v>
          </cell>
          <cell r="G3539" t="str">
            <v/>
          </cell>
          <cell r="H3539" t="str">
            <v>FINALED</v>
          </cell>
          <cell r="J3539" t="str">
            <v>Yes</v>
          </cell>
          <cell r="K3539">
            <v>38548</v>
          </cell>
          <cell r="M3539">
            <v>38658</v>
          </cell>
        </row>
        <row r="3540">
          <cell r="F3540" t="str">
            <v>166812</v>
          </cell>
          <cell r="G3540" t="str">
            <v/>
          </cell>
          <cell r="H3540" t="str">
            <v>FINALED</v>
          </cell>
          <cell r="I3540" t="str">
            <v>Yes</v>
          </cell>
          <cell r="J3540" t="str">
            <v>Yes</v>
          </cell>
          <cell r="K3540">
            <v>38548</v>
          </cell>
          <cell r="L3540">
            <v>38548</v>
          </cell>
          <cell r="M3540">
            <v>38821</v>
          </cell>
        </row>
        <row r="3541">
          <cell r="F3541" t="str">
            <v>166826</v>
          </cell>
          <cell r="G3541" t="str">
            <v/>
          </cell>
          <cell r="H3541" t="str">
            <v>EXPIRED</v>
          </cell>
          <cell r="I3541" t="str">
            <v>Expired</v>
          </cell>
          <cell r="J3541" t="str">
            <v>Expired</v>
          </cell>
          <cell r="K3541">
            <v>38551</v>
          </cell>
        </row>
        <row r="3542">
          <cell r="F3542" t="str">
            <v>166840</v>
          </cell>
          <cell r="G3542" t="str">
            <v>TRPA DRIVEWAY PAVING PERMIT INCLUDING D.O.T.</v>
          </cell>
          <cell r="H3542" t="str">
            <v>FINALED</v>
          </cell>
          <cell r="I3542" t="str">
            <v>Yes</v>
          </cell>
          <cell r="J3542" t="str">
            <v>Yes</v>
          </cell>
          <cell r="K3542">
            <v>38551</v>
          </cell>
          <cell r="L3542">
            <v>38551</v>
          </cell>
          <cell r="M3542">
            <v>38568</v>
          </cell>
        </row>
        <row r="3543">
          <cell r="F3543" t="str">
            <v>166852</v>
          </cell>
          <cell r="G3543" t="str">
            <v/>
          </cell>
          <cell r="H3543" t="str">
            <v>WITHDRAWN</v>
          </cell>
          <cell r="I3543" t="str">
            <v>Withdrawn</v>
          </cell>
          <cell r="J3543" t="str">
            <v>Withdrawn</v>
          </cell>
          <cell r="K3543">
            <v>38551</v>
          </cell>
          <cell r="L3543">
            <v>38551</v>
          </cell>
        </row>
        <row r="3544">
          <cell r="F3544" t="str">
            <v>166877</v>
          </cell>
          <cell r="G3544" t="str">
            <v/>
          </cell>
          <cell r="H3544" t="str">
            <v>FINALED</v>
          </cell>
          <cell r="J3544" t="str">
            <v>Yes</v>
          </cell>
          <cell r="K3544">
            <v>38552</v>
          </cell>
          <cell r="M3544">
            <v>38748</v>
          </cell>
        </row>
        <row r="3545">
          <cell r="F3545" t="str">
            <v>166879</v>
          </cell>
          <cell r="G3545" t="str">
            <v/>
          </cell>
          <cell r="H3545" t="str">
            <v>EXPIRED</v>
          </cell>
          <cell r="I3545" t="str">
            <v>Yes</v>
          </cell>
          <cell r="K3545">
            <v>38552</v>
          </cell>
          <cell r="L3545">
            <v>38552</v>
          </cell>
        </row>
        <row r="3546">
          <cell r="F3546" t="str">
            <v>166888</v>
          </cell>
          <cell r="G3546" t="str">
            <v>TRPA DRIVEWAY PAVING PERMIT ALSO D.O.T.</v>
          </cell>
          <cell r="H3546" t="str">
            <v>EXPIRED PERMIT</v>
          </cell>
          <cell r="I3546" t="str">
            <v>Yes</v>
          </cell>
          <cell r="K3546">
            <v>38552</v>
          </cell>
          <cell r="L3546">
            <v>38764</v>
          </cell>
        </row>
        <row r="3547">
          <cell r="F3547" t="str">
            <v>166901</v>
          </cell>
          <cell r="G3547" t="str">
            <v/>
          </cell>
          <cell r="H3547" t="str">
            <v>FINALED</v>
          </cell>
          <cell r="I3547" t="str">
            <v>Yes</v>
          </cell>
          <cell r="J3547" t="str">
            <v>Yes</v>
          </cell>
          <cell r="K3547">
            <v>38552</v>
          </cell>
          <cell r="L3547">
            <v>38552</v>
          </cell>
          <cell r="M3547">
            <v>38764</v>
          </cell>
        </row>
        <row r="3548">
          <cell r="F3548" t="str">
            <v>166908</v>
          </cell>
          <cell r="G3548" t="str">
            <v/>
          </cell>
          <cell r="H3548" t="str">
            <v>FINALED</v>
          </cell>
          <cell r="J3548" t="str">
            <v>Yes</v>
          </cell>
          <cell r="K3548">
            <v>38553</v>
          </cell>
          <cell r="M3548">
            <v>38846</v>
          </cell>
        </row>
        <row r="3549">
          <cell r="F3549" t="str">
            <v>166929</v>
          </cell>
          <cell r="G3549" t="str">
            <v/>
          </cell>
          <cell r="H3549" t="str">
            <v>FINALED</v>
          </cell>
          <cell r="I3549" t="str">
            <v>Yes</v>
          </cell>
          <cell r="J3549" t="str">
            <v>Yes</v>
          </cell>
          <cell r="K3549">
            <v>38553</v>
          </cell>
          <cell r="L3549">
            <v>38553</v>
          </cell>
          <cell r="M3549">
            <v>39237</v>
          </cell>
        </row>
        <row r="3550">
          <cell r="F3550" t="str">
            <v>166937</v>
          </cell>
          <cell r="G3550" t="str">
            <v/>
          </cell>
          <cell r="H3550" t="str">
            <v>FINALED</v>
          </cell>
          <cell r="I3550" t="str">
            <v>Yes</v>
          </cell>
          <cell r="J3550" t="str">
            <v>Yes</v>
          </cell>
          <cell r="K3550">
            <v>38553</v>
          </cell>
          <cell r="L3550">
            <v>38554</v>
          </cell>
          <cell r="M3550">
            <v>38782</v>
          </cell>
        </row>
        <row r="3551">
          <cell r="F3551" t="str">
            <v>166942</v>
          </cell>
          <cell r="G3551" t="str">
            <v/>
          </cell>
          <cell r="H3551" t="str">
            <v>FINALED</v>
          </cell>
          <cell r="I3551" t="str">
            <v>Yes</v>
          </cell>
          <cell r="J3551" t="str">
            <v>Yes</v>
          </cell>
          <cell r="K3551">
            <v>38554</v>
          </cell>
          <cell r="L3551">
            <v>38554</v>
          </cell>
          <cell r="M3551">
            <v>39224</v>
          </cell>
        </row>
        <row r="3552">
          <cell r="F3552" t="str">
            <v>166969</v>
          </cell>
          <cell r="G3552" t="str">
            <v/>
          </cell>
          <cell r="H3552" t="str">
            <v>FINALED</v>
          </cell>
          <cell r="I3552" t="str">
            <v>Yes</v>
          </cell>
          <cell r="J3552" t="str">
            <v>Yes</v>
          </cell>
          <cell r="K3552">
            <v>38554</v>
          </cell>
          <cell r="L3552">
            <v>38554</v>
          </cell>
          <cell r="M3552">
            <v>38861</v>
          </cell>
        </row>
        <row r="3553">
          <cell r="F3553" t="str">
            <v>167028</v>
          </cell>
          <cell r="G3553" t="str">
            <v>ALLOCATION</v>
          </cell>
          <cell r="H3553" t="str">
            <v>WITHDRAWN</v>
          </cell>
          <cell r="I3553" t="str">
            <v>Withdrawn</v>
          </cell>
          <cell r="J3553" t="str">
            <v>Withdrawn</v>
          </cell>
          <cell r="K3553">
            <v>38558</v>
          </cell>
          <cell r="L3553">
            <v>38558</v>
          </cell>
        </row>
        <row r="3554">
          <cell r="F3554" t="str">
            <v>167031</v>
          </cell>
          <cell r="G3554" t="str">
            <v>ALLOCATION</v>
          </cell>
          <cell r="H3554" t="str">
            <v>WITHDRAWN</v>
          </cell>
          <cell r="I3554" t="str">
            <v>Withdrawn</v>
          </cell>
          <cell r="J3554" t="str">
            <v>Withdrawn</v>
          </cell>
          <cell r="K3554">
            <v>38558</v>
          </cell>
          <cell r="L3554">
            <v>38558</v>
          </cell>
        </row>
        <row r="3555">
          <cell r="F3555" t="str">
            <v>167050</v>
          </cell>
          <cell r="G3555" t="str">
            <v>ALLOCATION</v>
          </cell>
          <cell r="H3555" t="str">
            <v>WITHDRAWN</v>
          </cell>
          <cell r="I3555" t="str">
            <v>Withdrawn</v>
          </cell>
          <cell r="J3555" t="str">
            <v>Withdrawn</v>
          </cell>
          <cell r="K3555">
            <v>38558</v>
          </cell>
        </row>
        <row r="3556">
          <cell r="F3556" t="str">
            <v>167076</v>
          </cell>
          <cell r="G3556" t="str">
            <v/>
          </cell>
          <cell r="H3556" t="str">
            <v>EXPIRED</v>
          </cell>
          <cell r="I3556" t="str">
            <v>Yes</v>
          </cell>
          <cell r="K3556">
            <v>38559</v>
          </cell>
          <cell r="L3556">
            <v>38559</v>
          </cell>
        </row>
        <row r="3557">
          <cell r="F3557" t="str">
            <v>167160</v>
          </cell>
          <cell r="G3557" t="str">
            <v/>
          </cell>
          <cell r="H3557" t="str">
            <v>FINALED</v>
          </cell>
          <cell r="I3557" t="str">
            <v>Yes</v>
          </cell>
          <cell r="J3557" t="str">
            <v>Yes</v>
          </cell>
          <cell r="K3557">
            <v>38561</v>
          </cell>
          <cell r="L3557">
            <v>38561</v>
          </cell>
          <cell r="M3557">
            <v>38861</v>
          </cell>
        </row>
        <row r="3558">
          <cell r="F3558" t="str">
            <v>167192</v>
          </cell>
          <cell r="G3558" t="str">
            <v/>
          </cell>
          <cell r="H3558" t="str">
            <v>FINALED</v>
          </cell>
          <cell r="J3558" t="str">
            <v>Yes</v>
          </cell>
          <cell r="K3558">
            <v>38562</v>
          </cell>
          <cell r="M3558">
            <v>38666</v>
          </cell>
        </row>
        <row r="3559">
          <cell r="F3559" t="str">
            <v>167237</v>
          </cell>
          <cell r="G3559" t="str">
            <v/>
          </cell>
          <cell r="H3559" t="str">
            <v>FINALED</v>
          </cell>
          <cell r="I3559" t="str">
            <v>Yes</v>
          </cell>
          <cell r="J3559" t="str">
            <v>Yes</v>
          </cell>
          <cell r="K3559">
            <v>38565</v>
          </cell>
          <cell r="L3559">
            <v>38663</v>
          </cell>
          <cell r="M3559">
            <v>38778</v>
          </cell>
        </row>
        <row r="3560">
          <cell r="F3560" t="str">
            <v>167248</v>
          </cell>
          <cell r="G3560" t="str">
            <v/>
          </cell>
          <cell r="H3560" t="str">
            <v>WITHDRAWN</v>
          </cell>
          <cell r="I3560" t="str">
            <v>Withdrawn</v>
          </cell>
          <cell r="J3560" t="str">
            <v>Withdrawn</v>
          </cell>
          <cell r="K3560">
            <v>38565</v>
          </cell>
        </row>
        <row r="3561">
          <cell r="F3561" t="str">
            <v>167259</v>
          </cell>
          <cell r="G3561" t="str">
            <v>ALLOCATION</v>
          </cell>
          <cell r="H3561" t="str">
            <v>WITHDRAWN</v>
          </cell>
          <cell r="I3561" t="str">
            <v>Withdrawn</v>
          </cell>
          <cell r="J3561" t="str">
            <v>Withdrawn</v>
          </cell>
          <cell r="K3561">
            <v>38565</v>
          </cell>
        </row>
        <row r="3562">
          <cell r="F3562" t="str">
            <v>167263</v>
          </cell>
          <cell r="G3562" t="str">
            <v/>
          </cell>
          <cell r="H3562" t="str">
            <v>EXPIRED</v>
          </cell>
          <cell r="I3562" t="str">
            <v>Yes</v>
          </cell>
          <cell r="K3562">
            <v>38565</v>
          </cell>
          <cell r="L3562">
            <v>38565</v>
          </cell>
        </row>
        <row r="3563">
          <cell r="F3563" t="str">
            <v>167287</v>
          </cell>
          <cell r="G3563" t="str">
            <v/>
          </cell>
          <cell r="H3563" t="str">
            <v>WITHDRAWN</v>
          </cell>
          <cell r="I3563" t="str">
            <v>Withdrawn</v>
          </cell>
          <cell r="J3563" t="str">
            <v>Withdrawn</v>
          </cell>
          <cell r="K3563">
            <v>38566</v>
          </cell>
          <cell r="L3563">
            <v>38566</v>
          </cell>
        </row>
        <row r="3564">
          <cell r="F3564" t="str">
            <v>167303</v>
          </cell>
          <cell r="G3564" t="str">
            <v/>
          </cell>
          <cell r="H3564" t="str">
            <v>FINALED</v>
          </cell>
          <cell r="I3564" t="str">
            <v>Yes</v>
          </cell>
          <cell r="J3564" t="str">
            <v>Yes</v>
          </cell>
          <cell r="K3564">
            <v>38566</v>
          </cell>
          <cell r="L3564">
            <v>38567</v>
          </cell>
          <cell r="M3564">
            <v>40274</v>
          </cell>
        </row>
        <row r="3565">
          <cell r="F3565" t="str">
            <v>167313</v>
          </cell>
          <cell r="G3565" t="str">
            <v/>
          </cell>
          <cell r="H3565" t="str">
            <v>WITHDRAWN</v>
          </cell>
          <cell r="I3565" t="str">
            <v>Withdrawn</v>
          </cell>
          <cell r="J3565" t="str">
            <v>Withdrawn</v>
          </cell>
          <cell r="K3565">
            <v>38566</v>
          </cell>
          <cell r="L3565">
            <v>38567</v>
          </cell>
        </row>
        <row r="3566">
          <cell r="F3566" t="str">
            <v>167330</v>
          </cell>
          <cell r="G3566" t="str">
            <v/>
          </cell>
          <cell r="H3566" t="str">
            <v>FINALED</v>
          </cell>
          <cell r="I3566" t="str">
            <v>Yes</v>
          </cell>
          <cell r="J3566" t="str">
            <v>Yes</v>
          </cell>
          <cell r="K3566">
            <v>38567</v>
          </cell>
          <cell r="L3566">
            <v>38567</v>
          </cell>
          <cell r="M3566">
            <v>38755</v>
          </cell>
        </row>
        <row r="3567">
          <cell r="F3567" t="str">
            <v>167336</v>
          </cell>
          <cell r="G3567" t="str">
            <v>NEW DRIVEWAY</v>
          </cell>
          <cell r="H3567" t="str">
            <v>FINALED</v>
          </cell>
          <cell r="I3567" t="str">
            <v>Yes</v>
          </cell>
          <cell r="J3567" t="str">
            <v>Yes</v>
          </cell>
          <cell r="K3567">
            <v>38567</v>
          </cell>
          <cell r="L3567">
            <v>38567</v>
          </cell>
          <cell r="M3567">
            <v>38967</v>
          </cell>
        </row>
        <row r="3568">
          <cell r="F3568" t="str">
            <v>167433</v>
          </cell>
          <cell r="G3568" t="str">
            <v/>
          </cell>
          <cell r="H3568" t="str">
            <v>FINALED</v>
          </cell>
          <cell r="I3568" t="str">
            <v>Yes</v>
          </cell>
          <cell r="J3568" t="str">
            <v>Yes</v>
          </cell>
          <cell r="K3568">
            <v>38572</v>
          </cell>
          <cell r="L3568">
            <v>38572</v>
          </cell>
          <cell r="M3568">
            <v>38769</v>
          </cell>
        </row>
        <row r="3569">
          <cell r="F3569" t="str">
            <v>167490</v>
          </cell>
          <cell r="G3569" t="str">
            <v/>
          </cell>
          <cell r="H3569" t="str">
            <v>CLOSED</v>
          </cell>
          <cell r="K3569">
            <v>38573</v>
          </cell>
        </row>
        <row r="3570">
          <cell r="F3570" t="str">
            <v>167491</v>
          </cell>
          <cell r="G3570" t="str">
            <v/>
          </cell>
          <cell r="H3570" t="str">
            <v>FINALED</v>
          </cell>
          <cell r="I3570" t="str">
            <v>Yes</v>
          </cell>
          <cell r="J3570" t="str">
            <v>Yes</v>
          </cell>
          <cell r="K3570">
            <v>38573</v>
          </cell>
          <cell r="L3570">
            <v>38573</v>
          </cell>
          <cell r="M3570">
            <v>38757</v>
          </cell>
        </row>
        <row r="3571">
          <cell r="F3571" t="str">
            <v>167519</v>
          </cell>
          <cell r="G3571" t="str">
            <v/>
          </cell>
          <cell r="H3571" t="str">
            <v>FINALED</v>
          </cell>
          <cell r="I3571" t="str">
            <v>Yes</v>
          </cell>
          <cell r="J3571" t="str">
            <v>Yes</v>
          </cell>
          <cell r="K3571">
            <v>38574</v>
          </cell>
          <cell r="L3571">
            <v>38574</v>
          </cell>
          <cell r="M3571">
            <v>38757</v>
          </cell>
        </row>
        <row r="3572">
          <cell r="F3572" t="str">
            <v>167578</v>
          </cell>
          <cell r="G3572" t="str">
            <v/>
          </cell>
          <cell r="H3572" t="str">
            <v>EXPIRED</v>
          </cell>
          <cell r="I3572" t="str">
            <v>Yes</v>
          </cell>
          <cell r="K3572">
            <v>38576</v>
          </cell>
          <cell r="L3572">
            <v>38915</v>
          </cell>
        </row>
        <row r="3573">
          <cell r="F3573" t="str">
            <v>167629</v>
          </cell>
          <cell r="G3573" t="str">
            <v/>
          </cell>
          <cell r="H3573" t="str">
            <v>EXPIRED</v>
          </cell>
          <cell r="I3573" t="str">
            <v>Yes</v>
          </cell>
          <cell r="K3573">
            <v>38579</v>
          </cell>
          <cell r="L3573">
            <v>38579</v>
          </cell>
        </row>
        <row r="3574">
          <cell r="F3574" t="str">
            <v>167637</v>
          </cell>
          <cell r="G3574" t="str">
            <v/>
          </cell>
          <cell r="H3574" t="str">
            <v>FINALED</v>
          </cell>
          <cell r="I3574" t="str">
            <v>Yes</v>
          </cell>
          <cell r="J3574" t="str">
            <v>Yes</v>
          </cell>
          <cell r="K3574">
            <v>38579</v>
          </cell>
          <cell r="L3574">
            <v>38664</v>
          </cell>
          <cell r="M3574">
            <v>38786</v>
          </cell>
        </row>
        <row r="3575">
          <cell r="F3575" t="str">
            <v>167667</v>
          </cell>
          <cell r="G3575" t="str">
            <v>S/A PRIORITY. HEALTH AND SAFETY ISSUE RESULTING FR OM FIRE A</v>
          </cell>
          <cell r="H3575" t="str">
            <v>FINALED</v>
          </cell>
          <cell r="J3575" t="str">
            <v>Yes</v>
          </cell>
          <cell r="K3575">
            <v>38580</v>
          </cell>
          <cell r="M3575">
            <v>38630</v>
          </cell>
        </row>
        <row r="3576">
          <cell r="F3576" t="str">
            <v>167712</v>
          </cell>
          <cell r="G3576" t="str">
            <v/>
          </cell>
          <cell r="H3576" t="str">
            <v>FINALED</v>
          </cell>
          <cell r="I3576" t="str">
            <v>Yes</v>
          </cell>
          <cell r="J3576" t="str">
            <v>Yes</v>
          </cell>
          <cell r="K3576">
            <v>38580</v>
          </cell>
          <cell r="L3576">
            <v>38580</v>
          </cell>
          <cell r="M3576">
            <v>38758</v>
          </cell>
        </row>
        <row r="3577">
          <cell r="F3577" t="str">
            <v>167739</v>
          </cell>
          <cell r="G3577" t="str">
            <v/>
          </cell>
          <cell r="H3577" t="str">
            <v>FINALED</v>
          </cell>
          <cell r="I3577" t="str">
            <v>Yes</v>
          </cell>
          <cell r="J3577" t="str">
            <v>Yes</v>
          </cell>
          <cell r="K3577">
            <v>38581</v>
          </cell>
          <cell r="L3577">
            <v>38581</v>
          </cell>
          <cell r="M3577">
            <v>38793</v>
          </cell>
        </row>
        <row r="3578">
          <cell r="F3578" t="str">
            <v>167752</v>
          </cell>
          <cell r="G3578" t="str">
            <v/>
          </cell>
          <cell r="H3578" t="str">
            <v>WITHDRAWN</v>
          </cell>
          <cell r="I3578" t="str">
            <v>Withdrawn</v>
          </cell>
          <cell r="J3578" t="str">
            <v>Withdrawn</v>
          </cell>
          <cell r="K3578">
            <v>38581</v>
          </cell>
        </row>
        <row r="3579">
          <cell r="F3579" t="str">
            <v>167778</v>
          </cell>
          <cell r="G3579" t="str">
            <v/>
          </cell>
          <cell r="H3579" t="str">
            <v>WITHDRAWN</v>
          </cell>
          <cell r="I3579" t="str">
            <v>Withdrawn</v>
          </cell>
          <cell r="J3579" t="str">
            <v>Withdrawn</v>
          </cell>
          <cell r="K3579">
            <v>38582</v>
          </cell>
        </row>
        <row r="3580">
          <cell r="F3580" t="str">
            <v>167868</v>
          </cell>
          <cell r="G3580" t="str">
            <v>SITE ASSESSMENT</v>
          </cell>
          <cell r="H3580" t="str">
            <v>FINALED</v>
          </cell>
          <cell r="I3580" t="str">
            <v>Yes</v>
          </cell>
          <cell r="J3580" t="str">
            <v>Yes</v>
          </cell>
          <cell r="K3580">
            <v>38586</v>
          </cell>
          <cell r="L3580">
            <v>38663</v>
          </cell>
          <cell r="M3580">
            <v>39577</v>
          </cell>
        </row>
        <row r="3581">
          <cell r="F3581" t="str">
            <v>167878</v>
          </cell>
          <cell r="G3581" t="str">
            <v/>
          </cell>
          <cell r="H3581" t="str">
            <v>EXPIRED</v>
          </cell>
          <cell r="I3581" t="str">
            <v>Yes</v>
          </cell>
          <cell r="K3581">
            <v>38587</v>
          </cell>
          <cell r="L3581">
            <v>38923</v>
          </cell>
        </row>
        <row r="3582">
          <cell r="F3582" t="str">
            <v>167935</v>
          </cell>
          <cell r="G3582" t="str">
            <v>COVERAGE TRANSFER FROM 032-100-06</v>
          </cell>
          <cell r="H3582" t="str">
            <v>FINALED</v>
          </cell>
          <cell r="I3582" t="str">
            <v>Yes</v>
          </cell>
          <cell r="J3582" t="str">
            <v>Yes</v>
          </cell>
          <cell r="K3582">
            <v>38588</v>
          </cell>
          <cell r="L3582">
            <v>38593</v>
          </cell>
          <cell r="M3582">
            <v>38702</v>
          </cell>
        </row>
        <row r="3583">
          <cell r="F3583" t="str">
            <v>167949</v>
          </cell>
          <cell r="G3583" t="str">
            <v/>
          </cell>
          <cell r="H3583" t="str">
            <v>FINALED</v>
          </cell>
          <cell r="J3583" t="str">
            <v>Yes</v>
          </cell>
          <cell r="K3583">
            <v>38589</v>
          </cell>
          <cell r="M3583">
            <v>38771</v>
          </cell>
        </row>
        <row r="3584">
          <cell r="F3584" t="str">
            <v>168017</v>
          </cell>
          <cell r="G3584" t="str">
            <v>ALLOC</v>
          </cell>
          <cell r="H3584" t="str">
            <v>WITHDRAWN</v>
          </cell>
          <cell r="I3584" t="str">
            <v>Withdrawn</v>
          </cell>
          <cell r="J3584" t="str">
            <v>Withdrawn</v>
          </cell>
          <cell r="K3584">
            <v>38593</v>
          </cell>
        </row>
        <row r="3585">
          <cell r="F3585" t="str">
            <v>168041</v>
          </cell>
          <cell r="G3585" t="str">
            <v/>
          </cell>
          <cell r="H3585" t="str">
            <v>WITHDRAWN</v>
          </cell>
          <cell r="I3585" t="str">
            <v>Withdrawn</v>
          </cell>
          <cell r="J3585" t="str">
            <v>Withdrawn</v>
          </cell>
          <cell r="K3585">
            <v>38593</v>
          </cell>
        </row>
        <row r="3586">
          <cell r="F3586" t="str">
            <v>168173</v>
          </cell>
          <cell r="G3586" t="str">
            <v/>
          </cell>
          <cell r="H3586" t="str">
            <v>FINALED</v>
          </cell>
          <cell r="J3586" t="str">
            <v>Yes</v>
          </cell>
          <cell r="K3586">
            <v>38596</v>
          </cell>
          <cell r="M3586">
            <v>38825</v>
          </cell>
        </row>
        <row r="3587">
          <cell r="F3587" t="str">
            <v>168194</v>
          </cell>
          <cell r="G3587" t="str">
            <v/>
          </cell>
          <cell r="H3587" t="str">
            <v>FINALED</v>
          </cell>
          <cell r="I3587" t="str">
            <v>Yes</v>
          </cell>
          <cell r="J3587" t="str">
            <v>Yes</v>
          </cell>
          <cell r="K3587">
            <v>38597</v>
          </cell>
          <cell r="L3587">
            <v>38597</v>
          </cell>
          <cell r="M3587">
            <v>38805</v>
          </cell>
        </row>
        <row r="3588">
          <cell r="F3588" t="str">
            <v>168198</v>
          </cell>
          <cell r="G3588" t="str">
            <v>S/A</v>
          </cell>
          <cell r="H3588" t="str">
            <v>FINALED</v>
          </cell>
          <cell r="I3588" t="str">
            <v>Yes</v>
          </cell>
          <cell r="J3588" t="str">
            <v>Yes</v>
          </cell>
          <cell r="K3588">
            <v>38597</v>
          </cell>
          <cell r="L3588">
            <v>38664</v>
          </cell>
          <cell r="M3588">
            <v>38846</v>
          </cell>
        </row>
        <row r="3589">
          <cell r="F3589" t="str">
            <v>168205</v>
          </cell>
          <cell r="G3589" t="str">
            <v/>
          </cell>
          <cell r="H3589" t="str">
            <v>FINALED</v>
          </cell>
          <cell r="I3589" t="str">
            <v>Yes</v>
          </cell>
          <cell r="J3589" t="str">
            <v>Yes</v>
          </cell>
          <cell r="K3589">
            <v>38597</v>
          </cell>
          <cell r="L3589">
            <v>38597</v>
          </cell>
          <cell r="M3589">
            <v>38751</v>
          </cell>
        </row>
        <row r="3590">
          <cell r="F3590" t="str">
            <v>168233</v>
          </cell>
          <cell r="G3590" t="str">
            <v/>
          </cell>
          <cell r="H3590" t="str">
            <v>FINALED</v>
          </cell>
          <cell r="J3590" t="str">
            <v>Yes</v>
          </cell>
          <cell r="K3590">
            <v>38601</v>
          </cell>
          <cell r="M3590">
            <v>38859</v>
          </cell>
        </row>
        <row r="3591">
          <cell r="F3591" t="str">
            <v>168269</v>
          </cell>
          <cell r="G3591" t="str">
            <v/>
          </cell>
          <cell r="H3591" t="str">
            <v>WITHDRAWN</v>
          </cell>
          <cell r="I3591" t="str">
            <v>Withdrawn</v>
          </cell>
          <cell r="J3591" t="str">
            <v>Withdrawn</v>
          </cell>
          <cell r="K3591">
            <v>38602</v>
          </cell>
          <cell r="L3591">
            <v>38602</v>
          </cell>
        </row>
        <row r="3592">
          <cell r="F3592" t="str">
            <v>168349</v>
          </cell>
          <cell r="G3592" t="str">
            <v/>
          </cell>
          <cell r="H3592" t="str">
            <v>CLOSED</v>
          </cell>
          <cell r="K3592">
            <v>38603</v>
          </cell>
        </row>
        <row r="3593">
          <cell r="F3593" t="str">
            <v>168374</v>
          </cell>
          <cell r="G3593" t="str">
            <v/>
          </cell>
          <cell r="H3593" t="str">
            <v>FINALED</v>
          </cell>
          <cell r="I3593" t="str">
            <v>Yes</v>
          </cell>
          <cell r="J3593" t="str">
            <v>Yes</v>
          </cell>
          <cell r="K3593">
            <v>38604</v>
          </cell>
          <cell r="L3593">
            <v>38605</v>
          </cell>
          <cell r="M3593">
            <v>38692</v>
          </cell>
        </row>
        <row r="3594">
          <cell r="F3594" t="str">
            <v>168383</v>
          </cell>
          <cell r="G3594" t="str">
            <v/>
          </cell>
          <cell r="H3594" t="str">
            <v>WITHDRAWN</v>
          </cell>
          <cell r="I3594" t="str">
            <v>Withdrawn</v>
          </cell>
          <cell r="J3594" t="str">
            <v>Withdrawn</v>
          </cell>
          <cell r="K3594">
            <v>38604</v>
          </cell>
        </row>
        <row r="3595">
          <cell r="F3595" t="str">
            <v>168396</v>
          </cell>
          <cell r="G3595" t="str">
            <v>ALLOC</v>
          </cell>
          <cell r="H3595" t="str">
            <v>WITHDRAWN</v>
          </cell>
          <cell r="I3595" t="str">
            <v>Withdrawn</v>
          </cell>
          <cell r="J3595" t="str">
            <v>Withdrawn</v>
          </cell>
          <cell r="K3595">
            <v>38607</v>
          </cell>
        </row>
        <row r="3596">
          <cell r="F3596" t="str">
            <v>168418</v>
          </cell>
          <cell r="G3596" t="str">
            <v/>
          </cell>
          <cell r="H3596" t="str">
            <v>FINALED</v>
          </cell>
          <cell r="J3596" t="str">
            <v>Yes</v>
          </cell>
          <cell r="K3596">
            <v>38607</v>
          </cell>
          <cell r="M3596">
            <v>38947</v>
          </cell>
        </row>
        <row r="3597">
          <cell r="F3597" t="str">
            <v>168470</v>
          </cell>
          <cell r="G3597" t="str">
            <v/>
          </cell>
          <cell r="H3597" t="str">
            <v>FINALED</v>
          </cell>
          <cell r="I3597" t="str">
            <v>Yes</v>
          </cell>
          <cell r="J3597" t="str">
            <v>Yes</v>
          </cell>
          <cell r="K3597">
            <v>38608</v>
          </cell>
          <cell r="L3597">
            <v>38664</v>
          </cell>
          <cell r="M3597">
            <v>38799</v>
          </cell>
        </row>
        <row r="3598">
          <cell r="F3598" t="str">
            <v>168517</v>
          </cell>
          <cell r="G3598" t="str">
            <v>NEW DRIVEWAY</v>
          </cell>
          <cell r="H3598" t="str">
            <v>FINALED</v>
          </cell>
          <cell r="I3598" t="str">
            <v>Yes</v>
          </cell>
          <cell r="J3598" t="str">
            <v>Yes</v>
          </cell>
          <cell r="K3598">
            <v>38609</v>
          </cell>
          <cell r="L3598">
            <v>38609</v>
          </cell>
          <cell r="M3598">
            <v>40123</v>
          </cell>
        </row>
        <row r="3599">
          <cell r="F3599" t="str">
            <v>168525</v>
          </cell>
          <cell r="G3599" t="str">
            <v/>
          </cell>
          <cell r="H3599" t="str">
            <v>FINALED</v>
          </cell>
          <cell r="I3599" t="str">
            <v>Yes</v>
          </cell>
          <cell r="J3599" t="str">
            <v>Yes</v>
          </cell>
          <cell r="K3599">
            <v>38610</v>
          </cell>
          <cell r="L3599">
            <v>38610</v>
          </cell>
          <cell r="M3599">
            <v>38861</v>
          </cell>
        </row>
        <row r="3600">
          <cell r="F3600" t="str">
            <v>168573</v>
          </cell>
          <cell r="G3600" t="str">
            <v>EL-09-O-060</v>
          </cell>
          <cell r="H3600" t="str">
            <v>FINALED</v>
          </cell>
          <cell r="J3600" t="str">
            <v>Yes</v>
          </cell>
          <cell r="K3600">
            <v>38611</v>
          </cell>
          <cell r="M3600">
            <v>41176</v>
          </cell>
        </row>
        <row r="3601">
          <cell r="F3601" t="str">
            <v>168615</v>
          </cell>
          <cell r="G3601" t="str">
            <v/>
          </cell>
          <cell r="H3601" t="str">
            <v>FINALED</v>
          </cell>
          <cell r="I3601" t="str">
            <v>Yes</v>
          </cell>
          <cell r="J3601" t="str">
            <v>Yes</v>
          </cell>
          <cell r="K3601">
            <v>38611</v>
          </cell>
          <cell r="L3601">
            <v>38664</v>
          </cell>
          <cell r="M3601">
            <v>38832</v>
          </cell>
        </row>
        <row r="3602">
          <cell r="F3602" t="str">
            <v>168621</v>
          </cell>
          <cell r="G3602" t="str">
            <v>WITHDRAWN</v>
          </cell>
          <cell r="H3602" t="str">
            <v>WITHDRAWN</v>
          </cell>
          <cell r="I3602" t="str">
            <v>Withdrawn</v>
          </cell>
          <cell r="J3602" t="str">
            <v>Withdrawn</v>
          </cell>
          <cell r="K3602">
            <v>38611</v>
          </cell>
        </row>
        <row r="3603">
          <cell r="F3603" t="str">
            <v>168715</v>
          </cell>
          <cell r="G3603" t="str">
            <v/>
          </cell>
          <cell r="H3603" t="str">
            <v>FINALED</v>
          </cell>
          <cell r="J3603" t="str">
            <v>Yes</v>
          </cell>
          <cell r="K3603">
            <v>38615</v>
          </cell>
          <cell r="M3603">
            <v>39224</v>
          </cell>
        </row>
        <row r="3604">
          <cell r="F3604" t="str">
            <v>168750</v>
          </cell>
          <cell r="G3604" t="str">
            <v/>
          </cell>
          <cell r="H3604" t="str">
            <v>FINALED</v>
          </cell>
          <cell r="I3604" t="str">
            <v>Yes</v>
          </cell>
          <cell r="J3604" t="str">
            <v>Yes</v>
          </cell>
          <cell r="K3604">
            <v>38616</v>
          </cell>
          <cell r="L3604">
            <v>38664</v>
          </cell>
          <cell r="M3604">
            <v>38786</v>
          </cell>
        </row>
        <row r="3605">
          <cell r="F3605" t="str">
            <v>168853</v>
          </cell>
          <cell r="G3605" t="str">
            <v>PAVE ACCESS ; EASEMENT TO GARAGE FROM STREET</v>
          </cell>
          <cell r="H3605" t="str">
            <v>FINALED</v>
          </cell>
          <cell r="I3605" t="str">
            <v>Yes</v>
          </cell>
          <cell r="J3605" t="str">
            <v>Yes</v>
          </cell>
          <cell r="K3605">
            <v>38618</v>
          </cell>
          <cell r="L3605">
            <v>38618</v>
          </cell>
          <cell r="M3605">
            <v>38987</v>
          </cell>
        </row>
        <row r="3606">
          <cell r="F3606" t="str">
            <v>168939</v>
          </cell>
          <cell r="G3606" t="str">
            <v/>
          </cell>
          <cell r="H3606" t="str">
            <v>FINALED</v>
          </cell>
          <cell r="I3606" t="str">
            <v>Yes</v>
          </cell>
          <cell r="J3606" t="str">
            <v>Yes</v>
          </cell>
          <cell r="K3606">
            <v>38622</v>
          </cell>
          <cell r="L3606">
            <v>38622</v>
          </cell>
          <cell r="M3606">
            <v>38856</v>
          </cell>
        </row>
        <row r="3607">
          <cell r="F3607" t="str">
            <v>168940</v>
          </cell>
          <cell r="G3607" t="str">
            <v/>
          </cell>
          <cell r="H3607" t="str">
            <v>WITHDRAWN</v>
          </cell>
          <cell r="I3607" t="str">
            <v>Withdrawn</v>
          </cell>
          <cell r="J3607" t="str">
            <v>Withdrawn</v>
          </cell>
          <cell r="K3607">
            <v>38622</v>
          </cell>
          <cell r="L3607">
            <v>38622</v>
          </cell>
        </row>
        <row r="3608">
          <cell r="F3608" t="str">
            <v>168943</v>
          </cell>
          <cell r="G3608" t="str">
            <v>TRPA ONLY DRIVEWAY PAVING.</v>
          </cell>
          <cell r="H3608" t="str">
            <v>REACTIVATE</v>
          </cell>
          <cell r="I3608" t="str">
            <v>Yes</v>
          </cell>
          <cell r="K3608">
            <v>38622</v>
          </cell>
          <cell r="L3608">
            <v>38622</v>
          </cell>
        </row>
        <row r="3609">
          <cell r="F3609" t="str">
            <v>168969</v>
          </cell>
          <cell r="G3609" t="str">
            <v/>
          </cell>
          <cell r="H3609" t="str">
            <v>EXPIRED</v>
          </cell>
          <cell r="I3609" t="str">
            <v>Expired</v>
          </cell>
          <cell r="J3609" t="str">
            <v>Expired</v>
          </cell>
          <cell r="K3609">
            <v>38622</v>
          </cell>
        </row>
        <row r="3610">
          <cell r="F3610" t="str">
            <v>169070</v>
          </cell>
          <cell r="G3610" t="str">
            <v>REPLACE EXISTING DRIVEWAY 203076 SEC 214947 TRPA</v>
          </cell>
          <cell r="H3610" t="str">
            <v>EXPIRED PERMIT</v>
          </cell>
          <cell r="I3610" t="str">
            <v>Yes</v>
          </cell>
          <cell r="K3610">
            <v>38623</v>
          </cell>
          <cell r="L3610">
            <v>38623</v>
          </cell>
        </row>
        <row r="3611">
          <cell r="F3611" t="str">
            <v>169088</v>
          </cell>
          <cell r="G3611" t="str">
            <v/>
          </cell>
          <cell r="H3611" t="str">
            <v>EXPIRED</v>
          </cell>
          <cell r="I3611" t="str">
            <v>Expired</v>
          </cell>
          <cell r="J3611" t="str">
            <v>Expired</v>
          </cell>
          <cell r="K3611">
            <v>38624</v>
          </cell>
        </row>
        <row r="3612">
          <cell r="F3612" t="str">
            <v>169107</v>
          </cell>
          <cell r="G3612" t="str">
            <v>SITE ASSESSMENT</v>
          </cell>
          <cell r="H3612" t="str">
            <v>FINALED</v>
          </cell>
          <cell r="I3612" t="str">
            <v>Yes</v>
          </cell>
          <cell r="J3612" t="str">
            <v>Yes</v>
          </cell>
          <cell r="K3612">
            <v>38624</v>
          </cell>
          <cell r="L3612">
            <v>38624</v>
          </cell>
          <cell r="M3612">
            <v>38862</v>
          </cell>
        </row>
        <row r="3613">
          <cell r="F3613" t="str">
            <v>169167</v>
          </cell>
          <cell r="G3613" t="str">
            <v/>
          </cell>
          <cell r="H3613" t="str">
            <v>FINALED</v>
          </cell>
          <cell r="I3613" t="str">
            <v>Yes</v>
          </cell>
          <cell r="J3613" t="str">
            <v>Yes</v>
          </cell>
          <cell r="K3613">
            <v>38625</v>
          </cell>
          <cell r="L3613">
            <v>38664</v>
          </cell>
          <cell r="M3613">
            <v>38821</v>
          </cell>
        </row>
        <row r="3614">
          <cell r="F3614" t="str">
            <v>169192</v>
          </cell>
          <cell r="G3614" t="str">
            <v>DRIVEWAY PAVING STONES</v>
          </cell>
          <cell r="H3614" t="str">
            <v>WITHDRAWN</v>
          </cell>
          <cell r="I3614" t="str">
            <v>Withdrawn</v>
          </cell>
          <cell r="J3614" t="str">
            <v>Withdrawn</v>
          </cell>
          <cell r="K3614">
            <v>38628</v>
          </cell>
          <cell r="L3614">
            <v>38628</v>
          </cell>
        </row>
        <row r="3615">
          <cell r="F3615" t="str">
            <v>169196</v>
          </cell>
          <cell r="G3615" t="str">
            <v/>
          </cell>
          <cell r="H3615" t="str">
            <v>FINALED</v>
          </cell>
          <cell r="I3615" t="str">
            <v>Yes</v>
          </cell>
          <cell r="J3615" t="str">
            <v>Yes</v>
          </cell>
          <cell r="K3615">
            <v>38628</v>
          </cell>
          <cell r="L3615">
            <v>38628</v>
          </cell>
          <cell r="M3615">
            <v>38908</v>
          </cell>
        </row>
        <row r="3616">
          <cell r="F3616" t="str">
            <v>169294</v>
          </cell>
          <cell r="G3616" t="str">
            <v/>
          </cell>
          <cell r="H3616" t="str">
            <v>FINALED</v>
          </cell>
          <cell r="J3616" t="str">
            <v>Yes</v>
          </cell>
          <cell r="K3616">
            <v>38631</v>
          </cell>
          <cell r="M3616">
            <v>39881</v>
          </cell>
        </row>
        <row r="3617">
          <cell r="F3617" t="str">
            <v>169352</v>
          </cell>
          <cell r="G3617" t="str">
            <v/>
          </cell>
          <cell r="H3617" t="str">
            <v>FINALED</v>
          </cell>
          <cell r="I3617" t="str">
            <v>Yes</v>
          </cell>
          <cell r="J3617" t="str">
            <v>Yes</v>
          </cell>
          <cell r="K3617">
            <v>38635</v>
          </cell>
          <cell r="L3617">
            <v>38635</v>
          </cell>
          <cell r="M3617">
            <v>38918</v>
          </cell>
        </row>
        <row r="3618">
          <cell r="F3618" t="str">
            <v>169361</v>
          </cell>
          <cell r="G3618" t="str">
            <v>ALLOCATION</v>
          </cell>
          <cell r="H3618" t="str">
            <v>WITHDRAWN</v>
          </cell>
          <cell r="I3618" t="str">
            <v>Withdrawn</v>
          </cell>
          <cell r="J3618" t="str">
            <v>Withdrawn</v>
          </cell>
          <cell r="K3618">
            <v>38636</v>
          </cell>
        </row>
        <row r="3619">
          <cell r="F3619" t="str">
            <v>169383</v>
          </cell>
          <cell r="G3619" t="str">
            <v>SA</v>
          </cell>
          <cell r="H3619" t="str">
            <v>FINALED</v>
          </cell>
          <cell r="I3619" t="str">
            <v>Yes</v>
          </cell>
          <cell r="J3619" t="str">
            <v>Yes</v>
          </cell>
          <cell r="K3619">
            <v>38636</v>
          </cell>
          <cell r="L3619">
            <v>38636</v>
          </cell>
          <cell r="M3619">
            <v>38868</v>
          </cell>
        </row>
        <row r="3620">
          <cell r="F3620" t="str">
            <v>169460</v>
          </cell>
          <cell r="G3620" t="str">
            <v/>
          </cell>
          <cell r="H3620" t="str">
            <v>FINALED</v>
          </cell>
          <cell r="I3620" t="str">
            <v>Yes</v>
          </cell>
          <cell r="J3620" t="str">
            <v>Yes</v>
          </cell>
          <cell r="K3620">
            <v>38639</v>
          </cell>
          <cell r="L3620">
            <v>38639</v>
          </cell>
          <cell r="M3620">
            <v>38926</v>
          </cell>
        </row>
        <row r="3621">
          <cell r="F3621" t="str">
            <v>169513</v>
          </cell>
          <cell r="G3621" t="str">
            <v>SLT ALLOCATION</v>
          </cell>
          <cell r="H3621" t="str">
            <v>CLOSED</v>
          </cell>
          <cell r="K3621">
            <v>38643</v>
          </cell>
        </row>
        <row r="3622">
          <cell r="F3622" t="str">
            <v>169519</v>
          </cell>
          <cell r="G3622" t="str">
            <v/>
          </cell>
          <cell r="H3622" t="str">
            <v>WITHDRAWN</v>
          </cell>
          <cell r="I3622" t="str">
            <v>Withdrawn</v>
          </cell>
          <cell r="J3622" t="str">
            <v>Withdrawn</v>
          </cell>
          <cell r="K3622">
            <v>38643</v>
          </cell>
          <cell r="L3622">
            <v>38643</v>
          </cell>
        </row>
        <row r="3623">
          <cell r="F3623" t="str">
            <v>169562</v>
          </cell>
          <cell r="G3623" t="str">
            <v/>
          </cell>
          <cell r="H3623" t="str">
            <v>FINALED</v>
          </cell>
          <cell r="J3623" t="str">
            <v>Yes</v>
          </cell>
          <cell r="K3623">
            <v>38645</v>
          </cell>
          <cell r="M3623">
            <v>40466</v>
          </cell>
        </row>
        <row r="3624">
          <cell r="F3624" t="str">
            <v>169608</v>
          </cell>
          <cell r="G3624" t="str">
            <v>SITE ASSESSMENT</v>
          </cell>
          <cell r="H3624" t="str">
            <v>FINALED</v>
          </cell>
          <cell r="I3624" t="str">
            <v>Yes</v>
          </cell>
          <cell r="J3624" t="str">
            <v>Yes</v>
          </cell>
          <cell r="K3624">
            <v>38649</v>
          </cell>
          <cell r="L3624">
            <v>38649</v>
          </cell>
          <cell r="M3624">
            <v>38863</v>
          </cell>
        </row>
        <row r="3625">
          <cell r="F3625" t="str">
            <v>169609</v>
          </cell>
          <cell r="G3625" t="str">
            <v>SITE ASSESSMENT.</v>
          </cell>
          <cell r="H3625" t="str">
            <v>FINALED</v>
          </cell>
          <cell r="J3625" t="str">
            <v>Yes</v>
          </cell>
          <cell r="K3625">
            <v>38649</v>
          </cell>
          <cell r="M3625">
            <v>38737</v>
          </cell>
        </row>
        <row r="3626">
          <cell r="F3626" t="str">
            <v>169681</v>
          </cell>
          <cell r="G3626" t="str">
            <v>WITHDRAWN</v>
          </cell>
          <cell r="H3626" t="str">
            <v>WITHDRAWN</v>
          </cell>
          <cell r="I3626" t="str">
            <v>Withdrawn</v>
          </cell>
          <cell r="J3626" t="str">
            <v>Withdrawn</v>
          </cell>
          <cell r="K3626">
            <v>38651</v>
          </cell>
          <cell r="L3626">
            <v>38651</v>
          </cell>
        </row>
        <row r="3627">
          <cell r="F3627" t="str">
            <v>169687</v>
          </cell>
          <cell r="G3627" t="str">
            <v>ALLOCATION</v>
          </cell>
          <cell r="H3627" t="str">
            <v>CLOSED</v>
          </cell>
          <cell r="K3627">
            <v>38651</v>
          </cell>
        </row>
        <row r="3628">
          <cell r="F3628" t="str">
            <v>169700</v>
          </cell>
          <cell r="G3628" t="str">
            <v/>
          </cell>
          <cell r="H3628" t="str">
            <v>WITHDRAWN</v>
          </cell>
          <cell r="I3628" t="str">
            <v>Withdrawn</v>
          </cell>
          <cell r="J3628" t="str">
            <v>Withdrawn</v>
          </cell>
          <cell r="K3628">
            <v>38651</v>
          </cell>
          <cell r="L3628">
            <v>38651</v>
          </cell>
        </row>
        <row r="3629">
          <cell r="F3629" t="str">
            <v>169720</v>
          </cell>
          <cell r="G3629" t="str">
            <v/>
          </cell>
          <cell r="H3629" t="str">
            <v>FINALED</v>
          </cell>
          <cell r="I3629" t="str">
            <v>Yes</v>
          </cell>
          <cell r="J3629" t="str">
            <v>Yes</v>
          </cell>
          <cell r="K3629">
            <v>38652</v>
          </cell>
          <cell r="L3629">
            <v>38652</v>
          </cell>
          <cell r="M3629">
            <v>38923</v>
          </cell>
        </row>
        <row r="3630">
          <cell r="F3630" t="str">
            <v>169788</v>
          </cell>
          <cell r="G3630" t="str">
            <v/>
          </cell>
          <cell r="H3630" t="str">
            <v>FINALED</v>
          </cell>
          <cell r="I3630" t="str">
            <v>Yes</v>
          </cell>
          <cell r="J3630" t="str">
            <v>Yes</v>
          </cell>
          <cell r="K3630">
            <v>38653</v>
          </cell>
          <cell r="L3630">
            <v>38653</v>
          </cell>
          <cell r="M3630">
            <v>38903</v>
          </cell>
        </row>
        <row r="3631">
          <cell r="F3631" t="str">
            <v>169801</v>
          </cell>
          <cell r="G3631" t="str">
            <v/>
          </cell>
          <cell r="H3631" t="str">
            <v>VOID</v>
          </cell>
          <cell r="I3631" t="str">
            <v>Void</v>
          </cell>
          <cell r="J3631" t="str">
            <v>Void</v>
          </cell>
          <cell r="K3631">
            <v>38653</v>
          </cell>
        </row>
        <row r="3632">
          <cell r="F3632" t="str">
            <v>169804</v>
          </cell>
          <cell r="G3632" t="str">
            <v/>
          </cell>
          <cell r="H3632" t="str">
            <v>WITHDRAWN</v>
          </cell>
          <cell r="I3632" t="str">
            <v>Withdrawn</v>
          </cell>
          <cell r="J3632" t="str">
            <v>Withdrawn</v>
          </cell>
          <cell r="K3632">
            <v>38656</v>
          </cell>
          <cell r="L3632">
            <v>38656</v>
          </cell>
        </row>
        <row r="3633">
          <cell r="F3633" t="str">
            <v>169871</v>
          </cell>
          <cell r="G3633" t="str">
            <v/>
          </cell>
          <cell r="H3633" t="str">
            <v>FINALED</v>
          </cell>
          <cell r="J3633" t="str">
            <v>Yes</v>
          </cell>
          <cell r="K3633">
            <v>38658</v>
          </cell>
          <cell r="M3633">
            <v>38776</v>
          </cell>
        </row>
        <row r="3634">
          <cell r="F3634" t="str">
            <v>169876</v>
          </cell>
          <cell r="G3634" t="str">
            <v>ALLOCATION</v>
          </cell>
          <cell r="H3634" t="str">
            <v>WITHDRAWN</v>
          </cell>
          <cell r="I3634" t="str">
            <v>Withdrawn</v>
          </cell>
          <cell r="J3634" t="str">
            <v>Withdrawn</v>
          </cell>
          <cell r="K3634">
            <v>38658</v>
          </cell>
          <cell r="L3634">
            <v>38658</v>
          </cell>
        </row>
        <row r="3635">
          <cell r="F3635" t="str">
            <v>169913</v>
          </cell>
          <cell r="G3635" t="str">
            <v/>
          </cell>
          <cell r="H3635" t="str">
            <v>FINALED</v>
          </cell>
          <cell r="I3635" t="str">
            <v>Yes</v>
          </cell>
          <cell r="J3635" t="str">
            <v>Yes</v>
          </cell>
          <cell r="K3635">
            <v>38659</v>
          </cell>
          <cell r="L3635">
            <v>38659</v>
          </cell>
          <cell r="M3635">
            <v>38918</v>
          </cell>
        </row>
        <row r="3636">
          <cell r="F3636" t="str">
            <v>170010</v>
          </cell>
          <cell r="G3636" t="str">
            <v/>
          </cell>
          <cell r="H3636" t="str">
            <v>WITHDRAWN</v>
          </cell>
          <cell r="I3636" t="str">
            <v>Withdrawn</v>
          </cell>
          <cell r="J3636" t="str">
            <v>Withdrawn</v>
          </cell>
          <cell r="K3636">
            <v>38664</v>
          </cell>
          <cell r="L3636">
            <v>38664</v>
          </cell>
        </row>
        <row r="3637">
          <cell r="F3637" t="str">
            <v>170027</v>
          </cell>
          <cell r="G3637" t="str">
            <v/>
          </cell>
          <cell r="H3637" t="str">
            <v>FINALED</v>
          </cell>
          <cell r="I3637" t="str">
            <v>Yes</v>
          </cell>
          <cell r="J3637" t="str">
            <v>Yes</v>
          </cell>
          <cell r="K3637">
            <v>38664</v>
          </cell>
          <cell r="L3637">
            <v>38686</v>
          </cell>
          <cell r="M3637">
            <v>38895</v>
          </cell>
        </row>
        <row r="3638">
          <cell r="F3638" t="str">
            <v>170098</v>
          </cell>
          <cell r="G3638" t="str">
            <v>ALLOCATION</v>
          </cell>
          <cell r="H3638" t="str">
            <v>EXPIRED</v>
          </cell>
          <cell r="I3638" t="str">
            <v>Yes</v>
          </cell>
          <cell r="K3638">
            <v>38666</v>
          </cell>
          <cell r="L3638">
            <v>38666</v>
          </cell>
        </row>
        <row r="3639">
          <cell r="F3639" t="str">
            <v>170139</v>
          </cell>
          <cell r="G3639" t="str">
            <v/>
          </cell>
          <cell r="H3639" t="str">
            <v>CLOSED</v>
          </cell>
          <cell r="K3639">
            <v>38670</v>
          </cell>
        </row>
        <row r="3640">
          <cell r="F3640" t="str">
            <v>170169</v>
          </cell>
          <cell r="G3640" t="str">
            <v>SITE ASSESSMENT.</v>
          </cell>
          <cell r="H3640" t="str">
            <v>FINALED</v>
          </cell>
          <cell r="I3640" t="str">
            <v>Yes</v>
          </cell>
          <cell r="J3640" t="str">
            <v>Yes</v>
          </cell>
          <cell r="K3640">
            <v>38670</v>
          </cell>
          <cell r="L3640">
            <v>38670</v>
          </cell>
          <cell r="M3640">
            <v>39000</v>
          </cell>
        </row>
        <row r="3641">
          <cell r="F3641" t="str">
            <v>170174</v>
          </cell>
          <cell r="G3641" t="str">
            <v/>
          </cell>
          <cell r="H3641" t="str">
            <v>FINALED</v>
          </cell>
          <cell r="I3641" t="str">
            <v>Yes</v>
          </cell>
          <cell r="J3641" t="str">
            <v>Yes</v>
          </cell>
          <cell r="K3641">
            <v>38670</v>
          </cell>
          <cell r="L3641">
            <v>38677</v>
          </cell>
          <cell r="M3641">
            <v>38952</v>
          </cell>
        </row>
        <row r="3642">
          <cell r="F3642" t="str">
            <v>170284</v>
          </cell>
          <cell r="G3642" t="str">
            <v/>
          </cell>
          <cell r="H3642" t="str">
            <v>WITHDRAWN</v>
          </cell>
          <cell r="I3642" t="str">
            <v>Withdrawn</v>
          </cell>
          <cell r="J3642" t="str">
            <v>Withdrawn</v>
          </cell>
          <cell r="K3642">
            <v>38672</v>
          </cell>
          <cell r="L3642">
            <v>38672</v>
          </cell>
        </row>
        <row r="3643">
          <cell r="F3643" t="str">
            <v>170289</v>
          </cell>
          <cell r="G3643" t="str">
            <v/>
          </cell>
          <cell r="H3643" t="str">
            <v>FINALED</v>
          </cell>
          <cell r="I3643" t="str">
            <v>Yes</v>
          </cell>
          <cell r="J3643" t="str">
            <v>Yes</v>
          </cell>
          <cell r="K3643">
            <v>38672</v>
          </cell>
          <cell r="L3643">
            <v>38672</v>
          </cell>
          <cell r="M3643">
            <v>38896</v>
          </cell>
        </row>
        <row r="3644">
          <cell r="F3644" t="str">
            <v>170291</v>
          </cell>
          <cell r="G3644" t="str">
            <v/>
          </cell>
          <cell r="H3644" t="str">
            <v>FINALED</v>
          </cell>
          <cell r="I3644" t="str">
            <v>Yes</v>
          </cell>
          <cell r="J3644" t="str">
            <v>Yes</v>
          </cell>
          <cell r="K3644">
            <v>38672</v>
          </cell>
          <cell r="L3644">
            <v>38672</v>
          </cell>
          <cell r="M3644">
            <v>38918</v>
          </cell>
        </row>
        <row r="3645">
          <cell r="F3645" t="str">
            <v>170379</v>
          </cell>
          <cell r="G3645" t="str">
            <v>ALLOC</v>
          </cell>
          <cell r="H3645" t="str">
            <v>WITHDRAWN</v>
          </cell>
          <cell r="I3645" t="str">
            <v>Withdrawn</v>
          </cell>
          <cell r="J3645" t="str">
            <v>Withdrawn</v>
          </cell>
          <cell r="K3645">
            <v>38673</v>
          </cell>
        </row>
        <row r="3646">
          <cell r="F3646" t="str">
            <v>170414</v>
          </cell>
          <cell r="G3646" t="str">
            <v/>
          </cell>
          <cell r="H3646" t="str">
            <v>FINALED</v>
          </cell>
          <cell r="J3646" t="str">
            <v>Yes</v>
          </cell>
          <cell r="K3646">
            <v>38674</v>
          </cell>
          <cell r="M3646">
            <v>40301</v>
          </cell>
        </row>
        <row r="3647">
          <cell r="F3647" t="str">
            <v>170614</v>
          </cell>
          <cell r="G3647" t="str">
            <v>ALLOCATION</v>
          </cell>
          <cell r="H3647" t="str">
            <v>CLOSED</v>
          </cell>
          <cell r="I3647" t="str">
            <v>Yes</v>
          </cell>
          <cell r="K3647">
            <v>38677</v>
          </cell>
          <cell r="L3647">
            <v>38677</v>
          </cell>
        </row>
        <row r="3648">
          <cell r="F3648" t="str">
            <v>170674</v>
          </cell>
          <cell r="G3648" t="str">
            <v/>
          </cell>
          <cell r="H3648" t="str">
            <v>FINALED</v>
          </cell>
          <cell r="I3648" t="str">
            <v>Yes</v>
          </cell>
          <cell r="J3648" t="str">
            <v>Yes</v>
          </cell>
          <cell r="K3648">
            <v>38678</v>
          </cell>
          <cell r="L3648">
            <v>38678</v>
          </cell>
          <cell r="M3648">
            <v>38895</v>
          </cell>
        </row>
        <row r="3649">
          <cell r="F3649" t="str">
            <v>170675</v>
          </cell>
          <cell r="G3649" t="str">
            <v/>
          </cell>
          <cell r="H3649" t="str">
            <v>WITHDRAWN</v>
          </cell>
          <cell r="I3649" t="str">
            <v>Withdrawn</v>
          </cell>
          <cell r="J3649" t="str">
            <v>Withdrawn</v>
          </cell>
          <cell r="K3649">
            <v>38678</v>
          </cell>
          <cell r="L3649">
            <v>38678</v>
          </cell>
        </row>
        <row r="3650">
          <cell r="F3650" t="str">
            <v>170679</v>
          </cell>
          <cell r="G3650" t="str">
            <v/>
          </cell>
          <cell r="H3650" t="str">
            <v>FINALED</v>
          </cell>
          <cell r="J3650" t="str">
            <v>Yes</v>
          </cell>
          <cell r="K3650">
            <v>38678</v>
          </cell>
          <cell r="M3650">
            <v>38958</v>
          </cell>
        </row>
        <row r="3651">
          <cell r="F3651" t="str">
            <v>170689</v>
          </cell>
          <cell r="G3651" t="str">
            <v>SITE ASSESSMENT</v>
          </cell>
          <cell r="H3651" t="str">
            <v>FINALED</v>
          </cell>
          <cell r="I3651" t="str">
            <v>Yes</v>
          </cell>
          <cell r="J3651" t="str">
            <v>Yes</v>
          </cell>
          <cell r="K3651">
            <v>38679</v>
          </cell>
          <cell r="L3651">
            <v>38679</v>
          </cell>
          <cell r="M3651">
            <v>38957</v>
          </cell>
        </row>
        <row r="3652">
          <cell r="F3652" t="str">
            <v>170699</v>
          </cell>
          <cell r="G3652" t="str">
            <v/>
          </cell>
          <cell r="H3652" t="str">
            <v>FINALED</v>
          </cell>
          <cell r="I3652" t="str">
            <v>Yes</v>
          </cell>
          <cell r="J3652" t="str">
            <v>Yes</v>
          </cell>
          <cell r="K3652">
            <v>38684</v>
          </cell>
          <cell r="L3652">
            <v>38684</v>
          </cell>
          <cell r="M3652">
            <v>38917</v>
          </cell>
        </row>
        <row r="3653">
          <cell r="F3653" t="str">
            <v>170743</v>
          </cell>
          <cell r="G3653" t="str">
            <v>SITE ASSESSMENT</v>
          </cell>
          <cell r="H3653" t="str">
            <v>FINALED</v>
          </cell>
          <cell r="I3653" t="str">
            <v>Yes</v>
          </cell>
          <cell r="J3653" t="str">
            <v>Yes</v>
          </cell>
          <cell r="K3653">
            <v>38686</v>
          </cell>
          <cell r="L3653">
            <v>38686</v>
          </cell>
          <cell r="M3653">
            <v>38950</v>
          </cell>
        </row>
        <row r="3654">
          <cell r="F3654" t="str">
            <v>170796</v>
          </cell>
          <cell r="G3654" t="str">
            <v>EL-11-O-002</v>
          </cell>
          <cell r="H3654" t="str">
            <v>CLOSED</v>
          </cell>
          <cell r="I3654" t="str">
            <v>Yes</v>
          </cell>
          <cell r="K3654">
            <v>38688</v>
          </cell>
          <cell r="L3654">
            <v>38688</v>
          </cell>
        </row>
        <row r="3655">
          <cell r="F3655" t="str">
            <v>170803</v>
          </cell>
          <cell r="G3655" t="str">
            <v>SITE ASSESSMENT.</v>
          </cell>
          <cell r="H3655" t="str">
            <v>FINALED</v>
          </cell>
          <cell r="I3655" t="str">
            <v>Yes</v>
          </cell>
          <cell r="J3655" t="str">
            <v>Yes</v>
          </cell>
          <cell r="K3655">
            <v>38688</v>
          </cell>
          <cell r="L3655">
            <v>38688</v>
          </cell>
          <cell r="M3655">
            <v>38861</v>
          </cell>
        </row>
        <row r="3656">
          <cell r="F3656" t="str">
            <v>170856</v>
          </cell>
          <cell r="G3656" t="str">
            <v/>
          </cell>
          <cell r="H3656" t="str">
            <v>WITHDRAWN</v>
          </cell>
          <cell r="I3656" t="str">
            <v>Withdrawn</v>
          </cell>
          <cell r="J3656" t="str">
            <v>Withdrawn</v>
          </cell>
          <cell r="K3656">
            <v>38693</v>
          </cell>
        </row>
        <row r="3657">
          <cell r="F3657" t="str">
            <v>170859</v>
          </cell>
          <cell r="G3657" t="str">
            <v>ALLOCATION</v>
          </cell>
          <cell r="H3657" t="str">
            <v>CLOSED</v>
          </cell>
          <cell r="K3657">
            <v>38693</v>
          </cell>
        </row>
        <row r="3658">
          <cell r="F3658" t="str">
            <v>170907</v>
          </cell>
          <cell r="G3658" t="str">
            <v>SITE ASSESSMENT</v>
          </cell>
          <cell r="H3658" t="str">
            <v>FINALED</v>
          </cell>
          <cell r="I3658" t="str">
            <v>Yes</v>
          </cell>
          <cell r="J3658" t="str">
            <v>Yes</v>
          </cell>
          <cell r="K3658">
            <v>38698</v>
          </cell>
          <cell r="L3658">
            <v>38698</v>
          </cell>
          <cell r="M3658">
            <v>38938</v>
          </cell>
        </row>
        <row r="3659">
          <cell r="F3659" t="str">
            <v>170923</v>
          </cell>
          <cell r="G3659" t="str">
            <v>SITE ASSESSMENT.</v>
          </cell>
          <cell r="H3659" t="str">
            <v>FINALED</v>
          </cell>
          <cell r="I3659" t="str">
            <v>Yes</v>
          </cell>
          <cell r="J3659" t="str">
            <v>Yes</v>
          </cell>
          <cell r="K3659">
            <v>38699</v>
          </cell>
          <cell r="L3659">
            <v>38699</v>
          </cell>
          <cell r="M3659">
            <v>39052</v>
          </cell>
        </row>
        <row r="3660">
          <cell r="F3660" t="str">
            <v>171007</v>
          </cell>
          <cell r="G3660" t="str">
            <v>ALLOCATION</v>
          </cell>
          <cell r="H3660" t="str">
            <v>WITHDRAWN</v>
          </cell>
          <cell r="I3660" t="str">
            <v>Withdrawn</v>
          </cell>
          <cell r="J3660" t="str">
            <v>Withdrawn</v>
          </cell>
          <cell r="K3660">
            <v>38702</v>
          </cell>
          <cell r="L3660">
            <v>38702</v>
          </cell>
        </row>
        <row r="3661">
          <cell r="F3661" t="str">
            <v>171011</v>
          </cell>
          <cell r="G3661" t="str">
            <v/>
          </cell>
          <cell r="H3661" t="str">
            <v>REACTIVATE</v>
          </cell>
          <cell r="I3661" t="str">
            <v>Yes</v>
          </cell>
          <cell r="K3661">
            <v>38702</v>
          </cell>
          <cell r="L3661">
            <v>38702</v>
          </cell>
        </row>
        <row r="3662">
          <cell r="F3662" t="str">
            <v>171022</v>
          </cell>
          <cell r="G3662" t="str">
            <v>ALLOCATION</v>
          </cell>
          <cell r="H3662" t="str">
            <v>WITHDRAWN</v>
          </cell>
          <cell r="I3662" t="str">
            <v>Withdrawn</v>
          </cell>
          <cell r="J3662" t="str">
            <v>Withdrawn</v>
          </cell>
          <cell r="K3662">
            <v>38705</v>
          </cell>
          <cell r="L3662">
            <v>38705</v>
          </cell>
        </row>
        <row r="3663">
          <cell r="F3663" t="str">
            <v>171039</v>
          </cell>
          <cell r="G3663" t="str">
            <v>ALLOCATION</v>
          </cell>
          <cell r="H3663" t="str">
            <v>WITHDRAWN</v>
          </cell>
          <cell r="I3663" t="str">
            <v>Withdrawn</v>
          </cell>
          <cell r="J3663" t="str">
            <v>Withdrawn</v>
          </cell>
          <cell r="K3663">
            <v>38705</v>
          </cell>
          <cell r="L3663">
            <v>38705</v>
          </cell>
        </row>
        <row r="3664">
          <cell r="F3664" t="str">
            <v>171044</v>
          </cell>
          <cell r="G3664" t="str">
            <v>ALLOCATION</v>
          </cell>
          <cell r="H3664" t="str">
            <v>WITHDRAWN</v>
          </cell>
          <cell r="I3664" t="str">
            <v>Withdrawn</v>
          </cell>
          <cell r="J3664" t="str">
            <v>Withdrawn</v>
          </cell>
          <cell r="K3664">
            <v>38705</v>
          </cell>
          <cell r="L3664">
            <v>38705</v>
          </cell>
        </row>
        <row r="3665">
          <cell r="F3665" t="str">
            <v>171078</v>
          </cell>
          <cell r="G3665" t="str">
            <v>ALLOCATION</v>
          </cell>
          <cell r="H3665" t="str">
            <v>WITHDRAWN</v>
          </cell>
          <cell r="I3665" t="str">
            <v>Withdrawn</v>
          </cell>
          <cell r="J3665" t="str">
            <v>Withdrawn</v>
          </cell>
          <cell r="K3665">
            <v>38706</v>
          </cell>
          <cell r="L3665">
            <v>38706</v>
          </cell>
        </row>
        <row r="3666">
          <cell r="F3666" t="str">
            <v>171116</v>
          </cell>
          <cell r="G3666" t="str">
            <v>PARTIAL SITE ASSESSMENT</v>
          </cell>
          <cell r="H3666" t="str">
            <v>FINALED</v>
          </cell>
          <cell r="I3666" t="str">
            <v>Yes</v>
          </cell>
          <cell r="J3666" t="str">
            <v>Yes</v>
          </cell>
          <cell r="K3666">
            <v>38708</v>
          </cell>
          <cell r="L3666">
            <v>38708</v>
          </cell>
          <cell r="M3666">
            <v>38958</v>
          </cell>
        </row>
        <row r="3667">
          <cell r="F3667" t="str">
            <v>171127</v>
          </cell>
          <cell r="G3667" t="str">
            <v>abandoned</v>
          </cell>
          <cell r="H3667" t="str">
            <v>FINALED</v>
          </cell>
          <cell r="J3667" t="str">
            <v>Yes</v>
          </cell>
          <cell r="K3667">
            <v>38713</v>
          </cell>
        </row>
        <row r="3668">
          <cell r="F3668" t="str">
            <v>171188</v>
          </cell>
          <cell r="G3668" t="str">
            <v/>
          </cell>
          <cell r="H3668" t="str">
            <v>FINALED</v>
          </cell>
          <cell r="I3668" t="str">
            <v>Yes</v>
          </cell>
          <cell r="J3668" t="str">
            <v>Yes</v>
          </cell>
          <cell r="K3668">
            <v>38716</v>
          </cell>
          <cell r="L3668">
            <v>38716</v>
          </cell>
          <cell r="M3668">
            <v>38958</v>
          </cell>
        </row>
        <row r="3669">
          <cell r="F3669" t="str">
            <v>171191</v>
          </cell>
          <cell r="G3669" t="str">
            <v>ALLOCATION</v>
          </cell>
          <cell r="H3669" t="str">
            <v>WITHDRAWN</v>
          </cell>
          <cell r="I3669" t="str">
            <v>Withdrawn</v>
          </cell>
          <cell r="J3669" t="str">
            <v>Withdrawn</v>
          </cell>
          <cell r="K3669">
            <v>38716</v>
          </cell>
        </row>
        <row r="3670">
          <cell r="F3670" t="str">
            <v>171265</v>
          </cell>
          <cell r="G3670" t="str">
            <v>SITE ASSESSMENT.</v>
          </cell>
          <cell r="H3670" t="str">
            <v>FINALED</v>
          </cell>
          <cell r="I3670" t="str">
            <v>Yes</v>
          </cell>
          <cell r="J3670" t="str">
            <v>Yes</v>
          </cell>
          <cell r="K3670">
            <v>38723</v>
          </cell>
          <cell r="L3670">
            <v>38723</v>
          </cell>
          <cell r="M3670">
            <v>38958</v>
          </cell>
        </row>
        <row r="3671">
          <cell r="F3671" t="str">
            <v>171328</v>
          </cell>
          <cell r="G3671" t="str">
            <v>ALLOCATION</v>
          </cell>
          <cell r="H3671" t="str">
            <v>FINALED</v>
          </cell>
          <cell r="I3671" t="str">
            <v>Yes</v>
          </cell>
          <cell r="J3671" t="str">
            <v>Yes</v>
          </cell>
          <cell r="K3671">
            <v>38728</v>
          </cell>
          <cell r="L3671">
            <v>38728</v>
          </cell>
          <cell r="M3671">
            <v>42381</v>
          </cell>
        </row>
        <row r="3672">
          <cell r="F3672" t="str">
            <v>171411</v>
          </cell>
          <cell r="G3672" t="str">
            <v>PARTIAL SITE ASSESSMENT.</v>
          </cell>
          <cell r="H3672" t="str">
            <v>FINALED</v>
          </cell>
          <cell r="I3672" t="str">
            <v>Yes</v>
          </cell>
          <cell r="J3672" t="str">
            <v>Yes</v>
          </cell>
          <cell r="K3672">
            <v>38735</v>
          </cell>
          <cell r="L3672">
            <v>38735</v>
          </cell>
          <cell r="M3672">
            <v>38747</v>
          </cell>
        </row>
        <row r="3673">
          <cell r="F3673" t="str">
            <v>171412</v>
          </cell>
          <cell r="G3673" t="str">
            <v>DRIVEWAY PAVING PERMIT FROM 1995, PAID TO TRPA IN 1995</v>
          </cell>
          <cell r="H3673" t="str">
            <v>EXPIRED PERMIT</v>
          </cell>
          <cell r="I3673" t="str">
            <v>Yes</v>
          </cell>
          <cell r="K3673">
            <v>34839</v>
          </cell>
          <cell r="L3673">
            <v>39170</v>
          </cell>
        </row>
        <row r="3674">
          <cell r="F3674" t="str">
            <v>171476</v>
          </cell>
          <cell r="G3674" t="str">
            <v>SITE ASSESSMENT.</v>
          </cell>
          <cell r="H3674" t="str">
            <v>FINALED</v>
          </cell>
          <cell r="I3674" t="str">
            <v>Yes</v>
          </cell>
          <cell r="J3674" t="str">
            <v>Yes</v>
          </cell>
          <cell r="K3674">
            <v>38737</v>
          </cell>
          <cell r="L3674">
            <v>38737</v>
          </cell>
          <cell r="M3674">
            <v>38945</v>
          </cell>
        </row>
        <row r="3675">
          <cell r="F3675" t="str">
            <v>171515</v>
          </cell>
          <cell r="G3675" t="str">
            <v>ALLOCATION</v>
          </cell>
          <cell r="H3675" t="str">
            <v>WITHDRAWN</v>
          </cell>
          <cell r="I3675" t="str">
            <v>Withdrawn</v>
          </cell>
          <cell r="J3675" t="str">
            <v>Withdrawn</v>
          </cell>
          <cell r="K3675">
            <v>38742</v>
          </cell>
        </row>
        <row r="3676">
          <cell r="F3676" t="str">
            <v>171615</v>
          </cell>
          <cell r="G3676" t="str">
            <v>ALLOCATION</v>
          </cell>
          <cell r="H3676" t="str">
            <v>EXPIRED</v>
          </cell>
          <cell r="I3676" t="str">
            <v>Yes</v>
          </cell>
          <cell r="K3676">
            <v>38749</v>
          </cell>
          <cell r="L3676">
            <v>38749</v>
          </cell>
        </row>
        <row r="3677">
          <cell r="F3677" t="str">
            <v>171617</v>
          </cell>
          <cell r="G3677" t="str">
            <v/>
          </cell>
          <cell r="H3677" t="str">
            <v>FINALED</v>
          </cell>
          <cell r="I3677" t="str">
            <v>Yes</v>
          </cell>
          <cell r="J3677" t="str">
            <v>Yes</v>
          </cell>
          <cell r="K3677">
            <v>38749</v>
          </cell>
          <cell r="L3677">
            <v>38749</v>
          </cell>
          <cell r="M3677">
            <v>38903</v>
          </cell>
        </row>
        <row r="3678">
          <cell r="F3678" t="str">
            <v>171723</v>
          </cell>
          <cell r="G3678" t="str">
            <v>TRANSFER OF COVERAGE.</v>
          </cell>
          <cell r="H3678" t="str">
            <v>CLOSED</v>
          </cell>
          <cell r="I3678" t="str">
            <v>Yes</v>
          </cell>
          <cell r="K3678">
            <v>38756</v>
          </cell>
          <cell r="L3678">
            <v>38756</v>
          </cell>
        </row>
        <row r="3679">
          <cell r="F3679" t="str">
            <v>171741</v>
          </cell>
          <cell r="G3679" t="str">
            <v>TRANSFER OF COVERAGE.</v>
          </cell>
          <cell r="H3679" t="str">
            <v>FINALED</v>
          </cell>
          <cell r="J3679" t="str">
            <v>Yes</v>
          </cell>
          <cell r="K3679">
            <v>38756</v>
          </cell>
          <cell r="M3679">
            <v>39108</v>
          </cell>
        </row>
        <row r="3680">
          <cell r="F3680" t="str">
            <v>171749</v>
          </cell>
          <cell r="G3680" t="str">
            <v>ALLOC.</v>
          </cell>
          <cell r="H3680" t="str">
            <v>WITHDRAWN</v>
          </cell>
          <cell r="I3680" t="str">
            <v>Withdrawn</v>
          </cell>
          <cell r="J3680" t="str">
            <v>Withdrawn</v>
          </cell>
          <cell r="K3680">
            <v>38757</v>
          </cell>
        </row>
        <row r="3681">
          <cell r="F3681" t="str">
            <v>171839</v>
          </cell>
          <cell r="G3681" t="str">
            <v>ALLOCATION</v>
          </cell>
          <cell r="H3681" t="str">
            <v>WITHDRAWN</v>
          </cell>
          <cell r="I3681" t="str">
            <v>Withdrawn</v>
          </cell>
          <cell r="J3681" t="str">
            <v>Withdrawn</v>
          </cell>
          <cell r="K3681">
            <v>38763</v>
          </cell>
          <cell r="L3681">
            <v>38782</v>
          </cell>
        </row>
        <row r="3682">
          <cell r="F3682" t="str">
            <v>171865</v>
          </cell>
          <cell r="G3682" t="str">
            <v/>
          </cell>
          <cell r="H3682" t="str">
            <v>WITHDRAWN</v>
          </cell>
          <cell r="I3682" t="str">
            <v>Withdrawn</v>
          </cell>
          <cell r="J3682" t="str">
            <v>Withdrawn</v>
          </cell>
          <cell r="K3682">
            <v>38764</v>
          </cell>
        </row>
        <row r="3683">
          <cell r="F3683" t="str">
            <v>171923</v>
          </cell>
          <cell r="G3683" t="str">
            <v>COVERAGE TRANSFER</v>
          </cell>
          <cell r="H3683" t="str">
            <v>FINALED</v>
          </cell>
          <cell r="J3683" t="str">
            <v>Yes</v>
          </cell>
          <cell r="K3683">
            <v>38769</v>
          </cell>
          <cell r="M3683">
            <v>39079</v>
          </cell>
        </row>
        <row r="3684">
          <cell r="F3684" t="str">
            <v>171968</v>
          </cell>
          <cell r="G3684" t="str">
            <v/>
          </cell>
          <cell r="H3684" t="str">
            <v>FINALED</v>
          </cell>
          <cell r="I3684" t="str">
            <v>Yes</v>
          </cell>
          <cell r="J3684" t="str">
            <v>Yes</v>
          </cell>
          <cell r="K3684">
            <v>38771</v>
          </cell>
          <cell r="L3684">
            <v>38777</v>
          </cell>
          <cell r="M3684">
            <v>38903</v>
          </cell>
        </row>
        <row r="3685">
          <cell r="F3685" t="str">
            <v>172024</v>
          </cell>
          <cell r="G3685" t="str">
            <v>ALLOCATION</v>
          </cell>
          <cell r="H3685" t="str">
            <v>WITHDRAWN</v>
          </cell>
          <cell r="I3685" t="str">
            <v>Withdrawn</v>
          </cell>
          <cell r="J3685" t="str">
            <v>Withdrawn</v>
          </cell>
          <cell r="K3685">
            <v>38775</v>
          </cell>
          <cell r="L3685">
            <v>38775</v>
          </cell>
        </row>
        <row r="3686">
          <cell r="F3686" t="str">
            <v>172128</v>
          </cell>
          <cell r="G3686" t="str">
            <v>TRANSFER OF COVERAGE.</v>
          </cell>
          <cell r="H3686" t="str">
            <v>FINALED</v>
          </cell>
          <cell r="I3686" t="str">
            <v>Yes</v>
          </cell>
          <cell r="J3686" t="str">
            <v>Yes</v>
          </cell>
          <cell r="K3686">
            <v>38778</v>
          </cell>
          <cell r="L3686">
            <v>38778</v>
          </cell>
          <cell r="M3686">
            <v>38862</v>
          </cell>
        </row>
        <row r="3687">
          <cell r="F3687" t="str">
            <v>172146</v>
          </cell>
          <cell r="G3687" t="str">
            <v/>
          </cell>
          <cell r="H3687" t="str">
            <v>FINALED</v>
          </cell>
          <cell r="I3687" t="str">
            <v>Yes</v>
          </cell>
          <cell r="J3687" t="str">
            <v>Yes</v>
          </cell>
          <cell r="K3687">
            <v>38779</v>
          </cell>
          <cell r="L3687">
            <v>38779</v>
          </cell>
          <cell r="M3687">
            <v>39073</v>
          </cell>
        </row>
        <row r="3688">
          <cell r="F3688" t="str">
            <v>172170</v>
          </cell>
          <cell r="G3688" t="str">
            <v/>
          </cell>
          <cell r="H3688" t="str">
            <v>FINALED</v>
          </cell>
          <cell r="I3688" t="str">
            <v>Yes</v>
          </cell>
          <cell r="J3688" t="str">
            <v>Yes</v>
          </cell>
          <cell r="K3688">
            <v>38782</v>
          </cell>
          <cell r="L3688">
            <v>38782</v>
          </cell>
          <cell r="M3688">
            <v>38924</v>
          </cell>
        </row>
        <row r="3689">
          <cell r="F3689" t="str">
            <v>172278</v>
          </cell>
          <cell r="G3689" t="str">
            <v/>
          </cell>
          <cell r="H3689" t="str">
            <v>FINALED</v>
          </cell>
          <cell r="I3689" t="str">
            <v>Yes</v>
          </cell>
          <cell r="J3689" t="str">
            <v>Yes</v>
          </cell>
          <cell r="K3689">
            <v>38789</v>
          </cell>
          <cell r="L3689">
            <v>38789</v>
          </cell>
          <cell r="M3689">
            <v>38987</v>
          </cell>
        </row>
        <row r="3690">
          <cell r="F3690" t="str">
            <v>172353</v>
          </cell>
          <cell r="G3690" t="str">
            <v>EL-15-O-016</v>
          </cell>
          <cell r="H3690" t="str">
            <v>FINALED</v>
          </cell>
          <cell r="I3690" t="str">
            <v>Yes</v>
          </cell>
          <cell r="J3690" t="str">
            <v>Yes</v>
          </cell>
          <cell r="K3690">
            <v>38792</v>
          </cell>
          <cell r="L3690">
            <v>38792</v>
          </cell>
          <cell r="M3690">
            <v>42774</v>
          </cell>
        </row>
        <row r="3691">
          <cell r="F3691" t="str">
            <v>172370</v>
          </cell>
          <cell r="G3691" t="str">
            <v>ALLOCATION</v>
          </cell>
          <cell r="H3691" t="str">
            <v>WITHDRAWN</v>
          </cell>
          <cell r="I3691" t="str">
            <v>Withdrawn</v>
          </cell>
          <cell r="J3691" t="str">
            <v>Withdrawn</v>
          </cell>
          <cell r="K3691">
            <v>38793</v>
          </cell>
          <cell r="L3691">
            <v>38793</v>
          </cell>
        </row>
        <row r="3692">
          <cell r="F3692" t="str">
            <v>172443</v>
          </cell>
          <cell r="G3692" t="str">
            <v/>
          </cell>
          <cell r="H3692" t="str">
            <v>EXPIRED</v>
          </cell>
          <cell r="I3692" t="str">
            <v>Yes</v>
          </cell>
          <cell r="K3692">
            <v>38798</v>
          </cell>
          <cell r="L3692">
            <v>38798</v>
          </cell>
        </row>
        <row r="3693">
          <cell r="F3693" t="str">
            <v>172491</v>
          </cell>
          <cell r="G3693" t="str">
            <v/>
          </cell>
          <cell r="H3693" t="str">
            <v>EXPIRED</v>
          </cell>
          <cell r="I3693" t="str">
            <v>Yes</v>
          </cell>
          <cell r="K3693">
            <v>38799</v>
          </cell>
          <cell r="L3693">
            <v>38799</v>
          </cell>
        </row>
        <row r="3694">
          <cell r="F3694" t="str">
            <v>172524</v>
          </cell>
          <cell r="G3694" t="str">
            <v/>
          </cell>
          <cell r="H3694" t="str">
            <v>WITHDRAWN</v>
          </cell>
          <cell r="I3694" t="str">
            <v>Withdrawn</v>
          </cell>
          <cell r="J3694" t="str">
            <v>Withdrawn</v>
          </cell>
          <cell r="K3694">
            <v>38800</v>
          </cell>
          <cell r="L3694">
            <v>38800</v>
          </cell>
        </row>
        <row r="3695">
          <cell r="F3695" t="str">
            <v>172525</v>
          </cell>
          <cell r="G3695" t="str">
            <v/>
          </cell>
          <cell r="H3695" t="str">
            <v>WITHDRAWN</v>
          </cell>
          <cell r="I3695" t="str">
            <v>Withdrawn</v>
          </cell>
          <cell r="J3695" t="str">
            <v>Withdrawn</v>
          </cell>
          <cell r="K3695">
            <v>38800</v>
          </cell>
          <cell r="L3695">
            <v>38800</v>
          </cell>
        </row>
        <row r="3696">
          <cell r="F3696" t="str">
            <v>172619</v>
          </cell>
          <cell r="G3696" t="str">
            <v>S/A</v>
          </cell>
          <cell r="H3696" t="str">
            <v>FINALED</v>
          </cell>
          <cell r="I3696" t="str">
            <v>Yes</v>
          </cell>
          <cell r="J3696" t="str">
            <v>Yes</v>
          </cell>
          <cell r="K3696">
            <v>38805</v>
          </cell>
          <cell r="L3696">
            <v>38805</v>
          </cell>
          <cell r="M3696">
            <v>38958</v>
          </cell>
        </row>
        <row r="3697">
          <cell r="F3697" t="str">
            <v>172622</v>
          </cell>
          <cell r="G3697" t="str">
            <v>ALLOCATION</v>
          </cell>
          <cell r="H3697" t="str">
            <v>EXPIRED</v>
          </cell>
          <cell r="I3697" t="str">
            <v>Yes</v>
          </cell>
          <cell r="K3697">
            <v>38805</v>
          </cell>
          <cell r="L3697">
            <v>38805</v>
          </cell>
        </row>
        <row r="3698">
          <cell r="F3698" t="str">
            <v>172700</v>
          </cell>
          <cell r="G3698" t="str">
            <v>SITE ASSESSMENT.</v>
          </cell>
          <cell r="H3698" t="str">
            <v>FINALED</v>
          </cell>
          <cell r="I3698" t="str">
            <v>Yes</v>
          </cell>
          <cell r="J3698" t="str">
            <v>Yes</v>
          </cell>
          <cell r="K3698">
            <v>38807</v>
          </cell>
          <cell r="L3698">
            <v>38812</v>
          </cell>
          <cell r="M3698">
            <v>39000</v>
          </cell>
        </row>
        <row r="3699">
          <cell r="F3699" t="str">
            <v>172740</v>
          </cell>
          <cell r="G3699" t="str">
            <v>ALLOCATION</v>
          </cell>
          <cell r="H3699" t="str">
            <v>WITHDRAWN</v>
          </cell>
          <cell r="I3699" t="str">
            <v>Withdrawn</v>
          </cell>
          <cell r="J3699" t="str">
            <v>Withdrawn</v>
          </cell>
          <cell r="K3699">
            <v>38810</v>
          </cell>
          <cell r="L3699">
            <v>38810</v>
          </cell>
        </row>
        <row r="3700">
          <cell r="F3700" t="str">
            <v>172805</v>
          </cell>
          <cell r="G3700" t="str">
            <v>ALLOCATION</v>
          </cell>
          <cell r="H3700" t="str">
            <v>WITHDRAWN</v>
          </cell>
          <cell r="I3700" t="str">
            <v>Withdrawn</v>
          </cell>
          <cell r="J3700" t="str">
            <v>Withdrawn</v>
          </cell>
          <cell r="K3700">
            <v>38813</v>
          </cell>
        </row>
        <row r="3701">
          <cell r="F3701" t="str">
            <v>172927</v>
          </cell>
          <cell r="G3701" t="str">
            <v>ALLOCATION</v>
          </cell>
          <cell r="H3701" t="str">
            <v>WITHDRAWN</v>
          </cell>
          <cell r="I3701" t="str">
            <v>Withdrawn</v>
          </cell>
          <cell r="J3701" t="str">
            <v>Withdrawn</v>
          </cell>
          <cell r="K3701">
            <v>38819</v>
          </cell>
        </row>
        <row r="3702">
          <cell r="F3702" t="str">
            <v>172981</v>
          </cell>
          <cell r="G3702" t="str">
            <v>ALLOCATION</v>
          </cell>
          <cell r="H3702" t="str">
            <v>CLOSED</v>
          </cell>
          <cell r="K3702">
            <v>38821</v>
          </cell>
        </row>
        <row r="3703">
          <cell r="F3703" t="str">
            <v>173051</v>
          </cell>
          <cell r="G3703" t="str">
            <v>SITE ASSESSMENT</v>
          </cell>
          <cell r="H3703" t="str">
            <v>WITHDRAWN</v>
          </cell>
          <cell r="I3703" t="str">
            <v>Withdrawn</v>
          </cell>
          <cell r="J3703" t="str">
            <v>Withdrawn</v>
          </cell>
          <cell r="K3703">
            <v>38825</v>
          </cell>
        </row>
        <row r="3704">
          <cell r="F3704" t="str">
            <v>173062</v>
          </cell>
          <cell r="G3704" t="str">
            <v>TRANSFER OF COVERAGE.</v>
          </cell>
          <cell r="H3704" t="str">
            <v>CLOSED</v>
          </cell>
          <cell r="I3704" t="str">
            <v>Yes</v>
          </cell>
          <cell r="K3704">
            <v>38826</v>
          </cell>
          <cell r="L3704">
            <v>38826</v>
          </cell>
        </row>
        <row r="3705">
          <cell r="F3705" t="str">
            <v>173080</v>
          </cell>
          <cell r="G3705" t="str">
            <v>ALLOCATION</v>
          </cell>
          <cell r="H3705" t="str">
            <v>WITHDRAWN</v>
          </cell>
          <cell r="I3705" t="str">
            <v>Withdrawn</v>
          </cell>
          <cell r="J3705" t="str">
            <v>Withdrawn</v>
          </cell>
          <cell r="K3705">
            <v>38826</v>
          </cell>
          <cell r="L3705">
            <v>38826</v>
          </cell>
        </row>
        <row r="3706">
          <cell r="F3706" t="str">
            <v>173169</v>
          </cell>
          <cell r="G3706" t="str">
            <v>ALLOCATION</v>
          </cell>
          <cell r="H3706" t="str">
            <v>WITHDRAWN</v>
          </cell>
          <cell r="I3706" t="str">
            <v>Withdrawn</v>
          </cell>
          <cell r="J3706" t="str">
            <v>Withdrawn</v>
          </cell>
          <cell r="K3706">
            <v>38832</v>
          </cell>
          <cell r="L3706">
            <v>38832</v>
          </cell>
        </row>
        <row r="3707">
          <cell r="F3707" t="str">
            <v>173220</v>
          </cell>
          <cell r="G3707" t="str">
            <v/>
          </cell>
          <cell r="H3707" t="str">
            <v>WITHDRAWN</v>
          </cell>
          <cell r="I3707" t="str">
            <v>Withdrawn</v>
          </cell>
          <cell r="J3707" t="str">
            <v>Withdrawn</v>
          </cell>
          <cell r="K3707">
            <v>38833</v>
          </cell>
          <cell r="L3707">
            <v>38833</v>
          </cell>
        </row>
        <row r="3708">
          <cell r="F3708" t="str">
            <v>173268</v>
          </cell>
          <cell r="G3708" t="str">
            <v>SITE ASSESSMENT.</v>
          </cell>
          <cell r="H3708" t="str">
            <v>FINALED</v>
          </cell>
          <cell r="I3708" t="str">
            <v>Yes</v>
          </cell>
          <cell r="J3708" t="str">
            <v>Yes</v>
          </cell>
          <cell r="K3708">
            <v>38834</v>
          </cell>
          <cell r="L3708">
            <v>38834</v>
          </cell>
          <cell r="M3708">
            <v>38989</v>
          </cell>
        </row>
        <row r="3709">
          <cell r="F3709" t="str">
            <v>173291</v>
          </cell>
          <cell r="G3709" t="str">
            <v/>
          </cell>
          <cell r="H3709" t="str">
            <v>FINALED</v>
          </cell>
          <cell r="I3709" t="str">
            <v>Yes</v>
          </cell>
          <cell r="J3709" t="str">
            <v>Yes</v>
          </cell>
          <cell r="K3709">
            <v>38835</v>
          </cell>
          <cell r="L3709">
            <v>38988</v>
          </cell>
          <cell r="M3709">
            <v>38989</v>
          </cell>
        </row>
        <row r="3710">
          <cell r="F3710" t="str">
            <v>173383</v>
          </cell>
          <cell r="G3710" t="str">
            <v>TRANSFER OF COVERAGE.</v>
          </cell>
          <cell r="H3710" t="str">
            <v>CLOSED</v>
          </cell>
          <cell r="K3710">
            <v>38840</v>
          </cell>
        </row>
        <row r="3711">
          <cell r="F3711" t="str">
            <v>173432</v>
          </cell>
          <cell r="G3711" t="str">
            <v>ALLOCATION</v>
          </cell>
          <cell r="H3711" t="str">
            <v>WITHDRAWN</v>
          </cell>
          <cell r="I3711" t="str">
            <v>Withdrawn</v>
          </cell>
          <cell r="J3711" t="str">
            <v>Withdrawn</v>
          </cell>
          <cell r="K3711">
            <v>38842</v>
          </cell>
        </row>
        <row r="3712">
          <cell r="F3712" t="str">
            <v>173440</v>
          </cell>
          <cell r="G3712" t="str">
            <v>TRPA DRIVEWAY PAVING PERMIT.</v>
          </cell>
          <cell r="H3712" t="str">
            <v>EXPIRED PERMIT</v>
          </cell>
          <cell r="I3712" t="str">
            <v>Yes</v>
          </cell>
          <cell r="K3712">
            <v>38842</v>
          </cell>
          <cell r="L3712">
            <v>38842</v>
          </cell>
        </row>
        <row r="3713">
          <cell r="F3713" t="str">
            <v>173448</v>
          </cell>
          <cell r="G3713" t="str">
            <v>ALLOCATION</v>
          </cell>
          <cell r="H3713" t="str">
            <v>CLOSED</v>
          </cell>
          <cell r="K3713">
            <v>38842</v>
          </cell>
        </row>
        <row r="3714">
          <cell r="F3714" t="str">
            <v>173462</v>
          </cell>
          <cell r="G3714" t="str">
            <v>SITE ASSESSMENT</v>
          </cell>
          <cell r="H3714" t="str">
            <v>FINALED</v>
          </cell>
          <cell r="I3714" t="str">
            <v>Yes</v>
          </cell>
          <cell r="J3714" t="str">
            <v>Yes</v>
          </cell>
          <cell r="K3714">
            <v>38842</v>
          </cell>
          <cell r="L3714">
            <v>38842</v>
          </cell>
          <cell r="M3714">
            <v>38982</v>
          </cell>
        </row>
        <row r="3715">
          <cell r="F3715" t="str">
            <v>173577</v>
          </cell>
          <cell r="G3715" t="str">
            <v>SITE ASSESSMENT</v>
          </cell>
          <cell r="H3715" t="str">
            <v>FINALED</v>
          </cell>
          <cell r="I3715" t="str">
            <v>Yes</v>
          </cell>
          <cell r="J3715" t="str">
            <v>Yes</v>
          </cell>
          <cell r="K3715">
            <v>38847</v>
          </cell>
          <cell r="L3715">
            <v>38912</v>
          </cell>
          <cell r="M3715">
            <v>38912</v>
          </cell>
        </row>
        <row r="3716">
          <cell r="F3716" t="str">
            <v>173771</v>
          </cell>
          <cell r="G3716" t="str">
            <v>ALLOC.</v>
          </cell>
          <cell r="H3716" t="str">
            <v>WITHDRAWN</v>
          </cell>
          <cell r="I3716" t="str">
            <v>Withdrawn</v>
          </cell>
          <cell r="J3716" t="str">
            <v>Withdrawn</v>
          </cell>
          <cell r="K3716">
            <v>38855</v>
          </cell>
        </row>
        <row r="3717">
          <cell r="F3717" t="str">
            <v>173775</v>
          </cell>
          <cell r="G3717" t="str">
            <v/>
          </cell>
          <cell r="H3717" t="str">
            <v>FINALED</v>
          </cell>
          <cell r="I3717" t="str">
            <v>Yes</v>
          </cell>
          <cell r="J3717" t="str">
            <v>Yes</v>
          </cell>
          <cell r="K3717">
            <v>38855</v>
          </cell>
          <cell r="L3717">
            <v>38862</v>
          </cell>
          <cell r="M3717">
            <v>39000</v>
          </cell>
        </row>
        <row r="3718">
          <cell r="F3718" t="str">
            <v>173816</v>
          </cell>
          <cell r="G3718" t="str">
            <v>ALLOCATION</v>
          </cell>
          <cell r="H3718" t="str">
            <v>WITHDRAWN</v>
          </cell>
          <cell r="I3718" t="str">
            <v>Withdrawn</v>
          </cell>
          <cell r="J3718" t="str">
            <v>Withdrawn</v>
          </cell>
          <cell r="K3718">
            <v>38856</v>
          </cell>
          <cell r="L3718">
            <v>38856</v>
          </cell>
        </row>
        <row r="3719">
          <cell r="F3719" t="str">
            <v>173822</v>
          </cell>
          <cell r="G3719" t="str">
            <v>ALLOCATION</v>
          </cell>
          <cell r="H3719" t="str">
            <v>WITHDRAWN</v>
          </cell>
          <cell r="I3719" t="str">
            <v>Withdrawn</v>
          </cell>
          <cell r="J3719" t="str">
            <v>Withdrawn</v>
          </cell>
          <cell r="K3719">
            <v>38856</v>
          </cell>
          <cell r="L3719">
            <v>38856</v>
          </cell>
        </row>
        <row r="3720">
          <cell r="F3720" t="str">
            <v>173838</v>
          </cell>
          <cell r="G3720" t="str">
            <v>ALLOCATION</v>
          </cell>
          <cell r="H3720" t="str">
            <v>FINALED</v>
          </cell>
          <cell r="J3720" t="str">
            <v>Yes</v>
          </cell>
          <cell r="K3720">
            <v>38859</v>
          </cell>
          <cell r="M3720">
            <v>41876</v>
          </cell>
        </row>
        <row r="3721">
          <cell r="F3721" t="str">
            <v>173913</v>
          </cell>
          <cell r="G3721" t="str">
            <v/>
          </cell>
          <cell r="H3721" t="str">
            <v>FINALED</v>
          </cell>
          <cell r="J3721" t="str">
            <v>Yes</v>
          </cell>
          <cell r="K3721">
            <v>38861</v>
          </cell>
          <cell r="M3721">
            <v>38989</v>
          </cell>
        </row>
        <row r="3722">
          <cell r="F3722" t="str">
            <v>173960</v>
          </cell>
          <cell r="G3722" t="str">
            <v>SITE ASSESSMENT</v>
          </cell>
          <cell r="H3722" t="str">
            <v>FINALED</v>
          </cell>
          <cell r="I3722" t="str">
            <v>Yes</v>
          </cell>
          <cell r="J3722" t="str">
            <v>Yes</v>
          </cell>
          <cell r="K3722">
            <v>38862</v>
          </cell>
          <cell r="L3722">
            <v>38862</v>
          </cell>
          <cell r="M3722">
            <v>39057</v>
          </cell>
        </row>
        <row r="3723">
          <cell r="F3723" t="str">
            <v>173982</v>
          </cell>
          <cell r="G3723" t="str">
            <v/>
          </cell>
          <cell r="H3723" t="str">
            <v>WITHDRAWN</v>
          </cell>
          <cell r="I3723" t="str">
            <v>Withdrawn</v>
          </cell>
          <cell r="J3723" t="str">
            <v>Withdrawn</v>
          </cell>
          <cell r="K3723">
            <v>38863</v>
          </cell>
        </row>
        <row r="3724">
          <cell r="F3724" t="str">
            <v>174112</v>
          </cell>
          <cell r="G3724" t="str">
            <v>ALLOCATION</v>
          </cell>
          <cell r="H3724" t="str">
            <v>EXPIRED</v>
          </cell>
          <cell r="I3724" t="str">
            <v>Expired</v>
          </cell>
          <cell r="J3724" t="str">
            <v>Expired</v>
          </cell>
          <cell r="K3724">
            <v>38870</v>
          </cell>
        </row>
        <row r="3725">
          <cell r="F3725" t="str">
            <v>174162</v>
          </cell>
          <cell r="G3725" t="str">
            <v/>
          </cell>
          <cell r="H3725" t="str">
            <v>FINALED</v>
          </cell>
          <cell r="I3725" t="str">
            <v>Yes</v>
          </cell>
          <cell r="J3725" t="str">
            <v>Yes</v>
          </cell>
          <cell r="K3725">
            <v>38874</v>
          </cell>
          <cell r="L3725">
            <v>38874</v>
          </cell>
          <cell r="M3725">
            <v>39017</v>
          </cell>
        </row>
        <row r="3726">
          <cell r="F3726" t="str">
            <v>174167</v>
          </cell>
          <cell r="G3726" t="str">
            <v/>
          </cell>
          <cell r="H3726" t="str">
            <v>FINALED</v>
          </cell>
          <cell r="I3726" t="str">
            <v>Yes</v>
          </cell>
          <cell r="J3726" t="str">
            <v>Yes</v>
          </cell>
          <cell r="K3726">
            <v>38874</v>
          </cell>
          <cell r="L3726">
            <v>39030</v>
          </cell>
          <cell r="M3726">
            <v>39094</v>
          </cell>
        </row>
        <row r="3727">
          <cell r="F3727" t="str">
            <v>174224</v>
          </cell>
          <cell r="G3727" t="str">
            <v>PAVING DRIVEWAY</v>
          </cell>
          <cell r="H3727" t="str">
            <v>FINALED</v>
          </cell>
          <cell r="I3727" t="str">
            <v>Yes</v>
          </cell>
          <cell r="J3727" t="str">
            <v>Yes</v>
          </cell>
          <cell r="K3727">
            <v>38876</v>
          </cell>
          <cell r="L3727">
            <v>38876</v>
          </cell>
          <cell r="M3727">
            <v>38924</v>
          </cell>
        </row>
        <row r="3728">
          <cell r="F3728" t="str">
            <v>174340</v>
          </cell>
          <cell r="G3728" t="str">
            <v>SITE ASSESSMENT</v>
          </cell>
          <cell r="H3728" t="str">
            <v>FINALED</v>
          </cell>
          <cell r="I3728" t="str">
            <v>Yes</v>
          </cell>
          <cell r="J3728" t="str">
            <v>Yes</v>
          </cell>
          <cell r="K3728">
            <v>38881</v>
          </cell>
          <cell r="L3728">
            <v>38881</v>
          </cell>
          <cell r="M3728">
            <v>39009</v>
          </cell>
        </row>
        <row r="3729">
          <cell r="F3729" t="str">
            <v>174346</v>
          </cell>
          <cell r="G3729" t="str">
            <v>NEW ONSITE DRIVEWAY.</v>
          </cell>
          <cell r="H3729" t="str">
            <v>FINALED</v>
          </cell>
          <cell r="I3729" t="str">
            <v>Yes</v>
          </cell>
          <cell r="J3729" t="str">
            <v>Yes</v>
          </cell>
          <cell r="K3729">
            <v>38881</v>
          </cell>
          <cell r="L3729">
            <v>38882</v>
          </cell>
          <cell r="M3729">
            <v>38918</v>
          </cell>
        </row>
        <row r="3730">
          <cell r="F3730" t="str">
            <v>174444</v>
          </cell>
          <cell r="G3730" t="str">
            <v>TRPA DRIVEWAY PAVING PERMIT.</v>
          </cell>
          <cell r="H3730" t="str">
            <v>FINALED</v>
          </cell>
          <cell r="I3730" t="str">
            <v>Yes</v>
          </cell>
          <cell r="J3730" t="str">
            <v>Yes</v>
          </cell>
          <cell r="K3730">
            <v>38884</v>
          </cell>
          <cell r="L3730">
            <v>38884</v>
          </cell>
          <cell r="M3730">
            <v>38995</v>
          </cell>
        </row>
        <row r="3731">
          <cell r="F3731" t="str">
            <v>174524</v>
          </cell>
          <cell r="G3731" t="str">
            <v>ALLOCATION</v>
          </cell>
          <cell r="H3731" t="str">
            <v>FINALED</v>
          </cell>
          <cell r="I3731" t="str">
            <v>Yes</v>
          </cell>
          <cell r="J3731" t="str">
            <v>Yes</v>
          </cell>
          <cell r="K3731">
            <v>38889</v>
          </cell>
          <cell r="L3731">
            <v>38889</v>
          </cell>
          <cell r="M3731">
            <v>39757</v>
          </cell>
        </row>
        <row r="3732">
          <cell r="F3732" t="str">
            <v>174607</v>
          </cell>
          <cell r="G3732" t="str">
            <v>SITE ASSESSMENT</v>
          </cell>
          <cell r="H3732" t="str">
            <v>FINALED</v>
          </cell>
          <cell r="I3732" t="str">
            <v>Yes</v>
          </cell>
          <cell r="J3732" t="str">
            <v>Yes</v>
          </cell>
          <cell r="K3732">
            <v>38894</v>
          </cell>
          <cell r="L3732">
            <v>38894</v>
          </cell>
          <cell r="M3732">
            <v>39237</v>
          </cell>
        </row>
        <row r="3733">
          <cell r="F3733" t="str">
            <v>174627</v>
          </cell>
          <cell r="G3733" t="str">
            <v>ALLOCATION</v>
          </cell>
          <cell r="H3733" t="str">
            <v>WITHDRAWN</v>
          </cell>
          <cell r="I3733" t="str">
            <v>Withdrawn</v>
          </cell>
          <cell r="J3733" t="str">
            <v>Withdrawn</v>
          </cell>
          <cell r="K3733">
            <v>38895</v>
          </cell>
          <cell r="L3733">
            <v>38895</v>
          </cell>
        </row>
        <row r="3734">
          <cell r="F3734" t="str">
            <v>174700</v>
          </cell>
          <cell r="G3734" t="str">
            <v>SITE ASSESSMENT</v>
          </cell>
          <cell r="H3734" t="str">
            <v>FINALED</v>
          </cell>
          <cell r="I3734" t="str">
            <v>Yes</v>
          </cell>
          <cell r="J3734" t="str">
            <v>Yes</v>
          </cell>
          <cell r="K3734">
            <v>38897</v>
          </cell>
          <cell r="L3734">
            <v>38905</v>
          </cell>
          <cell r="M3734">
            <v>39037</v>
          </cell>
        </row>
        <row r="3735">
          <cell r="F3735" t="str">
            <v>174796</v>
          </cell>
          <cell r="G3735" t="str">
            <v/>
          </cell>
          <cell r="H3735" t="str">
            <v>FINALED</v>
          </cell>
          <cell r="I3735" t="str">
            <v>Yes</v>
          </cell>
          <cell r="J3735" t="str">
            <v>Yes</v>
          </cell>
          <cell r="K3735">
            <v>38901</v>
          </cell>
          <cell r="L3735">
            <v>38901</v>
          </cell>
          <cell r="M3735">
            <v>39268</v>
          </cell>
        </row>
        <row r="3736">
          <cell r="F3736" t="str">
            <v>174810</v>
          </cell>
          <cell r="G3736" t="str">
            <v>ALLOCATION</v>
          </cell>
          <cell r="H3736" t="str">
            <v>EXPIRED</v>
          </cell>
          <cell r="I3736" t="str">
            <v>Yes</v>
          </cell>
          <cell r="K3736">
            <v>38903</v>
          </cell>
          <cell r="L3736">
            <v>38903</v>
          </cell>
        </row>
        <row r="3737">
          <cell r="F3737" t="str">
            <v>174886</v>
          </cell>
          <cell r="G3737" t="str">
            <v>ALLOCATION</v>
          </cell>
          <cell r="H3737" t="str">
            <v>WITHDRAWN</v>
          </cell>
          <cell r="I3737" t="str">
            <v>Withdrawn</v>
          </cell>
          <cell r="J3737" t="str">
            <v>Withdrawn</v>
          </cell>
          <cell r="K3737">
            <v>38905</v>
          </cell>
          <cell r="L3737">
            <v>38905</v>
          </cell>
        </row>
        <row r="3738">
          <cell r="F3738" t="str">
            <v>174933</v>
          </cell>
          <cell r="G3738" t="str">
            <v/>
          </cell>
          <cell r="H3738" t="str">
            <v>FINALED</v>
          </cell>
          <cell r="I3738" t="str">
            <v>Yes</v>
          </cell>
          <cell r="J3738" t="str">
            <v>Yes</v>
          </cell>
          <cell r="K3738">
            <v>38908</v>
          </cell>
          <cell r="L3738">
            <v>38908</v>
          </cell>
          <cell r="M3738">
            <v>39253</v>
          </cell>
        </row>
        <row r="3739">
          <cell r="F3739" t="str">
            <v>174940</v>
          </cell>
          <cell r="G3739" t="str">
            <v>WITHDRAWN</v>
          </cell>
          <cell r="H3739" t="str">
            <v>WITHDRAWN</v>
          </cell>
          <cell r="I3739" t="str">
            <v>Withdrawn</v>
          </cell>
          <cell r="J3739" t="str">
            <v>Withdrawn</v>
          </cell>
          <cell r="K3739">
            <v>38909</v>
          </cell>
        </row>
        <row r="3740">
          <cell r="F3740" t="str">
            <v>175023</v>
          </cell>
          <cell r="G3740" t="str">
            <v/>
          </cell>
          <cell r="H3740" t="str">
            <v>FINALED</v>
          </cell>
          <cell r="I3740" t="str">
            <v>Yes</v>
          </cell>
          <cell r="J3740" t="str">
            <v>Yes</v>
          </cell>
          <cell r="K3740">
            <v>38911</v>
          </cell>
          <cell r="L3740">
            <v>38911</v>
          </cell>
          <cell r="M3740">
            <v>39049</v>
          </cell>
        </row>
        <row r="3741">
          <cell r="F3741" t="str">
            <v>175076</v>
          </cell>
          <cell r="G3741" t="str">
            <v>S/A</v>
          </cell>
          <cell r="H3741" t="str">
            <v>FINALED</v>
          </cell>
          <cell r="I3741" t="str">
            <v>Yes</v>
          </cell>
          <cell r="J3741" t="str">
            <v>Yes</v>
          </cell>
          <cell r="K3741">
            <v>38912</v>
          </cell>
          <cell r="L3741">
            <v>38912</v>
          </cell>
          <cell r="M3741">
            <v>39058</v>
          </cell>
        </row>
        <row r="3742">
          <cell r="F3742" t="str">
            <v>175114</v>
          </cell>
          <cell r="G3742" t="str">
            <v/>
          </cell>
          <cell r="H3742" t="str">
            <v>FINALED</v>
          </cell>
          <cell r="J3742" t="str">
            <v>Yes</v>
          </cell>
          <cell r="K3742">
            <v>38916</v>
          </cell>
          <cell r="M3742">
            <v>39897</v>
          </cell>
        </row>
        <row r="3743">
          <cell r="F3743" t="str">
            <v>175213</v>
          </cell>
          <cell r="G3743" t="str">
            <v>ALLOC.</v>
          </cell>
          <cell r="H3743" t="str">
            <v>WITHDRAWN</v>
          </cell>
          <cell r="I3743" t="str">
            <v>Withdrawn</v>
          </cell>
          <cell r="J3743" t="str">
            <v>Withdrawn</v>
          </cell>
          <cell r="K3743">
            <v>38918</v>
          </cell>
        </row>
        <row r="3744">
          <cell r="F3744" t="str">
            <v>175232</v>
          </cell>
          <cell r="G3744" t="str">
            <v/>
          </cell>
          <cell r="H3744" t="str">
            <v>FINALED</v>
          </cell>
          <cell r="I3744" t="str">
            <v>Yes</v>
          </cell>
          <cell r="J3744" t="str">
            <v>Yes</v>
          </cell>
          <cell r="K3744">
            <v>38919</v>
          </cell>
          <cell r="L3744">
            <v>38919</v>
          </cell>
          <cell r="M3744">
            <v>39065</v>
          </cell>
        </row>
        <row r="3745">
          <cell r="F3745" t="str">
            <v>175253</v>
          </cell>
          <cell r="G3745" t="str">
            <v>ALLOCATION</v>
          </cell>
          <cell r="H3745" t="str">
            <v>WITHDRAWN</v>
          </cell>
          <cell r="I3745" t="str">
            <v>Withdrawn</v>
          </cell>
          <cell r="J3745" t="str">
            <v>Withdrawn</v>
          </cell>
          <cell r="K3745">
            <v>38919</v>
          </cell>
        </row>
        <row r="3746">
          <cell r="F3746" t="str">
            <v>175270</v>
          </cell>
          <cell r="G3746" t="str">
            <v>SITE ASSESSMENT</v>
          </cell>
          <cell r="H3746" t="str">
            <v>FINALED</v>
          </cell>
          <cell r="I3746" t="str">
            <v>Yes</v>
          </cell>
          <cell r="J3746" t="str">
            <v>Yes</v>
          </cell>
          <cell r="K3746">
            <v>38922</v>
          </cell>
          <cell r="L3746">
            <v>38922</v>
          </cell>
          <cell r="M3746">
            <v>39065</v>
          </cell>
        </row>
        <row r="3747">
          <cell r="F3747" t="str">
            <v>175305</v>
          </cell>
          <cell r="G3747" t="str">
            <v/>
          </cell>
          <cell r="H3747" t="str">
            <v>FINALED</v>
          </cell>
          <cell r="I3747" t="str">
            <v>Yes</v>
          </cell>
          <cell r="J3747" t="str">
            <v>Yes</v>
          </cell>
          <cell r="K3747">
            <v>38923</v>
          </cell>
          <cell r="L3747">
            <v>38923</v>
          </cell>
          <cell r="M3747">
            <v>40301</v>
          </cell>
        </row>
        <row r="3748">
          <cell r="F3748" t="str">
            <v>175366</v>
          </cell>
          <cell r="G3748" t="str">
            <v>SITE ASSESSMENT</v>
          </cell>
          <cell r="H3748" t="str">
            <v>FINALED</v>
          </cell>
          <cell r="I3748" t="str">
            <v>Yes</v>
          </cell>
          <cell r="J3748" t="str">
            <v>Yes</v>
          </cell>
          <cell r="K3748">
            <v>38925</v>
          </cell>
          <cell r="L3748">
            <v>38929</v>
          </cell>
          <cell r="M3748">
            <v>39065</v>
          </cell>
        </row>
        <row r="3749">
          <cell r="F3749" t="str">
            <v>175367</v>
          </cell>
          <cell r="G3749" t="str">
            <v>SITE ASSESSMENT</v>
          </cell>
          <cell r="H3749" t="str">
            <v>FINALED</v>
          </cell>
          <cell r="I3749" t="str">
            <v>Yes</v>
          </cell>
          <cell r="J3749" t="str">
            <v>Yes</v>
          </cell>
          <cell r="K3749">
            <v>38925</v>
          </cell>
          <cell r="L3749">
            <v>38943</v>
          </cell>
          <cell r="M3749">
            <v>39065</v>
          </cell>
        </row>
        <row r="3750">
          <cell r="F3750" t="str">
            <v>175397</v>
          </cell>
          <cell r="G3750" t="str">
            <v>EL-08-O-20</v>
          </cell>
          <cell r="H3750" t="str">
            <v>FINALED</v>
          </cell>
          <cell r="I3750" t="str">
            <v>Yes</v>
          </cell>
          <cell r="J3750" t="str">
            <v>Yes</v>
          </cell>
          <cell r="K3750">
            <v>38925</v>
          </cell>
          <cell r="L3750">
            <v>38925</v>
          </cell>
          <cell r="M3750">
            <v>40570</v>
          </cell>
        </row>
        <row r="3751">
          <cell r="F3751" t="str">
            <v>175411</v>
          </cell>
          <cell r="G3751" t="str">
            <v>ALLOCATION</v>
          </cell>
          <cell r="H3751" t="str">
            <v>WITHDRAWN</v>
          </cell>
          <cell r="I3751" t="str">
            <v>Withdrawn</v>
          </cell>
          <cell r="J3751" t="str">
            <v>Withdrawn</v>
          </cell>
          <cell r="K3751">
            <v>38926</v>
          </cell>
          <cell r="L3751">
            <v>38926</v>
          </cell>
        </row>
        <row r="3752">
          <cell r="F3752" t="str">
            <v>175512</v>
          </cell>
          <cell r="G3752" t="str">
            <v>SITE ASSESSMENT</v>
          </cell>
          <cell r="H3752" t="str">
            <v>FINALED</v>
          </cell>
          <cell r="I3752" t="str">
            <v>Yes</v>
          </cell>
          <cell r="J3752" t="str">
            <v>Yes</v>
          </cell>
          <cell r="K3752">
            <v>38930</v>
          </cell>
          <cell r="L3752">
            <v>38930</v>
          </cell>
          <cell r="M3752">
            <v>39224</v>
          </cell>
        </row>
        <row r="3753">
          <cell r="F3753" t="str">
            <v>175639</v>
          </cell>
          <cell r="G3753" t="str">
            <v/>
          </cell>
          <cell r="H3753" t="str">
            <v>WITHDRAWN</v>
          </cell>
          <cell r="I3753" t="str">
            <v>Withdrawn</v>
          </cell>
          <cell r="J3753" t="str">
            <v>Withdrawn</v>
          </cell>
          <cell r="K3753">
            <v>38933</v>
          </cell>
          <cell r="L3753">
            <v>38933</v>
          </cell>
        </row>
        <row r="3754">
          <cell r="F3754" t="str">
            <v>175654</v>
          </cell>
          <cell r="G3754" t="str">
            <v/>
          </cell>
          <cell r="H3754" t="str">
            <v>EXPIRED</v>
          </cell>
          <cell r="I3754" t="str">
            <v>Yes</v>
          </cell>
          <cell r="K3754">
            <v>38933</v>
          </cell>
          <cell r="L3754">
            <v>38933</v>
          </cell>
        </row>
        <row r="3755">
          <cell r="F3755" t="str">
            <v>175656</v>
          </cell>
          <cell r="G3755" t="str">
            <v>SITE ASSESSMENT.</v>
          </cell>
          <cell r="H3755" t="str">
            <v>FINALED</v>
          </cell>
          <cell r="I3755" t="str">
            <v>Yes</v>
          </cell>
          <cell r="J3755" t="str">
            <v>Yes</v>
          </cell>
          <cell r="K3755">
            <v>38933</v>
          </cell>
          <cell r="L3755">
            <v>39030</v>
          </cell>
          <cell r="M3755">
            <v>39128</v>
          </cell>
        </row>
        <row r="3756">
          <cell r="F3756" t="str">
            <v>175882</v>
          </cell>
          <cell r="G3756" t="str">
            <v/>
          </cell>
          <cell r="H3756" t="str">
            <v>FINALED</v>
          </cell>
          <cell r="I3756" t="str">
            <v>Yes</v>
          </cell>
          <cell r="J3756" t="str">
            <v>Yes</v>
          </cell>
          <cell r="K3756">
            <v>38943</v>
          </cell>
          <cell r="L3756">
            <v>38943</v>
          </cell>
          <cell r="M3756">
            <v>39059</v>
          </cell>
        </row>
        <row r="3757">
          <cell r="F3757" t="str">
            <v>176040</v>
          </cell>
          <cell r="G3757" t="str">
            <v>ALLOCATION</v>
          </cell>
          <cell r="H3757" t="str">
            <v>FINALED</v>
          </cell>
          <cell r="I3757" t="str">
            <v>Yes</v>
          </cell>
          <cell r="J3757" t="str">
            <v>Yes</v>
          </cell>
          <cell r="K3757">
            <v>38945</v>
          </cell>
          <cell r="L3757">
            <v>38945</v>
          </cell>
          <cell r="M3757">
            <v>39217</v>
          </cell>
        </row>
        <row r="3758">
          <cell r="F3758" t="str">
            <v>176045</v>
          </cell>
          <cell r="G3758" t="str">
            <v>SITE ASSESSMENT</v>
          </cell>
          <cell r="H3758" t="str">
            <v>FINALED</v>
          </cell>
          <cell r="J3758" t="str">
            <v>Yes</v>
          </cell>
          <cell r="K3758">
            <v>38945</v>
          </cell>
          <cell r="M3758">
            <v>39104</v>
          </cell>
        </row>
        <row r="3759">
          <cell r="F3759" t="str">
            <v>176085</v>
          </cell>
          <cell r="G3759" t="str">
            <v>ALLOCATION</v>
          </cell>
          <cell r="H3759" t="str">
            <v>FINALED</v>
          </cell>
          <cell r="J3759" t="str">
            <v>Yes</v>
          </cell>
          <cell r="K3759">
            <v>38946</v>
          </cell>
          <cell r="M3759">
            <v>43217</v>
          </cell>
        </row>
        <row r="3760">
          <cell r="F3760" t="str">
            <v>176472</v>
          </cell>
          <cell r="G3760" t="str">
            <v>SITE ASSESSMENT</v>
          </cell>
          <cell r="H3760" t="str">
            <v>FINALED</v>
          </cell>
          <cell r="J3760" t="str">
            <v>Yes</v>
          </cell>
          <cell r="K3760">
            <v>38952</v>
          </cell>
          <cell r="M3760">
            <v>39020</v>
          </cell>
        </row>
        <row r="3761">
          <cell r="F3761" t="str">
            <v>176535</v>
          </cell>
          <cell r="G3761" t="str">
            <v>REPAIR AND REPLACE APRON OF DRIVEWAY;FLOWLINE PER APPROVED P</v>
          </cell>
          <cell r="H3761" t="str">
            <v>FINALED</v>
          </cell>
          <cell r="I3761" t="str">
            <v>Yes</v>
          </cell>
          <cell r="J3761" t="str">
            <v>Yes</v>
          </cell>
          <cell r="K3761">
            <v>38957</v>
          </cell>
          <cell r="L3761">
            <v>38973</v>
          </cell>
          <cell r="M3761">
            <v>40036</v>
          </cell>
        </row>
        <row r="3762">
          <cell r="F3762" t="str">
            <v>176566</v>
          </cell>
          <cell r="G3762" t="str">
            <v>ADDITION OF DRIVEWAY AREA 803 SF</v>
          </cell>
          <cell r="H3762" t="str">
            <v>EXPIRED PERMIT</v>
          </cell>
          <cell r="I3762" t="str">
            <v>Yes</v>
          </cell>
          <cell r="K3762">
            <v>38958</v>
          </cell>
          <cell r="L3762">
            <v>39073</v>
          </cell>
        </row>
        <row r="3763">
          <cell r="F3763" t="str">
            <v>176630</v>
          </cell>
          <cell r="G3763" t="str">
            <v/>
          </cell>
          <cell r="H3763" t="str">
            <v>FINALED</v>
          </cell>
          <cell r="J3763" t="str">
            <v>Yes</v>
          </cell>
          <cell r="K3763">
            <v>38960</v>
          </cell>
          <cell r="M3763">
            <v>42349</v>
          </cell>
        </row>
        <row r="3764">
          <cell r="F3764" t="str">
            <v>176680</v>
          </cell>
          <cell r="G3764" t="str">
            <v/>
          </cell>
          <cell r="H3764" t="str">
            <v>FINALED</v>
          </cell>
          <cell r="I3764" t="str">
            <v>Yes</v>
          </cell>
          <cell r="J3764" t="str">
            <v>Yes</v>
          </cell>
          <cell r="K3764">
            <v>38965</v>
          </cell>
          <cell r="L3764">
            <v>38965</v>
          </cell>
          <cell r="M3764">
            <v>39099</v>
          </cell>
        </row>
        <row r="3765">
          <cell r="F3765" t="str">
            <v>176689</v>
          </cell>
          <cell r="G3765" t="str">
            <v>ALLOCATION APPLICATION</v>
          </cell>
          <cell r="H3765" t="str">
            <v>WITHDRAWN</v>
          </cell>
          <cell r="I3765" t="str">
            <v>Withdrawn</v>
          </cell>
          <cell r="J3765" t="str">
            <v>Withdrawn</v>
          </cell>
          <cell r="K3765">
            <v>38965</v>
          </cell>
          <cell r="L3765">
            <v>38965</v>
          </cell>
        </row>
        <row r="3766">
          <cell r="F3766" t="str">
            <v>176745</v>
          </cell>
          <cell r="G3766" t="str">
            <v/>
          </cell>
          <cell r="H3766" t="str">
            <v>FINALED</v>
          </cell>
          <cell r="I3766" t="str">
            <v>Yes</v>
          </cell>
          <cell r="J3766" t="str">
            <v>Yes</v>
          </cell>
          <cell r="K3766">
            <v>38967</v>
          </cell>
          <cell r="L3766">
            <v>38994</v>
          </cell>
          <cell r="M3766">
            <v>39119</v>
          </cell>
        </row>
        <row r="3767">
          <cell r="F3767" t="str">
            <v>176747</v>
          </cell>
          <cell r="G3767" t="str">
            <v/>
          </cell>
          <cell r="H3767" t="str">
            <v>WITHDRAWN</v>
          </cell>
          <cell r="I3767" t="str">
            <v>Withdrawn</v>
          </cell>
          <cell r="J3767" t="str">
            <v>Withdrawn</v>
          </cell>
          <cell r="K3767">
            <v>38967</v>
          </cell>
        </row>
        <row r="3768">
          <cell r="F3768" t="str">
            <v>176781</v>
          </cell>
          <cell r="G3768" t="str">
            <v>NEW DRIVEWAY</v>
          </cell>
          <cell r="H3768" t="str">
            <v>FINALED</v>
          </cell>
          <cell r="I3768" t="str">
            <v>Yes</v>
          </cell>
          <cell r="J3768" t="str">
            <v>Yes</v>
          </cell>
          <cell r="K3768">
            <v>38968</v>
          </cell>
          <cell r="L3768">
            <v>38971</v>
          </cell>
          <cell r="M3768">
            <v>38973</v>
          </cell>
        </row>
        <row r="3769">
          <cell r="F3769" t="str">
            <v>176787</v>
          </cell>
          <cell r="G3769" t="str">
            <v/>
          </cell>
          <cell r="H3769" t="str">
            <v>FINALED</v>
          </cell>
          <cell r="I3769" t="str">
            <v>Yes</v>
          </cell>
          <cell r="J3769" t="str">
            <v>Yes</v>
          </cell>
          <cell r="K3769">
            <v>38968</v>
          </cell>
          <cell r="L3769">
            <v>39003</v>
          </cell>
          <cell r="M3769">
            <v>39127</v>
          </cell>
        </row>
        <row r="3770">
          <cell r="F3770" t="str">
            <v>176901</v>
          </cell>
          <cell r="G3770" t="str">
            <v>ALLOCATION LIST</v>
          </cell>
          <cell r="H3770" t="str">
            <v>WITHDRAWN</v>
          </cell>
          <cell r="I3770" t="str">
            <v>Withdrawn</v>
          </cell>
          <cell r="J3770" t="str">
            <v>Withdrawn</v>
          </cell>
          <cell r="K3770">
            <v>38974</v>
          </cell>
          <cell r="L3770">
            <v>38974</v>
          </cell>
        </row>
        <row r="3771">
          <cell r="F3771" t="str">
            <v>176918</v>
          </cell>
          <cell r="G3771" t="str">
            <v>NEW APPLICATION FOR ALLOCATION NEW FEES</v>
          </cell>
          <cell r="H3771" t="str">
            <v>WITHDRAWN</v>
          </cell>
          <cell r="I3771" t="str">
            <v>Withdrawn</v>
          </cell>
          <cell r="J3771" t="str">
            <v>Withdrawn</v>
          </cell>
          <cell r="K3771">
            <v>38975</v>
          </cell>
          <cell r="L3771">
            <v>38975</v>
          </cell>
        </row>
        <row r="3772">
          <cell r="F3772" t="str">
            <v>176932</v>
          </cell>
          <cell r="G3772" t="str">
            <v>SITE ASSESSMENT.</v>
          </cell>
          <cell r="H3772" t="str">
            <v>FINALED</v>
          </cell>
          <cell r="I3772" t="str">
            <v>Yes</v>
          </cell>
          <cell r="J3772" t="str">
            <v>Yes</v>
          </cell>
          <cell r="K3772">
            <v>38975</v>
          </cell>
          <cell r="L3772">
            <v>38975</v>
          </cell>
          <cell r="M3772">
            <v>39129</v>
          </cell>
        </row>
        <row r="3773">
          <cell r="F3773" t="str">
            <v>176980</v>
          </cell>
          <cell r="G3773" t="str">
            <v/>
          </cell>
          <cell r="H3773" t="str">
            <v>FINALED</v>
          </cell>
          <cell r="I3773" t="str">
            <v>Yes</v>
          </cell>
          <cell r="J3773" t="str">
            <v>Yes</v>
          </cell>
          <cell r="K3773">
            <v>38979</v>
          </cell>
          <cell r="L3773">
            <v>38981</v>
          </cell>
          <cell r="M3773">
            <v>39129</v>
          </cell>
        </row>
        <row r="3774">
          <cell r="F3774" t="str">
            <v>177064</v>
          </cell>
          <cell r="G3774" t="str">
            <v>TRANSFER OF COVERAGE</v>
          </cell>
          <cell r="H3774" t="str">
            <v>FINALED</v>
          </cell>
          <cell r="I3774" t="str">
            <v>Yes</v>
          </cell>
          <cell r="J3774" t="str">
            <v>Yes</v>
          </cell>
          <cell r="K3774">
            <v>38982</v>
          </cell>
          <cell r="L3774">
            <v>38982</v>
          </cell>
          <cell r="M3774">
            <v>39181</v>
          </cell>
        </row>
        <row r="3775">
          <cell r="F3775" t="str">
            <v>177067</v>
          </cell>
          <cell r="G3775" t="str">
            <v>TRANSFER OF COVERAGE.</v>
          </cell>
          <cell r="H3775" t="str">
            <v>FINALED</v>
          </cell>
          <cell r="I3775" t="str">
            <v>Yes</v>
          </cell>
          <cell r="J3775" t="str">
            <v>Yes</v>
          </cell>
          <cell r="K3775">
            <v>38982</v>
          </cell>
          <cell r="L3775">
            <v>38982</v>
          </cell>
          <cell r="M3775">
            <v>40392</v>
          </cell>
        </row>
        <row r="3776">
          <cell r="F3776" t="str">
            <v>177087</v>
          </cell>
          <cell r="G3776" t="str">
            <v>ALLOC</v>
          </cell>
          <cell r="H3776" t="str">
            <v>WITHDRAWN</v>
          </cell>
          <cell r="I3776" t="str">
            <v>Withdrawn</v>
          </cell>
          <cell r="J3776" t="str">
            <v>Withdrawn</v>
          </cell>
          <cell r="K3776">
            <v>38985</v>
          </cell>
          <cell r="L3776">
            <v>38985</v>
          </cell>
        </row>
        <row r="3777">
          <cell r="F3777" t="str">
            <v>177116</v>
          </cell>
          <cell r="G3777" t="str">
            <v>S/A</v>
          </cell>
          <cell r="H3777" t="str">
            <v>FINALED</v>
          </cell>
          <cell r="I3777" t="str">
            <v>Yes</v>
          </cell>
          <cell r="J3777" t="str">
            <v>Yes</v>
          </cell>
          <cell r="K3777">
            <v>38985</v>
          </cell>
          <cell r="L3777">
            <v>38985</v>
          </cell>
          <cell r="M3777">
            <v>39098</v>
          </cell>
        </row>
        <row r="3778">
          <cell r="F3778" t="str">
            <v>177119</v>
          </cell>
          <cell r="G3778" t="str">
            <v>ALLOCATION</v>
          </cell>
          <cell r="H3778" t="str">
            <v>WITHDRAWN</v>
          </cell>
          <cell r="I3778" t="str">
            <v>Withdrawn</v>
          </cell>
          <cell r="J3778" t="str">
            <v>Withdrawn</v>
          </cell>
          <cell r="K3778">
            <v>38985</v>
          </cell>
          <cell r="L3778">
            <v>38985</v>
          </cell>
        </row>
        <row r="3779">
          <cell r="F3779" t="str">
            <v>177139</v>
          </cell>
          <cell r="G3779" t="str">
            <v>REMOVE AND REPLACE ASPHALT DRIVEWAY WITH PAVING STONES.</v>
          </cell>
          <cell r="H3779" t="str">
            <v>FINALED</v>
          </cell>
          <cell r="I3779" t="str">
            <v>Yes</v>
          </cell>
          <cell r="J3779" t="str">
            <v>Yes</v>
          </cell>
          <cell r="K3779">
            <v>38986</v>
          </cell>
          <cell r="L3779">
            <v>38986</v>
          </cell>
          <cell r="M3779">
            <v>39010</v>
          </cell>
        </row>
        <row r="3780">
          <cell r="F3780" t="str">
            <v>177153</v>
          </cell>
          <cell r="G3780" t="str">
            <v>ALLOCATION</v>
          </cell>
          <cell r="H3780" t="str">
            <v>WITHDRAWN</v>
          </cell>
          <cell r="I3780" t="str">
            <v>Withdrawn</v>
          </cell>
          <cell r="J3780" t="str">
            <v>Withdrawn</v>
          </cell>
          <cell r="K3780">
            <v>38987</v>
          </cell>
          <cell r="L3780">
            <v>38987</v>
          </cell>
        </row>
        <row r="3781">
          <cell r="F3781" t="str">
            <v>177246</v>
          </cell>
          <cell r="G3781" t="str">
            <v>SITE ASSESSMENT</v>
          </cell>
          <cell r="H3781" t="str">
            <v>FINALED</v>
          </cell>
          <cell r="I3781" t="str">
            <v>Yes</v>
          </cell>
          <cell r="J3781" t="str">
            <v>Yes</v>
          </cell>
          <cell r="K3781">
            <v>38989</v>
          </cell>
          <cell r="L3781">
            <v>38989</v>
          </cell>
          <cell r="M3781">
            <v>39129</v>
          </cell>
        </row>
        <row r="3782">
          <cell r="F3782" t="str">
            <v>177247</v>
          </cell>
          <cell r="G3782" t="str">
            <v>SITE ASSESSMENT.</v>
          </cell>
          <cell r="H3782" t="str">
            <v>FINALED</v>
          </cell>
          <cell r="I3782" t="str">
            <v>Yes</v>
          </cell>
          <cell r="J3782" t="str">
            <v>Yes</v>
          </cell>
          <cell r="K3782">
            <v>38989</v>
          </cell>
          <cell r="L3782">
            <v>38989</v>
          </cell>
          <cell r="M3782">
            <v>39575</v>
          </cell>
        </row>
        <row r="3783">
          <cell r="F3783" t="str">
            <v>177343</v>
          </cell>
          <cell r="G3783" t="str">
            <v>SITE ASSESSMENT.</v>
          </cell>
          <cell r="H3783" t="str">
            <v>FINALED</v>
          </cell>
          <cell r="I3783" t="str">
            <v>Yes</v>
          </cell>
          <cell r="J3783" t="str">
            <v>Yes</v>
          </cell>
          <cell r="K3783">
            <v>38995</v>
          </cell>
          <cell r="L3783">
            <v>38995</v>
          </cell>
          <cell r="M3783">
            <v>39121</v>
          </cell>
        </row>
        <row r="3784">
          <cell r="F3784" t="str">
            <v>177384</v>
          </cell>
          <cell r="G3784" t="str">
            <v>SITE ASSESSMENT.</v>
          </cell>
          <cell r="H3784" t="str">
            <v>FINALED</v>
          </cell>
          <cell r="I3784" t="str">
            <v>Yes</v>
          </cell>
          <cell r="J3784" t="str">
            <v>Yes</v>
          </cell>
          <cell r="K3784">
            <v>38996</v>
          </cell>
          <cell r="L3784">
            <v>38996</v>
          </cell>
          <cell r="M3784">
            <v>39129</v>
          </cell>
        </row>
        <row r="3785">
          <cell r="F3785" t="str">
            <v>177494</v>
          </cell>
          <cell r="G3785" t="str">
            <v>SITE ASSESSMENT</v>
          </cell>
          <cell r="H3785" t="str">
            <v>FINALED</v>
          </cell>
          <cell r="I3785" t="str">
            <v>Yes</v>
          </cell>
          <cell r="J3785" t="str">
            <v>Yes</v>
          </cell>
          <cell r="K3785">
            <v>39001</v>
          </cell>
          <cell r="L3785">
            <v>39010</v>
          </cell>
          <cell r="M3785">
            <v>39353</v>
          </cell>
        </row>
        <row r="3786">
          <cell r="F3786" t="str">
            <v>177509</v>
          </cell>
          <cell r="G3786" t="str">
            <v>SITE ASSESSMENT</v>
          </cell>
          <cell r="H3786" t="str">
            <v>FINALED</v>
          </cell>
          <cell r="I3786" t="str">
            <v>Yes</v>
          </cell>
          <cell r="J3786" t="str">
            <v>Yes</v>
          </cell>
          <cell r="K3786">
            <v>39002</v>
          </cell>
          <cell r="L3786">
            <v>39002</v>
          </cell>
          <cell r="M3786">
            <v>39171</v>
          </cell>
        </row>
        <row r="3787">
          <cell r="F3787" t="str">
            <v>177684</v>
          </cell>
          <cell r="G3787" t="str">
            <v>TRANSFER OF COVERAGE.</v>
          </cell>
          <cell r="H3787" t="str">
            <v>ISSUED</v>
          </cell>
          <cell r="I3787" t="str">
            <v>Yes</v>
          </cell>
          <cell r="K3787">
            <v>39010</v>
          </cell>
          <cell r="L3787">
            <v>39113</v>
          </cell>
        </row>
        <row r="3788">
          <cell r="F3788" t="str">
            <v>177746</v>
          </cell>
          <cell r="G3788" t="str">
            <v>ALLOCATION</v>
          </cell>
          <cell r="H3788" t="str">
            <v>WITHDRAWN</v>
          </cell>
          <cell r="I3788" t="str">
            <v>Withdrawn</v>
          </cell>
          <cell r="J3788" t="str">
            <v>Withdrawn</v>
          </cell>
          <cell r="K3788">
            <v>39014</v>
          </cell>
          <cell r="L3788">
            <v>39014</v>
          </cell>
        </row>
        <row r="3789">
          <cell r="F3789" t="str">
            <v>177774</v>
          </cell>
          <cell r="G3789" t="str">
            <v>ALLOCATION;</v>
          </cell>
          <cell r="H3789" t="str">
            <v>WITHDRAWN</v>
          </cell>
          <cell r="I3789" t="str">
            <v>Withdrawn</v>
          </cell>
          <cell r="J3789" t="str">
            <v>Withdrawn</v>
          </cell>
          <cell r="K3789">
            <v>39015</v>
          </cell>
        </row>
        <row r="3790">
          <cell r="F3790" t="str">
            <v>177857</v>
          </cell>
          <cell r="G3790" t="str">
            <v>S/A TRPA BY TRPA.  FILE FORMATION FOR ADMIN TRACKI NG ONLY.</v>
          </cell>
          <cell r="H3790" t="str">
            <v>FINALED</v>
          </cell>
          <cell r="J3790" t="str">
            <v>Yes</v>
          </cell>
          <cell r="K3790">
            <v>39021</v>
          </cell>
          <cell r="M3790">
            <v>39021</v>
          </cell>
        </row>
        <row r="3791">
          <cell r="F3791" t="str">
            <v>177877</v>
          </cell>
          <cell r="G3791" t="str">
            <v>SITE ASSESSMENT</v>
          </cell>
          <cell r="H3791" t="str">
            <v>FINALED</v>
          </cell>
          <cell r="I3791" t="str">
            <v>Yes</v>
          </cell>
          <cell r="J3791" t="str">
            <v>Yes</v>
          </cell>
          <cell r="K3791">
            <v>39022</v>
          </cell>
          <cell r="L3791">
            <v>39022</v>
          </cell>
          <cell r="M3791">
            <v>39135</v>
          </cell>
        </row>
        <row r="3792">
          <cell r="F3792" t="str">
            <v>178022</v>
          </cell>
          <cell r="G3792" t="str">
            <v>S/A TRPA BY TRPA.  FILE FORMATION FOR ADMIN TRACKI NG ONLY.</v>
          </cell>
          <cell r="H3792" t="str">
            <v>FINALED</v>
          </cell>
          <cell r="J3792" t="str">
            <v>Yes</v>
          </cell>
          <cell r="K3792">
            <v>39030</v>
          </cell>
          <cell r="M3792">
            <v>39030</v>
          </cell>
        </row>
        <row r="3793">
          <cell r="F3793" t="str">
            <v>178047</v>
          </cell>
          <cell r="G3793" t="str">
            <v/>
          </cell>
          <cell r="H3793" t="str">
            <v>WITHDRAWN</v>
          </cell>
          <cell r="I3793" t="str">
            <v>Withdrawn</v>
          </cell>
          <cell r="J3793" t="str">
            <v>Withdrawn</v>
          </cell>
          <cell r="K3793">
            <v>39034</v>
          </cell>
        </row>
        <row r="3794">
          <cell r="F3794" t="str">
            <v>178081</v>
          </cell>
          <cell r="G3794" t="str">
            <v>***FIRE DAMAGE - PRIORITY 1***  SITE ASSESSMENT</v>
          </cell>
          <cell r="H3794" t="str">
            <v>FINALED</v>
          </cell>
          <cell r="I3794" t="str">
            <v>Yes</v>
          </cell>
          <cell r="J3794" t="str">
            <v>Yes</v>
          </cell>
          <cell r="K3794">
            <v>39036</v>
          </cell>
          <cell r="L3794">
            <v>39036</v>
          </cell>
          <cell r="M3794">
            <v>39049</v>
          </cell>
        </row>
        <row r="3795">
          <cell r="F3795" t="str">
            <v>178143</v>
          </cell>
          <cell r="G3795" t="str">
            <v>ALLOCATION</v>
          </cell>
          <cell r="H3795" t="str">
            <v>FINALED</v>
          </cell>
          <cell r="J3795" t="str">
            <v>Yes</v>
          </cell>
          <cell r="K3795">
            <v>39038</v>
          </cell>
          <cell r="M3795">
            <v>40652</v>
          </cell>
        </row>
        <row r="3796">
          <cell r="F3796" t="str">
            <v>178208</v>
          </cell>
          <cell r="G3796" t="str">
            <v>ALLOCATION</v>
          </cell>
          <cell r="H3796" t="str">
            <v>WITHDRAWN</v>
          </cell>
          <cell r="I3796" t="str">
            <v>Withdrawn</v>
          </cell>
          <cell r="J3796" t="str">
            <v>Withdrawn</v>
          </cell>
          <cell r="K3796">
            <v>39043</v>
          </cell>
          <cell r="L3796">
            <v>39043</v>
          </cell>
        </row>
        <row r="3797">
          <cell r="F3797" t="str">
            <v>178282</v>
          </cell>
          <cell r="G3797" t="str">
            <v>SITE ASSESSMENT</v>
          </cell>
          <cell r="H3797" t="str">
            <v>FINALED</v>
          </cell>
          <cell r="I3797" t="str">
            <v>Yes</v>
          </cell>
          <cell r="J3797" t="str">
            <v>Yes</v>
          </cell>
          <cell r="K3797">
            <v>39051</v>
          </cell>
          <cell r="L3797">
            <v>39051</v>
          </cell>
          <cell r="M3797">
            <v>39127</v>
          </cell>
        </row>
        <row r="3798">
          <cell r="F3798" t="str">
            <v>178367</v>
          </cell>
          <cell r="G3798" t="str">
            <v>SITE ASSESSMENT</v>
          </cell>
          <cell r="H3798" t="str">
            <v>FINALED</v>
          </cell>
          <cell r="I3798" t="str">
            <v>Yes</v>
          </cell>
          <cell r="J3798" t="str">
            <v>Yes</v>
          </cell>
          <cell r="K3798">
            <v>39057</v>
          </cell>
          <cell r="L3798">
            <v>39057</v>
          </cell>
          <cell r="M3798">
            <v>39136</v>
          </cell>
        </row>
        <row r="3799">
          <cell r="F3799" t="str">
            <v>178375</v>
          </cell>
          <cell r="G3799" t="str">
            <v>TRANSFER OF COVERAGE.</v>
          </cell>
          <cell r="H3799" t="str">
            <v>FINALED</v>
          </cell>
          <cell r="J3799" t="str">
            <v>Yes</v>
          </cell>
          <cell r="K3799">
            <v>39057</v>
          </cell>
          <cell r="M3799">
            <v>39553</v>
          </cell>
        </row>
        <row r="3800">
          <cell r="F3800" t="str">
            <v>178401</v>
          </cell>
          <cell r="G3800" t="str">
            <v>SITE ASSESSMENT.</v>
          </cell>
          <cell r="H3800" t="str">
            <v>FINALED</v>
          </cell>
          <cell r="I3800" t="str">
            <v>Yes</v>
          </cell>
          <cell r="J3800" t="str">
            <v>Yes</v>
          </cell>
          <cell r="K3800">
            <v>39059</v>
          </cell>
          <cell r="L3800">
            <v>39059</v>
          </cell>
          <cell r="M3800">
            <v>39549</v>
          </cell>
        </row>
        <row r="3801">
          <cell r="F3801" t="str">
            <v>178430</v>
          </cell>
          <cell r="G3801" t="str">
            <v>TRANSFER OF COVERAGE: 1952 SF TO APN 016-423-03</v>
          </cell>
          <cell r="H3801" t="str">
            <v>FINALED</v>
          </cell>
          <cell r="I3801" t="str">
            <v>Yes</v>
          </cell>
          <cell r="J3801" t="str">
            <v>Yes</v>
          </cell>
          <cell r="K3801">
            <v>39062</v>
          </cell>
          <cell r="L3801">
            <v>39062</v>
          </cell>
          <cell r="M3801">
            <v>40506</v>
          </cell>
        </row>
        <row r="3802">
          <cell r="F3802" t="str">
            <v>178507</v>
          </cell>
          <cell r="G3802" t="str">
            <v/>
          </cell>
          <cell r="H3802" t="str">
            <v>CLOSED</v>
          </cell>
          <cell r="I3802" t="str">
            <v>Yes</v>
          </cell>
          <cell r="K3802">
            <v>39069</v>
          </cell>
          <cell r="L3802">
            <v>39069</v>
          </cell>
        </row>
        <row r="3803">
          <cell r="F3803" t="str">
            <v>178544</v>
          </cell>
          <cell r="G3803" t="str">
            <v>TRANSFER OF COVERAGE.</v>
          </cell>
          <cell r="H3803" t="str">
            <v>FINALED</v>
          </cell>
          <cell r="I3803" t="str">
            <v>Yes</v>
          </cell>
          <cell r="J3803" t="str">
            <v>Yes</v>
          </cell>
          <cell r="K3803">
            <v>39071</v>
          </cell>
          <cell r="L3803">
            <v>39190</v>
          </cell>
          <cell r="M3803">
            <v>39189</v>
          </cell>
        </row>
        <row r="3804">
          <cell r="F3804" t="str">
            <v>178564</v>
          </cell>
          <cell r="G3804" t="str">
            <v>ALLOCATION</v>
          </cell>
          <cell r="H3804" t="str">
            <v>WITHDRAWN</v>
          </cell>
          <cell r="I3804" t="str">
            <v>Withdrawn</v>
          </cell>
          <cell r="J3804" t="str">
            <v>Withdrawn</v>
          </cell>
          <cell r="K3804">
            <v>39072</v>
          </cell>
          <cell r="L3804">
            <v>39072</v>
          </cell>
        </row>
        <row r="3805">
          <cell r="F3805" t="str">
            <v>178609</v>
          </cell>
          <cell r="G3805" t="str">
            <v>ALLOCATION</v>
          </cell>
          <cell r="H3805" t="str">
            <v>WITHDRAWN</v>
          </cell>
          <cell r="I3805" t="str">
            <v>Withdrawn</v>
          </cell>
          <cell r="J3805" t="str">
            <v>Withdrawn</v>
          </cell>
          <cell r="K3805">
            <v>39079</v>
          </cell>
          <cell r="L3805">
            <v>39079</v>
          </cell>
        </row>
        <row r="3806">
          <cell r="F3806" t="str">
            <v>178610</v>
          </cell>
          <cell r="G3806" t="str">
            <v>ALLOCATION</v>
          </cell>
          <cell r="H3806" t="str">
            <v>WITHDRAWN</v>
          </cell>
          <cell r="I3806" t="str">
            <v>Withdrawn</v>
          </cell>
          <cell r="J3806" t="str">
            <v>Withdrawn</v>
          </cell>
          <cell r="K3806">
            <v>39079</v>
          </cell>
          <cell r="L3806">
            <v>39080</v>
          </cell>
        </row>
        <row r="3807">
          <cell r="F3807" t="str">
            <v>178632</v>
          </cell>
          <cell r="G3807" t="str">
            <v>ALLOCATION</v>
          </cell>
          <cell r="H3807" t="str">
            <v>WITHDRAWN</v>
          </cell>
          <cell r="I3807" t="str">
            <v>Withdrawn</v>
          </cell>
          <cell r="J3807" t="str">
            <v>Withdrawn</v>
          </cell>
          <cell r="K3807">
            <v>39080</v>
          </cell>
          <cell r="L3807">
            <v>39080</v>
          </cell>
        </row>
        <row r="3808">
          <cell r="F3808" t="str">
            <v>178706</v>
          </cell>
          <cell r="G3808" t="str">
            <v>ALLOCATION</v>
          </cell>
          <cell r="H3808" t="str">
            <v>CLOSED</v>
          </cell>
          <cell r="I3808" t="str">
            <v>Yes</v>
          </cell>
          <cell r="K3808">
            <v>39090</v>
          </cell>
          <cell r="L3808">
            <v>39090</v>
          </cell>
        </row>
        <row r="3809">
          <cell r="F3809" t="str">
            <v>178724</v>
          </cell>
          <cell r="G3809" t="str">
            <v>EL-08-O-051</v>
          </cell>
          <cell r="H3809" t="str">
            <v>FINALED</v>
          </cell>
          <cell r="I3809" t="str">
            <v>Yes</v>
          </cell>
          <cell r="J3809" t="str">
            <v>Yes</v>
          </cell>
          <cell r="K3809">
            <v>39091</v>
          </cell>
          <cell r="L3809">
            <v>39091</v>
          </cell>
          <cell r="M3809">
            <v>40386</v>
          </cell>
        </row>
        <row r="3810">
          <cell r="F3810" t="str">
            <v>178745</v>
          </cell>
          <cell r="G3810" t="str">
            <v>WITHDRAWN</v>
          </cell>
          <cell r="H3810" t="str">
            <v>WITHDRAWN</v>
          </cell>
          <cell r="I3810" t="str">
            <v>Withdrawn</v>
          </cell>
          <cell r="J3810" t="str">
            <v>Withdrawn</v>
          </cell>
          <cell r="K3810">
            <v>39092</v>
          </cell>
          <cell r="L3810">
            <v>39092</v>
          </cell>
        </row>
        <row r="3811">
          <cell r="F3811" t="str">
            <v>179151</v>
          </cell>
          <cell r="G3811" t="str">
            <v>TRANSFER OF COVERAGE.</v>
          </cell>
          <cell r="H3811" t="str">
            <v>CLOSED</v>
          </cell>
          <cell r="I3811" t="str">
            <v>Yes</v>
          </cell>
          <cell r="K3811">
            <v>39119</v>
          </cell>
          <cell r="L3811">
            <v>39119</v>
          </cell>
        </row>
        <row r="3812">
          <cell r="F3812" t="str">
            <v>179181</v>
          </cell>
          <cell r="G3812" t="str">
            <v>TRANSFER OF COVERAGE.</v>
          </cell>
          <cell r="H3812" t="str">
            <v>ISSUED</v>
          </cell>
          <cell r="I3812" t="str">
            <v>Yes</v>
          </cell>
          <cell r="K3812">
            <v>39120</v>
          </cell>
          <cell r="L3812">
            <v>39289</v>
          </cell>
        </row>
        <row r="3813">
          <cell r="F3813" t="str">
            <v>179255</v>
          </cell>
          <cell r="G3813" t="str">
            <v/>
          </cell>
          <cell r="H3813" t="str">
            <v>FINALED</v>
          </cell>
          <cell r="I3813" t="str">
            <v>Yes</v>
          </cell>
          <cell r="J3813" t="str">
            <v>Yes</v>
          </cell>
          <cell r="K3813">
            <v>39126</v>
          </cell>
          <cell r="L3813">
            <v>39126</v>
          </cell>
          <cell r="M3813">
            <v>39185</v>
          </cell>
        </row>
        <row r="3814">
          <cell r="F3814" t="str">
            <v>179303</v>
          </cell>
          <cell r="G3814" t="str">
            <v>ALLOCATION</v>
          </cell>
          <cell r="H3814" t="str">
            <v>WITHDRAWN</v>
          </cell>
          <cell r="I3814" t="str">
            <v>Withdrawn</v>
          </cell>
          <cell r="J3814" t="str">
            <v>Withdrawn</v>
          </cell>
          <cell r="K3814">
            <v>39127</v>
          </cell>
        </row>
        <row r="3815">
          <cell r="F3815" t="str">
            <v>179326</v>
          </cell>
          <cell r="G3815" t="str">
            <v>ALLOCATION</v>
          </cell>
          <cell r="H3815" t="str">
            <v>WITHDRAWN</v>
          </cell>
          <cell r="I3815" t="str">
            <v>Withdrawn</v>
          </cell>
          <cell r="J3815" t="str">
            <v>Withdrawn</v>
          </cell>
          <cell r="K3815">
            <v>39129</v>
          </cell>
          <cell r="L3815">
            <v>39129</v>
          </cell>
        </row>
        <row r="3816">
          <cell r="F3816" t="str">
            <v>179715</v>
          </cell>
          <cell r="G3816" t="str">
            <v/>
          </cell>
          <cell r="H3816" t="str">
            <v>WITHDRAWN</v>
          </cell>
          <cell r="I3816" t="str">
            <v>Withdrawn</v>
          </cell>
          <cell r="J3816" t="str">
            <v>Withdrawn</v>
          </cell>
          <cell r="K3816">
            <v>39153</v>
          </cell>
          <cell r="L3816">
            <v>39153</v>
          </cell>
        </row>
        <row r="3817">
          <cell r="F3817" t="str">
            <v>179790</v>
          </cell>
          <cell r="G3817" t="str">
            <v>SITE ASSESSMENT.</v>
          </cell>
          <cell r="H3817" t="str">
            <v>FINALED</v>
          </cell>
          <cell r="I3817" t="str">
            <v>Yes</v>
          </cell>
          <cell r="J3817" t="str">
            <v>Yes</v>
          </cell>
          <cell r="K3817">
            <v>39157</v>
          </cell>
          <cell r="L3817">
            <v>39157</v>
          </cell>
          <cell r="M3817">
            <v>39549</v>
          </cell>
        </row>
        <row r="3818">
          <cell r="F3818" t="str">
            <v>179911</v>
          </cell>
          <cell r="G3818" t="str">
            <v/>
          </cell>
          <cell r="H3818" t="str">
            <v>WITHDRAWN</v>
          </cell>
          <cell r="I3818" t="str">
            <v>Withdrawn</v>
          </cell>
          <cell r="J3818" t="str">
            <v>Withdrawn</v>
          </cell>
          <cell r="K3818">
            <v>39164</v>
          </cell>
          <cell r="L3818">
            <v>39164</v>
          </cell>
        </row>
        <row r="3819">
          <cell r="F3819" t="str">
            <v>179937</v>
          </cell>
          <cell r="G3819" t="str">
            <v/>
          </cell>
          <cell r="H3819" t="str">
            <v>CLOSED</v>
          </cell>
          <cell r="I3819" t="str">
            <v>Yes</v>
          </cell>
          <cell r="K3819">
            <v>39164</v>
          </cell>
          <cell r="L3819">
            <v>39164</v>
          </cell>
        </row>
        <row r="3820">
          <cell r="F3820" t="str">
            <v>180004</v>
          </cell>
          <cell r="G3820" t="str">
            <v>ALLOCATION</v>
          </cell>
          <cell r="H3820" t="str">
            <v>WITHDRAWN</v>
          </cell>
          <cell r="I3820" t="str">
            <v>Withdrawn</v>
          </cell>
          <cell r="J3820" t="str">
            <v>Withdrawn</v>
          </cell>
          <cell r="K3820">
            <v>39169</v>
          </cell>
          <cell r="L3820">
            <v>39170</v>
          </cell>
        </row>
        <row r="3821">
          <cell r="F3821" t="str">
            <v>180054</v>
          </cell>
          <cell r="G3821" t="str">
            <v>TRANSFER OF COVERAGE.</v>
          </cell>
          <cell r="H3821" t="str">
            <v>FINALED</v>
          </cell>
          <cell r="I3821" t="str">
            <v>Yes</v>
          </cell>
          <cell r="K3821">
            <v>39171</v>
          </cell>
          <cell r="L3821">
            <v>39171</v>
          </cell>
        </row>
        <row r="3822">
          <cell r="F3822" t="str">
            <v>180055</v>
          </cell>
          <cell r="G3822" t="str">
            <v>TRANSFER OF COVERAGE.</v>
          </cell>
          <cell r="H3822" t="str">
            <v>FINALED</v>
          </cell>
          <cell r="I3822" t="str">
            <v>Yes</v>
          </cell>
          <cell r="K3822">
            <v>39171</v>
          </cell>
          <cell r="L3822">
            <v>39171</v>
          </cell>
        </row>
        <row r="3823">
          <cell r="F3823" t="str">
            <v>180056</v>
          </cell>
          <cell r="G3823" t="str">
            <v>TRANSFER OF COVERAGE</v>
          </cell>
          <cell r="H3823" t="str">
            <v>FINALED</v>
          </cell>
          <cell r="I3823" t="str">
            <v>Yes</v>
          </cell>
          <cell r="K3823">
            <v>39171</v>
          </cell>
          <cell r="L3823">
            <v>39171</v>
          </cell>
        </row>
        <row r="3824">
          <cell r="F3824" t="str">
            <v>180058</v>
          </cell>
          <cell r="G3824" t="str">
            <v>TRANSFER OF COVERAGE.</v>
          </cell>
          <cell r="H3824" t="str">
            <v>FINALED</v>
          </cell>
          <cell r="I3824" t="str">
            <v>Yes</v>
          </cell>
          <cell r="K3824">
            <v>39171</v>
          </cell>
          <cell r="L3824">
            <v>39171</v>
          </cell>
        </row>
        <row r="3825">
          <cell r="F3825" t="str">
            <v>180164</v>
          </cell>
          <cell r="G3825" t="str">
            <v>SITE ASSESSMENT</v>
          </cell>
          <cell r="H3825" t="str">
            <v>FINALED</v>
          </cell>
          <cell r="I3825" t="str">
            <v>Yes</v>
          </cell>
          <cell r="J3825" t="str">
            <v>Yes</v>
          </cell>
          <cell r="K3825">
            <v>39176</v>
          </cell>
          <cell r="L3825">
            <v>39177</v>
          </cell>
          <cell r="M3825">
            <v>39210</v>
          </cell>
        </row>
        <row r="3826">
          <cell r="F3826" t="str">
            <v>180185</v>
          </cell>
          <cell r="G3826" t="str">
            <v>SITE ASSESSMENT</v>
          </cell>
          <cell r="H3826" t="str">
            <v>FINALED</v>
          </cell>
          <cell r="I3826" t="str">
            <v>Yes</v>
          </cell>
          <cell r="J3826" t="str">
            <v>Yes</v>
          </cell>
          <cell r="K3826">
            <v>39178</v>
          </cell>
          <cell r="L3826">
            <v>39178</v>
          </cell>
          <cell r="M3826">
            <v>39210</v>
          </cell>
        </row>
        <row r="3827">
          <cell r="F3827" t="str">
            <v>180204</v>
          </cell>
          <cell r="G3827" t="str">
            <v/>
          </cell>
          <cell r="H3827" t="str">
            <v>FINALED</v>
          </cell>
          <cell r="J3827" t="str">
            <v>Yes</v>
          </cell>
          <cell r="K3827">
            <v>39178</v>
          </cell>
          <cell r="M3827">
            <v>39553</v>
          </cell>
        </row>
        <row r="3828">
          <cell r="F3828" t="str">
            <v>180321</v>
          </cell>
          <cell r="G3828" t="str">
            <v>TRANSFER OF COVERAGE 1261 SF</v>
          </cell>
          <cell r="H3828" t="str">
            <v>FINALED</v>
          </cell>
          <cell r="J3828" t="str">
            <v>Yes</v>
          </cell>
          <cell r="K3828">
            <v>39185</v>
          </cell>
          <cell r="M3828">
            <v>39553</v>
          </cell>
        </row>
        <row r="3829">
          <cell r="F3829" t="str">
            <v>180344</v>
          </cell>
          <cell r="G3829" t="str">
            <v>SITE ASSESSMENT</v>
          </cell>
          <cell r="H3829" t="str">
            <v>FINALED</v>
          </cell>
          <cell r="I3829" t="str">
            <v>Yes</v>
          </cell>
          <cell r="J3829" t="str">
            <v>Yes</v>
          </cell>
          <cell r="K3829">
            <v>39185</v>
          </cell>
          <cell r="L3829">
            <v>39185</v>
          </cell>
          <cell r="M3829">
            <v>39247</v>
          </cell>
        </row>
        <row r="3830">
          <cell r="F3830" t="str">
            <v>180409</v>
          </cell>
          <cell r="G3830" t="str">
            <v>SITE ASSESSMENT</v>
          </cell>
          <cell r="H3830" t="str">
            <v>FINALED</v>
          </cell>
          <cell r="I3830" t="str">
            <v>Yes</v>
          </cell>
          <cell r="J3830" t="str">
            <v>Yes</v>
          </cell>
          <cell r="K3830">
            <v>39190</v>
          </cell>
          <cell r="L3830">
            <v>39190</v>
          </cell>
          <cell r="M3830">
            <v>39517</v>
          </cell>
        </row>
        <row r="3831">
          <cell r="F3831" t="str">
            <v>180509</v>
          </cell>
          <cell r="G3831" t="str">
            <v>ALLOCATION</v>
          </cell>
          <cell r="H3831" t="str">
            <v>WITHDRAWN</v>
          </cell>
          <cell r="I3831" t="str">
            <v>Withdrawn</v>
          </cell>
          <cell r="J3831" t="str">
            <v>Withdrawn</v>
          </cell>
          <cell r="K3831">
            <v>39195</v>
          </cell>
          <cell r="L3831">
            <v>39195</v>
          </cell>
        </row>
        <row r="3832">
          <cell r="F3832" t="str">
            <v>180651</v>
          </cell>
          <cell r="G3832" t="str">
            <v>SITE ASSESSMENT.</v>
          </cell>
          <cell r="H3832" t="str">
            <v>FINALED</v>
          </cell>
          <cell r="I3832" t="str">
            <v>Yes</v>
          </cell>
          <cell r="J3832" t="str">
            <v>Yes</v>
          </cell>
          <cell r="K3832">
            <v>39202</v>
          </cell>
          <cell r="L3832">
            <v>39202</v>
          </cell>
          <cell r="M3832">
            <v>39549</v>
          </cell>
        </row>
        <row r="3833">
          <cell r="F3833" t="str">
            <v>180767</v>
          </cell>
          <cell r="G3833" t="str">
            <v>ALLOCATION</v>
          </cell>
          <cell r="H3833" t="str">
            <v>WITHDRAWN</v>
          </cell>
          <cell r="I3833" t="str">
            <v>Withdrawn</v>
          </cell>
          <cell r="J3833" t="str">
            <v>Withdrawn</v>
          </cell>
          <cell r="K3833">
            <v>39209</v>
          </cell>
          <cell r="L3833">
            <v>39209</v>
          </cell>
        </row>
        <row r="3834">
          <cell r="F3834" t="str">
            <v>180859</v>
          </cell>
          <cell r="G3834" t="str">
            <v>SITE ASSESSMENT.</v>
          </cell>
          <cell r="H3834" t="str">
            <v>FINALED</v>
          </cell>
          <cell r="I3834" t="str">
            <v>Yes</v>
          </cell>
          <cell r="J3834" t="str">
            <v>Yes</v>
          </cell>
          <cell r="K3834">
            <v>39212</v>
          </cell>
          <cell r="L3834">
            <v>39212</v>
          </cell>
          <cell r="M3834">
            <v>39498</v>
          </cell>
        </row>
        <row r="3835">
          <cell r="F3835" t="str">
            <v>180860</v>
          </cell>
          <cell r="G3835" t="str">
            <v>SITE ASSESSMENT.</v>
          </cell>
          <cell r="H3835" t="str">
            <v>FINALED</v>
          </cell>
          <cell r="I3835" t="str">
            <v>Yes</v>
          </cell>
          <cell r="J3835" t="str">
            <v>Yes</v>
          </cell>
          <cell r="K3835">
            <v>39212</v>
          </cell>
          <cell r="L3835">
            <v>39212</v>
          </cell>
          <cell r="M3835">
            <v>40282</v>
          </cell>
        </row>
        <row r="3836">
          <cell r="F3836" t="str">
            <v>181145</v>
          </cell>
          <cell r="G3836" t="str">
            <v/>
          </cell>
          <cell r="H3836" t="str">
            <v>FINALED</v>
          </cell>
          <cell r="I3836" t="str">
            <v>Yes</v>
          </cell>
          <cell r="J3836" t="str">
            <v>Yes</v>
          </cell>
          <cell r="K3836">
            <v>39226</v>
          </cell>
          <cell r="L3836">
            <v>39226</v>
          </cell>
          <cell r="M3836">
            <v>39954</v>
          </cell>
        </row>
        <row r="3837">
          <cell r="F3837" t="str">
            <v>181184</v>
          </cell>
          <cell r="G3837" t="str">
            <v>WITHDRAWN</v>
          </cell>
          <cell r="H3837" t="str">
            <v>WITHDRAWN</v>
          </cell>
          <cell r="I3837" t="str">
            <v>Withdrawn</v>
          </cell>
          <cell r="J3837" t="str">
            <v>Withdrawn</v>
          </cell>
          <cell r="K3837">
            <v>39231</v>
          </cell>
          <cell r="L3837">
            <v>39231</v>
          </cell>
        </row>
        <row r="3838">
          <cell r="F3838" t="str">
            <v>181201</v>
          </cell>
          <cell r="G3838" t="str">
            <v>OVERLAY EXISTING ASPHALT DW ON SITE NO NEW COVER AGE</v>
          </cell>
          <cell r="H3838" t="str">
            <v>FINALED</v>
          </cell>
          <cell r="I3838" t="str">
            <v>Yes</v>
          </cell>
          <cell r="J3838" t="str">
            <v>Yes</v>
          </cell>
          <cell r="K3838">
            <v>39231</v>
          </cell>
          <cell r="L3838">
            <v>39231</v>
          </cell>
          <cell r="M3838">
            <v>39259</v>
          </cell>
        </row>
        <row r="3839">
          <cell r="F3839" t="str">
            <v>181238</v>
          </cell>
          <cell r="G3839" t="str">
            <v>SITE ASSESSMENT.</v>
          </cell>
          <cell r="H3839" t="str">
            <v>FINALED</v>
          </cell>
          <cell r="I3839" t="str">
            <v>Yes</v>
          </cell>
          <cell r="J3839" t="str">
            <v>Yes</v>
          </cell>
          <cell r="K3839">
            <v>39232</v>
          </cell>
          <cell r="L3839">
            <v>39232</v>
          </cell>
          <cell r="M3839">
            <v>39549</v>
          </cell>
        </row>
        <row r="3840">
          <cell r="F3840" t="str">
            <v>181240</v>
          </cell>
          <cell r="G3840" t="str">
            <v>SITE ASSESSMENT.</v>
          </cell>
          <cell r="H3840" t="str">
            <v>FINALED</v>
          </cell>
          <cell r="I3840" t="str">
            <v>Yes</v>
          </cell>
          <cell r="J3840" t="str">
            <v>Yes</v>
          </cell>
          <cell r="K3840">
            <v>39232</v>
          </cell>
          <cell r="L3840">
            <v>39232</v>
          </cell>
          <cell r="M3840">
            <v>39309</v>
          </cell>
        </row>
        <row r="3841">
          <cell r="F3841" t="str">
            <v>181261</v>
          </cell>
          <cell r="G3841" t="str">
            <v>SITE ASSESSMENT</v>
          </cell>
          <cell r="H3841" t="str">
            <v>FINALED</v>
          </cell>
          <cell r="I3841" t="str">
            <v>Yes</v>
          </cell>
          <cell r="J3841" t="str">
            <v>Yes</v>
          </cell>
          <cell r="K3841">
            <v>39233</v>
          </cell>
          <cell r="L3841">
            <v>39233</v>
          </cell>
          <cell r="M3841">
            <v>39362</v>
          </cell>
        </row>
        <row r="3842">
          <cell r="F3842" t="str">
            <v>181302</v>
          </cell>
          <cell r="G3842" t="str">
            <v>SITE ASSESSMENT</v>
          </cell>
          <cell r="H3842" t="str">
            <v>FINALED</v>
          </cell>
          <cell r="I3842" t="str">
            <v>Yes</v>
          </cell>
          <cell r="J3842" t="str">
            <v>Yes</v>
          </cell>
          <cell r="K3842">
            <v>39237</v>
          </cell>
          <cell r="L3842">
            <v>39237</v>
          </cell>
          <cell r="M3842">
            <v>39353</v>
          </cell>
        </row>
        <row r="3843">
          <cell r="F3843" t="str">
            <v>181326</v>
          </cell>
          <cell r="G3843" t="str">
            <v>REMOVE AND REPAIR EXISTING DRIVEWAY.</v>
          </cell>
          <cell r="H3843" t="str">
            <v>FINALED</v>
          </cell>
          <cell r="I3843" t="str">
            <v>Yes</v>
          </cell>
          <cell r="J3843" t="str">
            <v>Yes</v>
          </cell>
          <cell r="K3843">
            <v>39237</v>
          </cell>
          <cell r="L3843">
            <v>39237</v>
          </cell>
          <cell r="M3843">
            <v>39255</v>
          </cell>
        </row>
        <row r="3844">
          <cell r="F3844" t="str">
            <v>181337</v>
          </cell>
          <cell r="G3844" t="str">
            <v>SITE ASSESSMENT.</v>
          </cell>
          <cell r="H3844" t="str">
            <v>FINALED</v>
          </cell>
          <cell r="I3844" t="str">
            <v>Yes</v>
          </cell>
          <cell r="J3844" t="str">
            <v>Yes</v>
          </cell>
          <cell r="K3844">
            <v>39238</v>
          </cell>
          <cell r="L3844">
            <v>39238</v>
          </cell>
          <cell r="M3844">
            <v>39353</v>
          </cell>
        </row>
        <row r="3845">
          <cell r="F3845" t="str">
            <v>181387</v>
          </cell>
          <cell r="G3845" t="str">
            <v>SITE ASSESSMENT</v>
          </cell>
          <cell r="H3845" t="str">
            <v>FINALED</v>
          </cell>
          <cell r="J3845" t="str">
            <v>Yes</v>
          </cell>
          <cell r="K3845">
            <v>39240</v>
          </cell>
          <cell r="M3845">
            <v>39353</v>
          </cell>
        </row>
        <row r="3846">
          <cell r="F3846" t="str">
            <v>181391</v>
          </cell>
          <cell r="G3846" t="str">
            <v>SITE ASSESSMENT</v>
          </cell>
          <cell r="H3846" t="str">
            <v>WITHDRAWN</v>
          </cell>
          <cell r="I3846" t="str">
            <v>Withdrawn</v>
          </cell>
          <cell r="J3846" t="str">
            <v>Withdrawn</v>
          </cell>
          <cell r="K3846">
            <v>39240</v>
          </cell>
        </row>
        <row r="3847">
          <cell r="F3847" t="str">
            <v>181405</v>
          </cell>
          <cell r="G3847" t="str">
            <v>SITE ASSESSMENT.</v>
          </cell>
          <cell r="H3847" t="str">
            <v>FINALED</v>
          </cell>
          <cell r="I3847" t="str">
            <v>Yes</v>
          </cell>
          <cell r="J3847" t="str">
            <v>Yes</v>
          </cell>
          <cell r="K3847">
            <v>39240</v>
          </cell>
          <cell r="L3847">
            <v>39240</v>
          </cell>
          <cell r="M3847">
            <v>39542</v>
          </cell>
        </row>
        <row r="3848">
          <cell r="F3848" t="str">
            <v>181433</v>
          </cell>
          <cell r="G3848" t="str">
            <v/>
          </cell>
          <cell r="H3848" t="str">
            <v>EXPIRED</v>
          </cell>
          <cell r="I3848" t="str">
            <v>Yes</v>
          </cell>
          <cell r="K3848">
            <v>39241</v>
          </cell>
          <cell r="L3848">
            <v>39241</v>
          </cell>
        </row>
        <row r="3849">
          <cell r="F3849" t="str">
            <v>181497</v>
          </cell>
          <cell r="G3849" t="str">
            <v>SITE ASSESSMENT</v>
          </cell>
          <cell r="H3849" t="str">
            <v>WITHDRAWN</v>
          </cell>
          <cell r="I3849" t="str">
            <v>Withdrawn</v>
          </cell>
          <cell r="J3849" t="str">
            <v>Withdrawn</v>
          </cell>
          <cell r="K3849">
            <v>39245</v>
          </cell>
          <cell r="L3849">
            <v>39245</v>
          </cell>
        </row>
        <row r="3850">
          <cell r="F3850" t="str">
            <v>181611</v>
          </cell>
          <cell r="G3850" t="str">
            <v>TRANSFER OF COVERAGE.</v>
          </cell>
          <cell r="H3850" t="str">
            <v>ISSUED</v>
          </cell>
          <cell r="I3850" t="str">
            <v>Yes</v>
          </cell>
          <cell r="K3850">
            <v>39251</v>
          </cell>
          <cell r="L3850">
            <v>39251</v>
          </cell>
        </row>
        <row r="3851">
          <cell r="F3851" t="str">
            <v>181613</v>
          </cell>
          <cell r="G3851" t="str">
            <v>TRANSFER OF COVERAGE.</v>
          </cell>
          <cell r="H3851" t="str">
            <v>ISSUED</v>
          </cell>
          <cell r="I3851" t="str">
            <v>Yes</v>
          </cell>
          <cell r="K3851">
            <v>39251</v>
          </cell>
          <cell r="L3851">
            <v>39251</v>
          </cell>
        </row>
        <row r="3852">
          <cell r="F3852" t="str">
            <v>181614</v>
          </cell>
          <cell r="G3852" t="str">
            <v>TRANSFER OF COVERAGE.</v>
          </cell>
          <cell r="H3852" t="str">
            <v>FINALED</v>
          </cell>
          <cell r="I3852" t="str">
            <v>Yes</v>
          </cell>
          <cell r="J3852" t="str">
            <v>Yes</v>
          </cell>
          <cell r="K3852">
            <v>39251</v>
          </cell>
          <cell r="L3852">
            <v>39251</v>
          </cell>
          <cell r="M3852">
            <v>40120</v>
          </cell>
        </row>
        <row r="3853">
          <cell r="F3853" t="str">
            <v>182364</v>
          </cell>
          <cell r="G3853" t="str">
            <v>SITE ASSESSMENT</v>
          </cell>
          <cell r="H3853" t="str">
            <v>FINALED</v>
          </cell>
          <cell r="I3853" t="str">
            <v>Yes</v>
          </cell>
          <cell r="J3853" t="str">
            <v>Yes</v>
          </cell>
          <cell r="K3853">
            <v>39265</v>
          </cell>
          <cell r="L3853">
            <v>39265</v>
          </cell>
          <cell r="M3853">
            <v>39362</v>
          </cell>
        </row>
        <row r="3854">
          <cell r="F3854" t="str">
            <v>182463</v>
          </cell>
          <cell r="G3854" t="str">
            <v/>
          </cell>
          <cell r="H3854" t="str">
            <v>FINALED</v>
          </cell>
          <cell r="I3854" t="str">
            <v>Yes</v>
          </cell>
          <cell r="J3854" t="str">
            <v>Yes</v>
          </cell>
          <cell r="K3854">
            <v>39266</v>
          </cell>
          <cell r="L3854">
            <v>39266</v>
          </cell>
          <cell r="M3854">
            <v>39362</v>
          </cell>
        </row>
        <row r="3855">
          <cell r="F3855" t="str">
            <v>182512</v>
          </cell>
          <cell r="G3855" t="str">
            <v/>
          </cell>
          <cell r="H3855" t="str">
            <v>WITHDRAWN</v>
          </cell>
          <cell r="I3855" t="str">
            <v>Withdrawn</v>
          </cell>
          <cell r="J3855" t="str">
            <v>Withdrawn</v>
          </cell>
          <cell r="K3855">
            <v>39268</v>
          </cell>
          <cell r="L3855">
            <v>39268</v>
          </cell>
        </row>
        <row r="3856">
          <cell r="F3856" t="str">
            <v>182526</v>
          </cell>
          <cell r="G3856" t="str">
            <v/>
          </cell>
          <cell r="H3856" t="str">
            <v>FINALED</v>
          </cell>
          <cell r="I3856" t="str">
            <v>Yes</v>
          </cell>
          <cell r="J3856" t="str">
            <v>Yes</v>
          </cell>
          <cell r="K3856">
            <v>39268</v>
          </cell>
          <cell r="L3856">
            <v>39271</v>
          </cell>
          <cell r="M3856">
            <v>39362</v>
          </cell>
        </row>
        <row r="3857">
          <cell r="F3857" t="str">
            <v>182539</v>
          </cell>
          <cell r="G3857" t="str">
            <v>SITE ASSESSMENT</v>
          </cell>
          <cell r="H3857" t="str">
            <v>FINALED</v>
          </cell>
          <cell r="I3857" t="str">
            <v>Yes</v>
          </cell>
          <cell r="J3857" t="str">
            <v>Yes</v>
          </cell>
          <cell r="K3857">
            <v>39269</v>
          </cell>
          <cell r="L3857">
            <v>39269</v>
          </cell>
          <cell r="M3857">
            <v>39362</v>
          </cell>
        </row>
        <row r="3858">
          <cell r="F3858" t="str">
            <v>182579</v>
          </cell>
          <cell r="G3858" t="str">
            <v>SITE ASSESSMENT.</v>
          </cell>
          <cell r="H3858" t="str">
            <v>FINALED</v>
          </cell>
          <cell r="I3858" t="str">
            <v>Yes</v>
          </cell>
          <cell r="J3858" t="str">
            <v>Yes</v>
          </cell>
          <cell r="K3858">
            <v>39272</v>
          </cell>
          <cell r="L3858">
            <v>39272</v>
          </cell>
          <cell r="M3858">
            <v>39472</v>
          </cell>
        </row>
        <row r="3859">
          <cell r="F3859" t="str">
            <v>182596</v>
          </cell>
          <cell r="G3859" t="str">
            <v>ALLOCATION</v>
          </cell>
          <cell r="H3859" t="str">
            <v>WITHDRAWN</v>
          </cell>
          <cell r="I3859" t="str">
            <v>Withdrawn</v>
          </cell>
          <cell r="J3859" t="str">
            <v>Withdrawn</v>
          </cell>
          <cell r="K3859">
            <v>39273</v>
          </cell>
          <cell r="L3859">
            <v>39273</v>
          </cell>
        </row>
        <row r="3860">
          <cell r="F3860" t="str">
            <v>182600</v>
          </cell>
          <cell r="G3860" t="str">
            <v>S/A</v>
          </cell>
          <cell r="H3860" t="str">
            <v>FINALED</v>
          </cell>
          <cell r="J3860" t="str">
            <v>Yes</v>
          </cell>
          <cell r="K3860">
            <v>39273</v>
          </cell>
          <cell r="M3860">
            <v>39514</v>
          </cell>
        </row>
        <row r="3861">
          <cell r="F3861" t="str">
            <v>182604</v>
          </cell>
          <cell r="G3861" t="str">
            <v>SITE ASSESSMENT</v>
          </cell>
          <cell r="H3861" t="str">
            <v>FINALED</v>
          </cell>
          <cell r="I3861" t="str">
            <v>Yes</v>
          </cell>
          <cell r="J3861" t="str">
            <v>Yes</v>
          </cell>
          <cell r="K3861">
            <v>39273</v>
          </cell>
          <cell r="L3861">
            <v>39273</v>
          </cell>
          <cell r="M3861">
            <v>39513</v>
          </cell>
        </row>
        <row r="3862">
          <cell r="F3862" t="str">
            <v>182652</v>
          </cell>
          <cell r="G3862" t="str">
            <v>S/A ANGORA FIRE DISASTER PERMIT #182250.</v>
          </cell>
          <cell r="H3862" t="str">
            <v>FINALED</v>
          </cell>
          <cell r="I3862" t="str">
            <v>Yes</v>
          </cell>
          <cell r="J3862" t="str">
            <v>Yes</v>
          </cell>
          <cell r="K3862">
            <v>39274</v>
          </cell>
          <cell r="L3862">
            <v>39274</v>
          </cell>
          <cell r="M3862">
            <v>39304</v>
          </cell>
        </row>
        <row r="3863">
          <cell r="F3863" t="str">
            <v>182654</v>
          </cell>
          <cell r="G3863" t="str">
            <v>SITE ASSESSMENT, ANGORA FIRE PERMIT #182455</v>
          </cell>
          <cell r="H3863" t="str">
            <v>VOID</v>
          </cell>
          <cell r="I3863" t="str">
            <v>Void</v>
          </cell>
          <cell r="J3863" t="str">
            <v>Void</v>
          </cell>
          <cell r="K3863">
            <v>39274</v>
          </cell>
          <cell r="L3863">
            <v>39274</v>
          </cell>
        </row>
        <row r="3864">
          <cell r="F3864" t="str">
            <v>182724</v>
          </cell>
          <cell r="G3864" t="str">
            <v>SITE ASSESSMENT</v>
          </cell>
          <cell r="H3864" t="str">
            <v>FINALED</v>
          </cell>
          <cell r="I3864" t="str">
            <v>Yes</v>
          </cell>
          <cell r="J3864" t="str">
            <v>Yes</v>
          </cell>
          <cell r="K3864">
            <v>39279</v>
          </cell>
          <cell r="L3864">
            <v>39279</v>
          </cell>
          <cell r="M3864">
            <v>39353</v>
          </cell>
        </row>
        <row r="3865">
          <cell r="F3865" t="str">
            <v>182785</v>
          </cell>
          <cell r="G3865" t="str">
            <v>ANGORA FIRE, PARTIAL S/A</v>
          </cell>
          <cell r="H3865" t="str">
            <v>FINALED</v>
          </cell>
          <cell r="J3865" t="str">
            <v>Yes</v>
          </cell>
          <cell r="K3865">
            <v>39281</v>
          </cell>
          <cell r="M3865">
            <v>39286</v>
          </cell>
        </row>
        <row r="3866">
          <cell r="F3866" t="str">
            <v>182790</v>
          </cell>
          <cell r="G3866" t="str">
            <v>ANGORA FIRE PARTIAL SITE ASSESSMENT.</v>
          </cell>
          <cell r="H3866" t="str">
            <v>FINALED</v>
          </cell>
          <cell r="J3866" t="str">
            <v>Yes</v>
          </cell>
          <cell r="K3866">
            <v>39281</v>
          </cell>
          <cell r="M3866">
            <v>39281</v>
          </cell>
        </row>
        <row r="3867">
          <cell r="F3867" t="str">
            <v>182792</v>
          </cell>
          <cell r="G3867" t="str">
            <v>ANGORA FIRE PARTIAL S/A</v>
          </cell>
          <cell r="H3867" t="str">
            <v>FINALED</v>
          </cell>
          <cell r="J3867" t="str">
            <v>Yes</v>
          </cell>
          <cell r="K3867">
            <v>39281</v>
          </cell>
          <cell r="M3867">
            <v>39286</v>
          </cell>
        </row>
        <row r="3868">
          <cell r="F3868" t="str">
            <v>182812</v>
          </cell>
          <cell r="G3868" t="str">
            <v>ANGORA FIRE</v>
          </cell>
          <cell r="H3868" t="str">
            <v>FINALED</v>
          </cell>
          <cell r="J3868" t="str">
            <v>Yes</v>
          </cell>
          <cell r="K3868">
            <v>39281</v>
          </cell>
          <cell r="M3868">
            <v>39300</v>
          </cell>
        </row>
        <row r="3869">
          <cell r="F3869" t="str">
            <v>182813</v>
          </cell>
          <cell r="G3869" t="str">
            <v>PARTIAL S/A ANGORA FIRE</v>
          </cell>
          <cell r="H3869" t="str">
            <v>FINALED</v>
          </cell>
          <cell r="J3869" t="str">
            <v>Yes</v>
          </cell>
          <cell r="K3869">
            <v>39281</v>
          </cell>
          <cell r="M3869">
            <v>39281</v>
          </cell>
        </row>
        <row r="3870">
          <cell r="F3870" t="str">
            <v>182816</v>
          </cell>
          <cell r="G3870" t="str">
            <v>PARTIAL S/A ANGORA FIRE</v>
          </cell>
          <cell r="H3870" t="str">
            <v>FINALED</v>
          </cell>
          <cell r="J3870" t="str">
            <v>Yes</v>
          </cell>
          <cell r="K3870">
            <v>39281</v>
          </cell>
          <cell r="M3870">
            <v>39281</v>
          </cell>
        </row>
        <row r="3871">
          <cell r="F3871" t="str">
            <v>182817</v>
          </cell>
          <cell r="G3871" t="str">
            <v>EL-13-O-017</v>
          </cell>
          <cell r="H3871" t="str">
            <v>FINALED</v>
          </cell>
          <cell r="I3871" t="str">
            <v>Yes</v>
          </cell>
          <cell r="J3871" t="str">
            <v>Yes</v>
          </cell>
          <cell r="K3871">
            <v>39282</v>
          </cell>
          <cell r="L3871">
            <v>39282</v>
          </cell>
          <cell r="M3871">
            <v>41598</v>
          </cell>
        </row>
        <row r="3872">
          <cell r="F3872" t="str">
            <v>182846</v>
          </cell>
          <cell r="G3872" t="str">
            <v>ANGORA FIRE</v>
          </cell>
          <cell r="H3872" t="str">
            <v>FINALED</v>
          </cell>
          <cell r="J3872" t="str">
            <v>Yes</v>
          </cell>
          <cell r="K3872">
            <v>39283</v>
          </cell>
          <cell r="M3872">
            <v>39283</v>
          </cell>
        </row>
        <row r="3873">
          <cell r="F3873" t="str">
            <v>182849</v>
          </cell>
          <cell r="G3873" t="str">
            <v>ANGORA FIRE PARTIAL SITE ASSESSMENT</v>
          </cell>
          <cell r="H3873" t="str">
            <v>FINALED</v>
          </cell>
          <cell r="J3873" t="str">
            <v>Yes</v>
          </cell>
          <cell r="K3873">
            <v>39283</v>
          </cell>
          <cell r="M3873">
            <v>39301</v>
          </cell>
        </row>
        <row r="3874">
          <cell r="F3874" t="str">
            <v>182857</v>
          </cell>
          <cell r="G3874" t="str">
            <v>ANGORA FIRE</v>
          </cell>
          <cell r="H3874" t="str">
            <v>FINALED</v>
          </cell>
          <cell r="J3874" t="str">
            <v>Yes</v>
          </cell>
          <cell r="K3874">
            <v>39283</v>
          </cell>
          <cell r="M3874">
            <v>39283</v>
          </cell>
        </row>
        <row r="3875">
          <cell r="F3875" t="str">
            <v>182865</v>
          </cell>
          <cell r="G3875" t="str">
            <v>ANGORA FIRE</v>
          </cell>
          <cell r="H3875" t="str">
            <v>FINALED</v>
          </cell>
          <cell r="J3875" t="str">
            <v>Yes</v>
          </cell>
          <cell r="K3875">
            <v>39283</v>
          </cell>
          <cell r="M3875">
            <v>39283</v>
          </cell>
        </row>
        <row r="3876">
          <cell r="F3876" t="str">
            <v>182870</v>
          </cell>
          <cell r="G3876" t="str">
            <v>ANGORA FIRE</v>
          </cell>
          <cell r="H3876" t="str">
            <v>FINALED</v>
          </cell>
          <cell r="J3876" t="str">
            <v>Yes</v>
          </cell>
          <cell r="K3876">
            <v>39283</v>
          </cell>
          <cell r="M3876">
            <v>39283</v>
          </cell>
        </row>
        <row r="3877">
          <cell r="F3877" t="str">
            <v>182911</v>
          </cell>
          <cell r="G3877" t="str">
            <v>ANGORA FIRE</v>
          </cell>
          <cell r="H3877" t="str">
            <v>FINALED</v>
          </cell>
          <cell r="J3877" t="str">
            <v>Yes</v>
          </cell>
          <cell r="K3877">
            <v>39286</v>
          </cell>
          <cell r="M3877">
            <v>39286</v>
          </cell>
        </row>
        <row r="3878">
          <cell r="F3878" t="str">
            <v>182912</v>
          </cell>
          <cell r="G3878" t="str">
            <v>ANGORA FIRE</v>
          </cell>
          <cell r="H3878" t="str">
            <v>FINALED</v>
          </cell>
          <cell r="J3878" t="str">
            <v>Yes</v>
          </cell>
          <cell r="K3878">
            <v>39287</v>
          </cell>
          <cell r="M3878">
            <v>39287</v>
          </cell>
        </row>
        <row r="3879">
          <cell r="F3879" t="str">
            <v>182913</v>
          </cell>
          <cell r="G3879" t="str">
            <v>ANGORA FIRE</v>
          </cell>
          <cell r="H3879" t="str">
            <v>FINALED</v>
          </cell>
          <cell r="J3879" t="str">
            <v>Yes</v>
          </cell>
          <cell r="K3879">
            <v>39287</v>
          </cell>
          <cell r="M3879">
            <v>39287</v>
          </cell>
        </row>
        <row r="3880">
          <cell r="F3880" t="str">
            <v>182919</v>
          </cell>
          <cell r="G3880" t="str">
            <v>ANGORA FIRE</v>
          </cell>
          <cell r="H3880" t="str">
            <v>FINALED</v>
          </cell>
          <cell r="J3880" t="str">
            <v>Yes</v>
          </cell>
          <cell r="K3880">
            <v>39287</v>
          </cell>
          <cell r="M3880">
            <v>39287</v>
          </cell>
        </row>
        <row r="3881">
          <cell r="F3881" t="str">
            <v>182920</v>
          </cell>
          <cell r="G3881" t="str">
            <v>ANGORA FIRE</v>
          </cell>
          <cell r="H3881" t="str">
            <v>FINALED</v>
          </cell>
          <cell r="J3881" t="str">
            <v>Yes</v>
          </cell>
          <cell r="K3881">
            <v>39287</v>
          </cell>
          <cell r="M3881">
            <v>39287</v>
          </cell>
        </row>
        <row r="3882">
          <cell r="F3882" t="str">
            <v>182921</v>
          </cell>
          <cell r="G3882" t="str">
            <v>ANGORA FIRE</v>
          </cell>
          <cell r="H3882" t="str">
            <v>FINALED</v>
          </cell>
          <cell r="J3882" t="str">
            <v>Yes</v>
          </cell>
          <cell r="K3882">
            <v>39287</v>
          </cell>
          <cell r="M3882">
            <v>39287</v>
          </cell>
        </row>
        <row r="3883">
          <cell r="F3883" t="str">
            <v>182922</v>
          </cell>
          <cell r="G3883" t="str">
            <v>ANGORA FIRE</v>
          </cell>
          <cell r="H3883" t="str">
            <v>FINALED</v>
          </cell>
          <cell r="J3883" t="str">
            <v>Yes</v>
          </cell>
          <cell r="K3883">
            <v>39287</v>
          </cell>
          <cell r="M3883">
            <v>39287</v>
          </cell>
        </row>
        <row r="3884">
          <cell r="F3884" t="str">
            <v>182934</v>
          </cell>
          <cell r="G3884" t="str">
            <v>ALLOCATION</v>
          </cell>
          <cell r="H3884" t="str">
            <v>WITHDRAWN</v>
          </cell>
          <cell r="I3884" t="str">
            <v>Withdrawn</v>
          </cell>
          <cell r="J3884" t="str">
            <v>Withdrawn</v>
          </cell>
          <cell r="K3884">
            <v>39287</v>
          </cell>
        </row>
        <row r="3885">
          <cell r="F3885" t="str">
            <v>183033</v>
          </cell>
          <cell r="G3885" t="str">
            <v>SITE ASSESSMENT.</v>
          </cell>
          <cell r="H3885" t="str">
            <v>FINALED</v>
          </cell>
          <cell r="I3885" t="str">
            <v>Yes</v>
          </cell>
          <cell r="J3885" t="str">
            <v>Yes</v>
          </cell>
          <cell r="K3885">
            <v>39293</v>
          </cell>
          <cell r="L3885">
            <v>39293</v>
          </cell>
          <cell r="M3885">
            <v>39443</v>
          </cell>
        </row>
        <row r="3886">
          <cell r="F3886" t="str">
            <v>183061</v>
          </cell>
          <cell r="G3886" t="str">
            <v>ALLOCATION</v>
          </cell>
          <cell r="H3886" t="str">
            <v>WITHDRAWN</v>
          </cell>
          <cell r="I3886" t="str">
            <v>Withdrawn</v>
          </cell>
          <cell r="J3886" t="str">
            <v>Withdrawn</v>
          </cell>
          <cell r="K3886">
            <v>39293</v>
          </cell>
          <cell r="L3886">
            <v>39293</v>
          </cell>
        </row>
        <row r="3887">
          <cell r="F3887" t="str">
            <v>183102</v>
          </cell>
          <cell r="G3887" t="str">
            <v>SITE ASSESSMENT.</v>
          </cell>
          <cell r="H3887" t="str">
            <v>FINALED</v>
          </cell>
          <cell r="I3887" t="str">
            <v>Yes</v>
          </cell>
          <cell r="J3887" t="str">
            <v>Yes</v>
          </cell>
          <cell r="K3887">
            <v>39295</v>
          </cell>
          <cell r="L3887">
            <v>39295</v>
          </cell>
          <cell r="M3887">
            <v>39513</v>
          </cell>
        </row>
        <row r="3888">
          <cell r="F3888" t="str">
            <v>183177</v>
          </cell>
          <cell r="G3888" t="str">
            <v/>
          </cell>
          <cell r="H3888" t="str">
            <v>WITHDRAWN</v>
          </cell>
          <cell r="I3888" t="str">
            <v>Withdrawn</v>
          </cell>
          <cell r="J3888" t="str">
            <v>Withdrawn</v>
          </cell>
          <cell r="K3888">
            <v>39297</v>
          </cell>
        </row>
        <row r="3889">
          <cell r="F3889" t="str">
            <v>183191</v>
          </cell>
          <cell r="G3889" t="str">
            <v>ANGORA FIRE, PARTIAL S/A</v>
          </cell>
          <cell r="H3889" t="str">
            <v>FINALED</v>
          </cell>
          <cell r="J3889" t="str">
            <v>Yes</v>
          </cell>
          <cell r="K3889">
            <v>39300</v>
          </cell>
          <cell r="M3889">
            <v>39302</v>
          </cell>
        </row>
        <row r="3890">
          <cell r="F3890" t="str">
            <v>183208</v>
          </cell>
          <cell r="G3890" t="str">
            <v>ANGORA FIRE</v>
          </cell>
          <cell r="H3890" t="str">
            <v>FINALED</v>
          </cell>
          <cell r="J3890" t="str">
            <v>Yes</v>
          </cell>
          <cell r="K3890">
            <v>39300</v>
          </cell>
          <cell r="M3890">
            <v>39300</v>
          </cell>
        </row>
        <row r="3891">
          <cell r="F3891" t="str">
            <v>183209</v>
          </cell>
          <cell r="G3891" t="str">
            <v>ANGORA FIRE</v>
          </cell>
          <cell r="H3891" t="str">
            <v>FINALED</v>
          </cell>
          <cell r="J3891" t="str">
            <v>Yes</v>
          </cell>
          <cell r="K3891">
            <v>39300</v>
          </cell>
          <cell r="M3891">
            <v>39300</v>
          </cell>
        </row>
        <row r="3892">
          <cell r="F3892" t="str">
            <v>183223</v>
          </cell>
          <cell r="G3892" t="str">
            <v>ANGORA FIRE PARTIAL SITE ASSESSMENT</v>
          </cell>
          <cell r="H3892" t="str">
            <v>FINALED</v>
          </cell>
          <cell r="J3892" t="str">
            <v>Yes</v>
          </cell>
          <cell r="K3892">
            <v>39301</v>
          </cell>
          <cell r="M3892">
            <v>39301</v>
          </cell>
        </row>
        <row r="3893">
          <cell r="F3893" t="str">
            <v>183224</v>
          </cell>
          <cell r="G3893" t="str">
            <v>ANGORA FIRE PARTIAL SITE ASSESSMENT</v>
          </cell>
          <cell r="H3893" t="str">
            <v>FINALED</v>
          </cell>
          <cell r="J3893" t="str">
            <v>Yes</v>
          </cell>
          <cell r="K3893">
            <v>39301</v>
          </cell>
          <cell r="M3893">
            <v>39301</v>
          </cell>
        </row>
        <row r="3894">
          <cell r="F3894" t="str">
            <v>183225</v>
          </cell>
          <cell r="G3894" t="str">
            <v>ANGORA FIRE PARTIAL SITE ASSESSMENT</v>
          </cell>
          <cell r="H3894" t="str">
            <v>FINALED</v>
          </cell>
          <cell r="J3894" t="str">
            <v>Yes</v>
          </cell>
          <cell r="K3894">
            <v>39301</v>
          </cell>
          <cell r="M3894">
            <v>39301</v>
          </cell>
        </row>
        <row r="3895">
          <cell r="F3895" t="str">
            <v>183226</v>
          </cell>
          <cell r="G3895" t="str">
            <v>ANGORA FIRE</v>
          </cell>
          <cell r="H3895" t="str">
            <v>FINALED</v>
          </cell>
          <cell r="J3895" t="str">
            <v>Yes</v>
          </cell>
          <cell r="K3895">
            <v>39301</v>
          </cell>
          <cell r="M3895">
            <v>39308</v>
          </cell>
        </row>
        <row r="3896">
          <cell r="F3896" t="str">
            <v>183227</v>
          </cell>
          <cell r="G3896" t="str">
            <v>ANGORA FIRE PARTIAL SITE ASSESSMENT</v>
          </cell>
          <cell r="H3896" t="str">
            <v>FINALED</v>
          </cell>
          <cell r="J3896" t="str">
            <v>Yes</v>
          </cell>
          <cell r="K3896">
            <v>39301</v>
          </cell>
          <cell r="M3896">
            <v>39301</v>
          </cell>
        </row>
        <row r="3897">
          <cell r="F3897" t="str">
            <v>183228</v>
          </cell>
          <cell r="G3897" t="str">
            <v>ANGORA FIRE PARTIAL SITE ASSESSMENT</v>
          </cell>
          <cell r="H3897" t="str">
            <v>FINALED</v>
          </cell>
          <cell r="J3897" t="str">
            <v>Yes</v>
          </cell>
          <cell r="K3897">
            <v>39301</v>
          </cell>
          <cell r="M3897">
            <v>39301</v>
          </cell>
        </row>
        <row r="3898">
          <cell r="F3898" t="str">
            <v>183229</v>
          </cell>
          <cell r="G3898" t="str">
            <v>ANGORA FIRE PARTIAL SITE ASSESSMENT</v>
          </cell>
          <cell r="H3898" t="str">
            <v>FINALED</v>
          </cell>
          <cell r="J3898" t="str">
            <v>Yes</v>
          </cell>
          <cell r="K3898">
            <v>39301</v>
          </cell>
          <cell r="M3898">
            <v>39301</v>
          </cell>
        </row>
        <row r="3899">
          <cell r="F3899" t="str">
            <v>183230</v>
          </cell>
          <cell r="G3899" t="str">
            <v>ANGORA FIRE PARTIAL SITE ASSESSMENT</v>
          </cell>
          <cell r="H3899" t="str">
            <v>FINALED</v>
          </cell>
          <cell r="J3899" t="str">
            <v>Yes</v>
          </cell>
          <cell r="K3899">
            <v>39301</v>
          </cell>
          <cell r="M3899">
            <v>39301</v>
          </cell>
        </row>
        <row r="3900">
          <cell r="F3900" t="str">
            <v>183231</v>
          </cell>
          <cell r="G3900" t="str">
            <v>ANGORA FIRE PARTIAL SITE ASSESSMENT</v>
          </cell>
          <cell r="H3900" t="str">
            <v>FINALED</v>
          </cell>
          <cell r="J3900" t="str">
            <v>Yes</v>
          </cell>
          <cell r="K3900">
            <v>39301</v>
          </cell>
          <cell r="M3900">
            <v>39301</v>
          </cell>
        </row>
        <row r="3901">
          <cell r="F3901" t="str">
            <v>183232</v>
          </cell>
          <cell r="G3901" t="str">
            <v>ANGORA FIRE PARTIAL SITE ASSESSMENT</v>
          </cell>
          <cell r="H3901" t="str">
            <v>FINALED</v>
          </cell>
          <cell r="J3901" t="str">
            <v>Yes</v>
          </cell>
          <cell r="K3901">
            <v>39301</v>
          </cell>
          <cell r="M3901">
            <v>39301</v>
          </cell>
        </row>
        <row r="3902">
          <cell r="F3902" t="str">
            <v>183233</v>
          </cell>
          <cell r="G3902" t="str">
            <v>ANGORA FIRE PARTIAL SITE ASSESSMENT</v>
          </cell>
          <cell r="H3902" t="str">
            <v>FINALED</v>
          </cell>
          <cell r="J3902" t="str">
            <v>Yes</v>
          </cell>
          <cell r="K3902">
            <v>39301</v>
          </cell>
          <cell r="M3902">
            <v>39301</v>
          </cell>
        </row>
        <row r="3903">
          <cell r="F3903" t="str">
            <v>183234</v>
          </cell>
          <cell r="G3903" t="str">
            <v>ANGORA FIRE PARTIAL SITE ASSESSMENT</v>
          </cell>
          <cell r="H3903" t="str">
            <v>FINALED</v>
          </cell>
          <cell r="J3903" t="str">
            <v>Yes</v>
          </cell>
          <cell r="K3903">
            <v>39301</v>
          </cell>
          <cell r="M3903">
            <v>39301</v>
          </cell>
        </row>
        <row r="3904">
          <cell r="F3904" t="str">
            <v>183235</v>
          </cell>
          <cell r="G3904" t="str">
            <v>ANGORA FIRE PARTIAL SITE ASSESSMENT</v>
          </cell>
          <cell r="H3904" t="str">
            <v>FINALED</v>
          </cell>
          <cell r="J3904" t="str">
            <v>Yes</v>
          </cell>
          <cell r="K3904">
            <v>39301</v>
          </cell>
          <cell r="M3904">
            <v>39301</v>
          </cell>
        </row>
        <row r="3905">
          <cell r="F3905" t="str">
            <v>183236</v>
          </cell>
          <cell r="G3905" t="str">
            <v>ANGORA FIRE PARTIAL SITE ASSESSMENT</v>
          </cell>
          <cell r="H3905" t="str">
            <v>FINALED</v>
          </cell>
          <cell r="J3905" t="str">
            <v>Yes</v>
          </cell>
          <cell r="K3905">
            <v>39301</v>
          </cell>
          <cell r="M3905">
            <v>39301</v>
          </cell>
        </row>
        <row r="3906">
          <cell r="F3906" t="str">
            <v>183237</v>
          </cell>
          <cell r="G3906" t="str">
            <v>ANGORA FIRE PARTIAL SITE ASSESSMENT</v>
          </cell>
          <cell r="H3906" t="str">
            <v>FINALED</v>
          </cell>
          <cell r="J3906" t="str">
            <v>Yes</v>
          </cell>
          <cell r="K3906">
            <v>39301</v>
          </cell>
          <cell r="M3906">
            <v>39301</v>
          </cell>
        </row>
        <row r="3907">
          <cell r="F3907" t="str">
            <v>183238</v>
          </cell>
          <cell r="G3907" t="str">
            <v>ANGORA FIRE PARTIAL SITE ASSESSMENT</v>
          </cell>
          <cell r="H3907" t="str">
            <v>FINALED</v>
          </cell>
          <cell r="J3907" t="str">
            <v>Yes</v>
          </cell>
          <cell r="K3907">
            <v>39301</v>
          </cell>
          <cell r="M3907">
            <v>39301</v>
          </cell>
        </row>
        <row r="3908">
          <cell r="F3908" t="str">
            <v>183239</v>
          </cell>
          <cell r="G3908" t="str">
            <v>ANGORA FIRE PARTIAL SITE ASSESSMENT</v>
          </cell>
          <cell r="H3908" t="str">
            <v>FINALED</v>
          </cell>
          <cell r="J3908" t="str">
            <v>Yes</v>
          </cell>
          <cell r="K3908">
            <v>39301</v>
          </cell>
          <cell r="M3908">
            <v>39301</v>
          </cell>
        </row>
        <row r="3909">
          <cell r="F3909" t="str">
            <v>183240</v>
          </cell>
          <cell r="G3909" t="str">
            <v>ANGORA FIRE PARTIAL SITE ASSESSMENT</v>
          </cell>
          <cell r="H3909" t="str">
            <v>FINALED</v>
          </cell>
          <cell r="J3909" t="str">
            <v>Yes</v>
          </cell>
          <cell r="K3909">
            <v>39301</v>
          </cell>
          <cell r="M3909">
            <v>39301</v>
          </cell>
        </row>
        <row r="3910">
          <cell r="F3910" t="str">
            <v>183241</v>
          </cell>
          <cell r="G3910" t="str">
            <v>ANGORA FIRE PARTIAL SITE ASSESSMENT</v>
          </cell>
          <cell r="H3910" t="str">
            <v>FINALED</v>
          </cell>
          <cell r="J3910" t="str">
            <v>Yes</v>
          </cell>
          <cell r="K3910">
            <v>39301</v>
          </cell>
          <cell r="M3910">
            <v>39301</v>
          </cell>
        </row>
        <row r="3911">
          <cell r="F3911" t="str">
            <v>183242</v>
          </cell>
          <cell r="G3911" t="str">
            <v>ANGORA FIRE PARTIAL SITE ASSESSMENT</v>
          </cell>
          <cell r="H3911" t="str">
            <v>FINALED</v>
          </cell>
          <cell r="J3911" t="str">
            <v>Yes</v>
          </cell>
          <cell r="K3911">
            <v>39301</v>
          </cell>
          <cell r="M3911">
            <v>39301</v>
          </cell>
        </row>
        <row r="3912">
          <cell r="F3912" t="str">
            <v>183243</v>
          </cell>
          <cell r="G3912" t="str">
            <v>ANGORA FIRE PARTIAL SITE ASSESSMENT</v>
          </cell>
          <cell r="H3912" t="str">
            <v>FINALED</v>
          </cell>
          <cell r="J3912" t="str">
            <v>Yes</v>
          </cell>
          <cell r="K3912">
            <v>39301</v>
          </cell>
          <cell r="M3912">
            <v>39301</v>
          </cell>
        </row>
        <row r="3913">
          <cell r="F3913" t="str">
            <v>183244</v>
          </cell>
          <cell r="G3913" t="str">
            <v>ANGORA FIRE PARTIAL SITE ASSESSMENT</v>
          </cell>
          <cell r="H3913" t="str">
            <v>FINALED</v>
          </cell>
          <cell r="J3913" t="str">
            <v>Yes</v>
          </cell>
          <cell r="K3913">
            <v>39301</v>
          </cell>
          <cell r="M3913">
            <v>39301</v>
          </cell>
        </row>
        <row r="3914">
          <cell r="F3914" t="str">
            <v>183245</v>
          </cell>
          <cell r="G3914" t="str">
            <v>ANGORA FIRE PARTIAL SITE ASSESSMENT</v>
          </cell>
          <cell r="H3914" t="str">
            <v>FINALED</v>
          </cell>
          <cell r="J3914" t="str">
            <v>Yes</v>
          </cell>
          <cell r="K3914">
            <v>39301</v>
          </cell>
          <cell r="M3914">
            <v>39301</v>
          </cell>
        </row>
        <row r="3915">
          <cell r="F3915" t="str">
            <v>183246</v>
          </cell>
          <cell r="G3915" t="str">
            <v>ANGORA FIRE PARTIAL SITE ASSESSMENT</v>
          </cell>
          <cell r="H3915" t="str">
            <v>FINALED</v>
          </cell>
          <cell r="J3915" t="str">
            <v>Yes</v>
          </cell>
          <cell r="K3915">
            <v>39301</v>
          </cell>
          <cell r="M3915">
            <v>39301</v>
          </cell>
        </row>
        <row r="3916">
          <cell r="F3916" t="str">
            <v>183247</v>
          </cell>
          <cell r="G3916" t="str">
            <v>ANGORA FIRE PARTIAL SITE ASSESSMENT</v>
          </cell>
          <cell r="H3916" t="str">
            <v>FINALED</v>
          </cell>
          <cell r="J3916" t="str">
            <v>Yes</v>
          </cell>
          <cell r="K3916">
            <v>39301</v>
          </cell>
          <cell r="M3916">
            <v>39301</v>
          </cell>
        </row>
        <row r="3917">
          <cell r="F3917" t="str">
            <v>183248</v>
          </cell>
          <cell r="G3917" t="str">
            <v>ANGORA FIRE PARTIAL SITE ASSESSMENT</v>
          </cell>
          <cell r="H3917" t="str">
            <v>FINALED</v>
          </cell>
          <cell r="J3917" t="str">
            <v>Yes</v>
          </cell>
          <cell r="K3917">
            <v>39301</v>
          </cell>
          <cell r="M3917">
            <v>39301</v>
          </cell>
        </row>
        <row r="3918">
          <cell r="F3918" t="str">
            <v>183249</v>
          </cell>
          <cell r="G3918" t="str">
            <v>ANGORA FIRE PARTIAL SITE ASSESSMENT</v>
          </cell>
          <cell r="H3918" t="str">
            <v>FINALED</v>
          </cell>
          <cell r="J3918" t="str">
            <v>Yes</v>
          </cell>
          <cell r="K3918">
            <v>39301</v>
          </cell>
          <cell r="M3918">
            <v>39301</v>
          </cell>
        </row>
        <row r="3919">
          <cell r="F3919" t="str">
            <v>183250</v>
          </cell>
          <cell r="G3919" t="str">
            <v>ANGORA FIRE PARTIAL SITE ASSESSMENT</v>
          </cell>
          <cell r="H3919" t="str">
            <v>FINALED</v>
          </cell>
          <cell r="J3919" t="str">
            <v>Yes</v>
          </cell>
          <cell r="K3919">
            <v>39301</v>
          </cell>
          <cell r="M3919">
            <v>39316</v>
          </cell>
        </row>
        <row r="3920">
          <cell r="F3920" t="str">
            <v>183251</v>
          </cell>
          <cell r="G3920" t="str">
            <v>SITE ASSESSMENT</v>
          </cell>
          <cell r="H3920" t="str">
            <v>FINALED</v>
          </cell>
          <cell r="J3920" t="str">
            <v>Yes</v>
          </cell>
          <cell r="K3920">
            <v>39301</v>
          </cell>
          <cell r="M3920">
            <v>39486</v>
          </cell>
        </row>
        <row r="3921">
          <cell r="F3921" t="str">
            <v>183252</v>
          </cell>
          <cell r="G3921" t="str">
            <v>SITE ASSESSMENT.</v>
          </cell>
          <cell r="H3921" t="str">
            <v>FINALED</v>
          </cell>
          <cell r="I3921" t="str">
            <v>Yes</v>
          </cell>
          <cell r="J3921" t="str">
            <v>Yes</v>
          </cell>
          <cell r="K3921">
            <v>39301</v>
          </cell>
          <cell r="L3921">
            <v>39301</v>
          </cell>
          <cell r="M3921">
            <v>39472</v>
          </cell>
        </row>
        <row r="3922">
          <cell r="F3922" t="str">
            <v>183262</v>
          </cell>
          <cell r="G3922" t="str">
            <v>ANGORA FIRE</v>
          </cell>
          <cell r="H3922" t="str">
            <v>FINALED</v>
          </cell>
          <cell r="J3922" t="str">
            <v>Yes</v>
          </cell>
          <cell r="K3922">
            <v>39301</v>
          </cell>
          <cell r="M3922">
            <v>39301</v>
          </cell>
        </row>
        <row r="3923">
          <cell r="F3923" t="str">
            <v>183265</v>
          </cell>
          <cell r="G3923" t="str">
            <v/>
          </cell>
          <cell r="H3923" t="str">
            <v>FINALED</v>
          </cell>
          <cell r="J3923" t="str">
            <v>Yes</v>
          </cell>
          <cell r="K3923">
            <v>39301</v>
          </cell>
          <cell r="M3923">
            <v>39301</v>
          </cell>
        </row>
        <row r="3924">
          <cell r="F3924" t="str">
            <v>183266</v>
          </cell>
          <cell r="G3924" t="str">
            <v>ANGORA FIRE</v>
          </cell>
          <cell r="H3924" t="str">
            <v>FINALED</v>
          </cell>
          <cell r="J3924" t="str">
            <v>Yes</v>
          </cell>
          <cell r="K3924">
            <v>39301</v>
          </cell>
          <cell r="M3924">
            <v>39301</v>
          </cell>
        </row>
        <row r="3925">
          <cell r="F3925" t="str">
            <v>183267</v>
          </cell>
          <cell r="G3925" t="str">
            <v>ANGORA FIRE</v>
          </cell>
          <cell r="H3925" t="str">
            <v>FINALED</v>
          </cell>
          <cell r="J3925" t="str">
            <v>Yes</v>
          </cell>
          <cell r="K3925">
            <v>39301</v>
          </cell>
          <cell r="M3925">
            <v>39301</v>
          </cell>
        </row>
        <row r="3926">
          <cell r="F3926" t="str">
            <v>183268</v>
          </cell>
          <cell r="G3926" t="str">
            <v>ANGORA FIRE</v>
          </cell>
          <cell r="H3926" t="str">
            <v>FINALED</v>
          </cell>
          <cell r="J3926" t="str">
            <v>Yes</v>
          </cell>
          <cell r="K3926">
            <v>39302</v>
          </cell>
          <cell r="M3926">
            <v>39302</v>
          </cell>
        </row>
        <row r="3927">
          <cell r="F3927" t="str">
            <v>183276</v>
          </cell>
          <cell r="G3927" t="str">
            <v>ANGORA FIRE</v>
          </cell>
          <cell r="H3927" t="str">
            <v>FINALED</v>
          </cell>
          <cell r="J3927" t="str">
            <v>Yes</v>
          </cell>
          <cell r="K3927">
            <v>39302</v>
          </cell>
          <cell r="M3927">
            <v>39302</v>
          </cell>
        </row>
        <row r="3928">
          <cell r="F3928" t="str">
            <v>183284</v>
          </cell>
          <cell r="G3928" t="str">
            <v/>
          </cell>
          <cell r="H3928" t="str">
            <v>FINALED</v>
          </cell>
          <cell r="J3928" t="str">
            <v>Yes</v>
          </cell>
          <cell r="K3928">
            <v>39302</v>
          </cell>
          <cell r="M3928">
            <v>39302</v>
          </cell>
        </row>
        <row r="3929">
          <cell r="F3929" t="str">
            <v>183286</v>
          </cell>
          <cell r="G3929" t="str">
            <v>ANGORA FIRE  FEES WAIVED</v>
          </cell>
          <cell r="H3929" t="str">
            <v>FINALED</v>
          </cell>
          <cell r="J3929" t="str">
            <v>Yes</v>
          </cell>
          <cell r="K3929">
            <v>39302</v>
          </cell>
          <cell r="M3929">
            <v>39302</v>
          </cell>
        </row>
        <row r="3930">
          <cell r="F3930" t="str">
            <v>183287</v>
          </cell>
          <cell r="G3930" t="str">
            <v>ANGORA FIRE FEES WAIVED</v>
          </cell>
          <cell r="H3930" t="str">
            <v>FINALED</v>
          </cell>
          <cell r="J3930" t="str">
            <v>Yes</v>
          </cell>
          <cell r="K3930">
            <v>39302</v>
          </cell>
          <cell r="M3930">
            <v>39302</v>
          </cell>
        </row>
        <row r="3931">
          <cell r="F3931" t="str">
            <v>183290</v>
          </cell>
          <cell r="G3931" t="str">
            <v>ANGORA FIRE PARTIAL SITE ASSESSMENT</v>
          </cell>
          <cell r="H3931" t="str">
            <v>FINALED</v>
          </cell>
          <cell r="J3931" t="str">
            <v>Yes</v>
          </cell>
          <cell r="K3931">
            <v>39302</v>
          </cell>
          <cell r="M3931">
            <v>39302</v>
          </cell>
        </row>
        <row r="3932">
          <cell r="F3932" t="str">
            <v>183293</v>
          </cell>
          <cell r="G3932" t="str">
            <v>ANGORA FIRE PARTIAL SITE ASSESSMENT</v>
          </cell>
          <cell r="H3932" t="str">
            <v>FINALED</v>
          </cell>
          <cell r="J3932" t="str">
            <v>Yes</v>
          </cell>
          <cell r="K3932">
            <v>39302</v>
          </cell>
          <cell r="M3932">
            <v>39302</v>
          </cell>
        </row>
        <row r="3933">
          <cell r="F3933" t="str">
            <v>183294</v>
          </cell>
          <cell r="G3933" t="str">
            <v>ANGORA FIRE FEES WAIVED</v>
          </cell>
          <cell r="H3933" t="str">
            <v>FINALED</v>
          </cell>
          <cell r="J3933" t="str">
            <v>Yes</v>
          </cell>
          <cell r="K3933">
            <v>39302</v>
          </cell>
          <cell r="M3933">
            <v>39302</v>
          </cell>
        </row>
        <row r="3934">
          <cell r="F3934" t="str">
            <v>183295</v>
          </cell>
          <cell r="G3934" t="str">
            <v>ANGORA FIRE PARTIAL SITE ASSESSMENT</v>
          </cell>
          <cell r="H3934" t="str">
            <v>FINALED</v>
          </cell>
          <cell r="J3934" t="str">
            <v>Yes</v>
          </cell>
          <cell r="K3934">
            <v>39302</v>
          </cell>
          <cell r="M3934">
            <v>39302</v>
          </cell>
        </row>
        <row r="3935">
          <cell r="F3935" t="str">
            <v>183296</v>
          </cell>
          <cell r="G3935" t="str">
            <v>ANGORA FIRE PARTIAL SITE ASSESSMENT</v>
          </cell>
          <cell r="H3935" t="str">
            <v>FINALED</v>
          </cell>
          <cell r="J3935" t="str">
            <v>Yes</v>
          </cell>
          <cell r="K3935">
            <v>39302</v>
          </cell>
          <cell r="M3935">
            <v>39302</v>
          </cell>
        </row>
        <row r="3936">
          <cell r="F3936" t="str">
            <v>183297</v>
          </cell>
          <cell r="G3936" t="str">
            <v>ANGORA FIRE PARTIAL SITE ASSESSMENT</v>
          </cell>
          <cell r="H3936" t="str">
            <v>FINALED</v>
          </cell>
          <cell r="J3936" t="str">
            <v>Yes</v>
          </cell>
          <cell r="K3936">
            <v>39302</v>
          </cell>
          <cell r="M3936">
            <v>39302</v>
          </cell>
        </row>
        <row r="3937">
          <cell r="F3937" t="str">
            <v>183298</v>
          </cell>
          <cell r="G3937" t="str">
            <v>ANGORA FIRE PARTIAL SITE ASSESSMENT</v>
          </cell>
          <cell r="H3937" t="str">
            <v>FINALED</v>
          </cell>
          <cell r="J3937" t="str">
            <v>Yes</v>
          </cell>
          <cell r="K3937">
            <v>39302</v>
          </cell>
          <cell r="M3937">
            <v>39302</v>
          </cell>
        </row>
        <row r="3938">
          <cell r="F3938" t="str">
            <v>183299</v>
          </cell>
          <cell r="G3938" t="str">
            <v>ANGORA FIRE FEES WAIVED</v>
          </cell>
          <cell r="H3938" t="str">
            <v>FINALED</v>
          </cell>
          <cell r="J3938" t="str">
            <v>Yes</v>
          </cell>
          <cell r="K3938">
            <v>39302</v>
          </cell>
          <cell r="M3938">
            <v>39302</v>
          </cell>
        </row>
        <row r="3939">
          <cell r="F3939" t="str">
            <v>183300</v>
          </cell>
          <cell r="G3939" t="str">
            <v>ANGORA FIRE PARTIAL SITE ASSESSMENT</v>
          </cell>
          <cell r="H3939" t="str">
            <v>FINALED</v>
          </cell>
          <cell r="J3939" t="str">
            <v>Yes</v>
          </cell>
          <cell r="K3939">
            <v>39302</v>
          </cell>
          <cell r="M3939">
            <v>39302</v>
          </cell>
        </row>
        <row r="3940">
          <cell r="F3940" t="str">
            <v>183301</v>
          </cell>
          <cell r="G3940" t="str">
            <v>ANGORA FIRE PARTIAL SITE ASSESSMENT</v>
          </cell>
          <cell r="H3940" t="str">
            <v>FINALED</v>
          </cell>
          <cell r="J3940" t="str">
            <v>Yes</v>
          </cell>
          <cell r="K3940">
            <v>39302</v>
          </cell>
          <cell r="M3940">
            <v>39302</v>
          </cell>
        </row>
        <row r="3941">
          <cell r="F3941" t="str">
            <v>183303</v>
          </cell>
          <cell r="G3941" t="str">
            <v>ANGORA FIRE PARTIAL SITE ASSESSMENT</v>
          </cell>
          <cell r="H3941" t="str">
            <v>FINALED</v>
          </cell>
          <cell r="J3941" t="str">
            <v>Yes</v>
          </cell>
          <cell r="K3941">
            <v>39302</v>
          </cell>
          <cell r="M3941">
            <v>39302</v>
          </cell>
        </row>
        <row r="3942">
          <cell r="F3942" t="str">
            <v>183305</v>
          </cell>
          <cell r="G3942" t="str">
            <v>ANGORA FIRE PARTIAL SITE ASSESSMENT</v>
          </cell>
          <cell r="H3942" t="str">
            <v>FINALED</v>
          </cell>
          <cell r="J3942" t="str">
            <v>Yes</v>
          </cell>
          <cell r="K3942">
            <v>39302</v>
          </cell>
          <cell r="M3942">
            <v>39302</v>
          </cell>
        </row>
        <row r="3943">
          <cell r="F3943" t="str">
            <v>183307</v>
          </cell>
          <cell r="G3943" t="str">
            <v/>
          </cell>
          <cell r="H3943" t="str">
            <v>FINALED</v>
          </cell>
          <cell r="J3943" t="str">
            <v>Yes</v>
          </cell>
          <cell r="K3943">
            <v>39302</v>
          </cell>
          <cell r="M3943">
            <v>39302</v>
          </cell>
        </row>
        <row r="3944">
          <cell r="F3944" t="str">
            <v>183309</v>
          </cell>
          <cell r="G3944" t="str">
            <v>ANGORA FIRE PARTIAL SITE ASSESSMENT</v>
          </cell>
          <cell r="H3944" t="str">
            <v>FINALED</v>
          </cell>
          <cell r="J3944" t="str">
            <v>Yes</v>
          </cell>
          <cell r="K3944">
            <v>39302</v>
          </cell>
          <cell r="M3944">
            <v>39302</v>
          </cell>
        </row>
        <row r="3945">
          <cell r="F3945" t="str">
            <v>183311</v>
          </cell>
          <cell r="G3945" t="str">
            <v>ANGORA FIRE PARTIAL SITE ASSESSMENT</v>
          </cell>
          <cell r="H3945" t="str">
            <v>FINALED</v>
          </cell>
          <cell r="J3945" t="str">
            <v>Yes</v>
          </cell>
          <cell r="K3945">
            <v>39302</v>
          </cell>
          <cell r="M3945">
            <v>39302</v>
          </cell>
        </row>
        <row r="3946">
          <cell r="F3946" t="str">
            <v>183312</v>
          </cell>
          <cell r="G3946" t="str">
            <v>ANGORA FIRE PARTIAL SITE ASSESSMENT</v>
          </cell>
          <cell r="H3946" t="str">
            <v>FINALED</v>
          </cell>
          <cell r="J3946" t="str">
            <v>Yes</v>
          </cell>
          <cell r="K3946">
            <v>39302</v>
          </cell>
          <cell r="M3946">
            <v>39302</v>
          </cell>
        </row>
        <row r="3947">
          <cell r="F3947" t="str">
            <v>183313</v>
          </cell>
          <cell r="G3947" t="str">
            <v>ANGORA FIRE PARTIAL SITE ASSESSMENT</v>
          </cell>
          <cell r="H3947" t="str">
            <v>FINALED</v>
          </cell>
          <cell r="J3947" t="str">
            <v>Yes</v>
          </cell>
          <cell r="K3947">
            <v>39302</v>
          </cell>
          <cell r="M3947">
            <v>39302</v>
          </cell>
        </row>
        <row r="3948">
          <cell r="F3948" t="str">
            <v>183315</v>
          </cell>
          <cell r="G3948" t="str">
            <v>ANGORA FIRE PARTIAL SITE ASSESSMENT</v>
          </cell>
          <cell r="H3948" t="str">
            <v>FINALED</v>
          </cell>
          <cell r="J3948" t="str">
            <v>Yes</v>
          </cell>
          <cell r="K3948">
            <v>39302</v>
          </cell>
          <cell r="M3948">
            <v>41248</v>
          </cell>
        </row>
        <row r="3949">
          <cell r="F3949" t="str">
            <v>183316</v>
          </cell>
          <cell r="G3949" t="str">
            <v>S/A</v>
          </cell>
          <cell r="H3949" t="str">
            <v>FINALED</v>
          </cell>
          <cell r="I3949" t="str">
            <v>Yes</v>
          </cell>
          <cell r="J3949" t="str">
            <v>Yes</v>
          </cell>
          <cell r="K3949">
            <v>39302</v>
          </cell>
          <cell r="L3949">
            <v>39302</v>
          </cell>
          <cell r="M3949">
            <v>39428</v>
          </cell>
        </row>
        <row r="3950">
          <cell r="F3950" t="str">
            <v>183318</v>
          </cell>
          <cell r="G3950" t="str">
            <v>ANGORA FIRE PARTIAL SITE ASSESSMENT</v>
          </cell>
          <cell r="H3950" t="str">
            <v>FINALED</v>
          </cell>
          <cell r="J3950" t="str">
            <v>Yes</v>
          </cell>
          <cell r="K3950">
            <v>39302</v>
          </cell>
          <cell r="M3950">
            <v>39302</v>
          </cell>
        </row>
        <row r="3951">
          <cell r="F3951" t="str">
            <v>183319</v>
          </cell>
          <cell r="G3951" t="str">
            <v>ANGORA FIRE PARTIAL SITE ASSESSMENT</v>
          </cell>
          <cell r="H3951" t="str">
            <v>FINALED</v>
          </cell>
          <cell r="J3951" t="str">
            <v>Yes</v>
          </cell>
          <cell r="K3951">
            <v>39302</v>
          </cell>
          <cell r="M3951">
            <v>39302</v>
          </cell>
        </row>
        <row r="3952">
          <cell r="F3952" t="str">
            <v>183320</v>
          </cell>
          <cell r="G3952" t="str">
            <v>ANGORA FIRE PARTIAL SITE ASSESSMENT</v>
          </cell>
          <cell r="H3952" t="str">
            <v>FINALED</v>
          </cell>
          <cell r="J3952" t="str">
            <v>Yes</v>
          </cell>
          <cell r="K3952">
            <v>39302</v>
          </cell>
          <cell r="M3952">
            <v>39302</v>
          </cell>
        </row>
        <row r="3953">
          <cell r="F3953" t="str">
            <v>183327</v>
          </cell>
          <cell r="G3953" t="str">
            <v>ANGORA FIRE PARTIAL SITE ASSESSMENT</v>
          </cell>
          <cell r="H3953" t="str">
            <v>FINALED</v>
          </cell>
          <cell r="J3953" t="str">
            <v>Yes</v>
          </cell>
          <cell r="K3953">
            <v>39302</v>
          </cell>
          <cell r="M3953">
            <v>39302</v>
          </cell>
        </row>
        <row r="3954">
          <cell r="F3954" t="str">
            <v>183328</v>
          </cell>
          <cell r="G3954" t="str">
            <v>ANGORA FIRE PARTIAL SITE ASSESSMENT</v>
          </cell>
          <cell r="H3954" t="str">
            <v>FINALED</v>
          </cell>
          <cell r="J3954" t="str">
            <v>Yes</v>
          </cell>
          <cell r="K3954">
            <v>39302</v>
          </cell>
          <cell r="M3954">
            <v>39302</v>
          </cell>
        </row>
        <row r="3955">
          <cell r="F3955" t="str">
            <v>183329</v>
          </cell>
          <cell r="G3955" t="str">
            <v>ANGORA FIRE PARTIAL SITE ASSESSMENT</v>
          </cell>
          <cell r="H3955" t="str">
            <v>FINALED</v>
          </cell>
          <cell r="J3955" t="str">
            <v>Yes</v>
          </cell>
          <cell r="K3955">
            <v>39302</v>
          </cell>
          <cell r="M3955">
            <v>39302</v>
          </cell>
        </row>
        <row r="3956">
          <cell r="F3956" t="str">
            <v>183330</v>
          </cell>
          <cell r="G3956" t="str">
            <v>ANGORA FIRE PARTIAL SITE ASSESSMENT</v>
          </cell>
          <cell r="H3956" t="str">
            <v>FINALED</v>
          </cell>
          <cell r="J3956" t="str">
            <v>Yes</v>
          </cell>
          <cell r="K3956">
            <v>39302</v>
          </cell>
          <cell r="M3956">
            <v>39302</v>
          </cell>
        </row>
        <row r="3957">
          <cell r="F3957" t="str">
            <v>183331</v>
          </cell>
          <cell r="G3957" t="str">
            <v>ANGORA FIRE PARTIAL SITE ASSESSMENT</v>
          </cell>
          <cell r="H3957" t="str">
            <v>FINALED</v>
          </cell>
          <cell r="J3957" t="str">
            <v>Yes</v>
          </cell>
          <cell r="K3957">
            <v>39302</v>
          </cell>
          <cell r="M3957">
            <v>39302</v>
          </cell>
        </row>
        <row r="3958">
          <cell r="F3958" t="str">
            <v>183332</v>
          </cell>
          <cell r="G3958" t="str">
            <v>ANGORA FIRE PARTIAL SITE ASSESSMENT</v>
          </cell>
          <cell r="H3958" t="str">
            <v>FINALED</v>
          </cell>
          <cell r="J3958" t="str">
            <v>Yes</v>
          </cell>
          <cell r="K3958">
            <v>39302</v>
          </cell>
          <cell r="M3958">
            <v>39302</v>
          </cell>
        </row>
        <row r="3959">
          <cell r="F3959" t="str">
            <v>183333</v>
          </cell>
          <cell r="G3959" t="str">
            <v>ANGORA FIRE PARTIAL SITE ASSESSMENT</v>
          </cell>
          <cell r="H3959" t="str">
            <v>FINALED</v>
          </cell>
          <cell r="J3959" t="str">
            <v>Yes</v>
          </cell>
          <cell r="K3959">
            <v>39302</v>
          </cell>
          <cell r="M3959">
            <v>39302</v>
          </cell>
        </row>
        <row r="3960">
          <cell r="F3960" t="str">
            <v>183334</v>
          </cell>
          <cell r="G3960" t="str">
            <v>ANGORA FIRE PARTIAL SITE ASSESSMENT</v>
          </cell>
          <cell r="H3960" t="str">
            <v>FINALED</v>
          </cell>
          <cell r="J3960" t="str">
            <v>Yes</v>
          </cell>
          <cell r="K3960">
            <v>39302</v>
          </cell>
          <cell r="M3960">
            <v>39302</v>
          </cell>
        </row>
        <row r="3961">
          <cell r="F3961" t="str">
            <v>183335</v>
          </cell>
          <cell r="G3961" t="str">
            <v>ANGORA FIRE PARTIAL SITE ASSESSMENT</v>
          </cell>
          <cell r="H3961" t="str">
            <v>FINALED</v>
          </cell>
          <cell r="J3961" t="str">
            <v>Yes</v>
          </cell>
          <cell r="K3961">
            <v>39302</v>
          </cell>
          <cell r="M3961">
            <v>39302</v>
          </cell>
        </row>
        <row r="3962">
          <cell r="F3962" t="str">
            <v>183336</v>
          </cell>
          <cell r="G3962" t="str">
            <v>ANGORA FIRE PARTIAL SITE ASSESSMENT</v>
          </cell>
          <cell r="H3962" t="str">
            <v>FINALED</v>
          </cell>
          <cell r="J3962" t="str">
            <v>Yes</v>
          </cell>
          <cell r="K3962">
            <v>39302</v>
          </cell>
          <cell r="M3962">
            <v>39302</v>
          </cell>
        </row>
        <row r="3963">
          <cell r="F3963" t="str">
            <v>183337</v>
          </cell>
          <cell r="G3963" t="str">
            <v>ANGORA FIRE PARTIAL SITE ASSESSMENT</v>
          </cell>
          <cell r="H3963" t="str">
            <v>FINALED</v>
          </cell>
          <cell r="J3963" t="str">
            <v>Yes</v>
          </cell>
          <cell r="K3963">
            <v>39302</v>
          </cell>
          <cell r="M3963">
            <v>39302</v>
          </cell>
        </row>
        <row r="3964">
          <cell r="F3964" t="str">
            <v>183339</v>
          </cell>
          <cell r="G3964" t="str">
            <v>ANGORA FIRE PARTIAL SITE ASSESSMENT</v>
          </cell>
          <cell r="H3964" t="str">
            <v>FINALED</v>
          </cell>
          <cell r="J3964" t="str">
            <v>Yes</v>
          </cell>
          <cell r="K3964">
            <v>39302</v>
          </cell>
          <cell r="M3964">
            <v>39302</v>
          </cell>
        </row>
        <row r="3965">
          <cell r="F3965" t="str">
            <v>183340</v>
          </cell>
          <cell r="G3965" t="str">
            <v>SITE ASSESSMENT</v>
          </cell>
          <cell r="H3965" t="str">
            <v>FINALED</v>
          </cell>
          <cell r="I3965" t="str">
            <v>Yes</v>
          </cell>
          <cell r="J3965" t="str">
            <v>Yes</v>
          </cell>
          <cell r="K3965">
            <v>39302</v>
          </cell>
          <cell r="L3965">
            <v>39302</v>
          </cell>
          <cell r="M3965">
            <v>39430</v>
          </cell>
        </row>
        <row r="3966">
          <cell r="F3966" t="str">
            <v>183341</v>
          </cell>
          <cell r="G3966" t="str">
            <v>ANGORA FIRE PARTIAL SITE ASSESSMENT</v>
          </cell>
          <cell r="H3966" t="str">
            <v>FINALED</v>
          </cell>
          <cell r="J3966" t="str">
            <v>Yes</v>
          </cell>
          <cell r="K3966">
            <v>39302</v>
          </cell>
          <cell r="M3966">
            <v>39302</v>
          </cell>
        </row>
        <row r="3967">
          <cell r="F3967" t="str">
            <v>183342</v>
          </cell>
          <cell r="G3967" t="str">
            <v>ANGORA FIRE PARTIAL SITE ASSESSMENT</v>
          </cell>
          <cell r="H3967" t="str">
            <v>FINALED</v>
          </cell>
          <cell r="J3967" t="str">
            <v>Yes</v>
          </cell>
          <cell r="K3967">
            <v>39302</v>
          </cell>
          <cell r="M3967">
            <v>39302</v>
          </cell>
        </row>
        <row r="3968">
          <cell r="F3968" t="str">
            <v>183343</v>
          </cell>
          <cell r="G3968" t="str">
            <v>ANGORA FIRE PARTIAL SITE ASSESSMENT</v>
          </cell>
          <cell r="H3968" t="str">
            <v>FINALED</v>
          </cell>
          <cell r="J3968" t="str">
            <v>Yes</v>
          </cell>
          <cell r="K3968">
            <v>39302</v>
          </cell>
          <cell r="M3968">
            <v>39302</v>
          </cell>
        </row>
        <row r="3969">
          <cell r="F3969" t="str">
            <v>183344</v>
          </cell>
          <cell r="G3969" t="str">
            <v>ANGORA FIRE PARTIAL SITE ASSESSMENT</v>
          </cell>
          <cell r="H3969" t="str">
            <v>FINALED</v>
          </cell>
          <cell r="J3969" t="str">
            <v>Yes</v>
          </cell>
          <cell r="K3969">
            <v>39302</v>
          </cell>
          <cell r="M3969">
            <v>39302</v>
          </cell>
        </row>
        <row r="3970">
          <cell r="F3970" t="str">
            <v>183346</v>
          </cell>
          <cell r="G3970" t="str">
            <v>ANGORA FIRE PARTIAL SITE ASSESSMENT</v>
          </cell>
          <cell r="H3970" t="str">
            <v>FINALED</v>
          </cell>
          <cell r="J3970" t="str">
            <v>Yes</v>
          </cell>
          <cell r="K3970">
            <v>39302</v>
          </cell>
          <cell r="M3970">
            <v>39302</v>
          </cell>
        </row>
        <row r="3971">
          <cell r="F3971" t="str">
            <v>183347</v>
          </cell>
          <cell r="G3971" t="str">
            <v>ANGORA FIRE PARTIAL SITE ASSESSMENT</v>
          </cell>
          <cell r="H3971" t="str">
            <v>FINALED</v>
          </cell>
          <cell r="J3971" t="str">
            <v>Yes</v>
          </cell>
          <cell r="K3971">
            <v>39302</v>
          </cell>
          <cell r="M3971">
            <v>39302</v>
          </cell>
        </row>
        <row r="3972">
          <cell r="F3972" t="str">
            <v>183349</v>
          </cell>
          <cell r="G3972" t="str">
            <v>ANGORA FIRE PARTIAL SITE ASSESSMENT</v>
          </cell>
          <cell r="H3972" t="str">
            <v>FINALED</v>
          </cell>
          <cell r="J3972" t="str">
            <v>Yes</v>
          </cell>
          <cell r="K3972">
            <v>39302</v>
          </cell>
          <cell r="M3972">
            <v>39302</v>
          </cell>
        </row>
        <row r="3973">
          <cell r="F3973" t="str">
            <v>183350</v>
          </cell>
          <cell r="G3973" t="str">
            <v>ANGORA FIRE PARTIAL SITE ASSESSMENT</v>
          </cell>
          <cell r="H3973" t="str">
            <v>FINALED</v>
          </cell>
          <cell r="J3973" t="str">
            <v>Yes</v>
          </cell>
          <cell r="K3973">
            <v>39302</v>
          </cell>
          <cell r="M3973">
            <v>39302</v>
          </cell>
        </row>
        <row r="3974">
          <cell r="F3974" t="str">
            <v>183369</v>
          </cell>
          <cell r="G3974" t="str">
            <v>ANGORA FIRE FEES WAIVED</v>
          </cell>
          <cell r="H3974" t="str">
            <v>FINALED</v>
          </cell>
          <cell r="J3974" t="str">
            <v>Yes</v>
          </cell>
          <cell r="K3974">
            <v>39303</v>
          </cell>
          <cell r="M3974">
            <v>39303</v>
          </cell>
        </row>
        <row r="3975">
          <cell r="F3975" t="str">
            <v>183371</v>
          </cell>
          <cell r="G3975" t="str">
            <v>ANGORA FIRE FEES WAIVED</v>
          </cell>
          <cell r="H3975" t="str">
            <v>FINALED</v>
          </cell>
          <cell r="J3975" t="str">
            <v>Yes</v>
          </cell>
          <cell r="K3975">
            <v>39303</v>
          </cell>
          <cell r="M3975">
            <v>39303</v>
          </cell>
        </row>
        <row r="3976">
          <cell r="F3976" t="str">
            <v>183379</v>
          </cell>
          <cell r="G3976" t="str">
            <v>ANGORA FIRE FEES WAIVED</v>
          </cell>
          <cell r="H3976" t="str">
            <v>FINALED</v>
          </cell>
          <cell r="J3976" t="str">
            <v>Yes</v>
          </cell>
          <cell r="K3976">
            <v>39303</v>
          </cell>
          <cell r="M3976">
            <v>39303</v>
          </cell>
        </row>
        <row r="3977">
          <cell r="F3977" t="str">
            <v>183382</v>
          </cell>
          <cell r="G3977" t="str">
            <v>ANGORA FIRE FEES WAIVED</v>
          </cell>
          <cell r="H3977" t="str">
            <v>FINALED</v>
          </cell>
          <cell r="J3977" t="str">
            <v>Yes</v>
          </cell>
          <cell r="K3977">
            <v>39303</v>
          </cell>
          <cell r="M3977">
            <v>39303</v>
          </cell>
        </row>
        <row r="3978">
          <cell r="F3978" t="str">
            <v>183389</v>
          </cell>
          <cell r="G3978" t="str">
            <v>ANGORA FIRE- PARTIAL SITE ASSESSMENTD</v>
          </cell>
          <cell r="H3978" t="str">
            <v>FINALED</v>
          </cell>
          <cell r="J3978" t="str">
            <v>Yes</v>
          </cell>
          <cell r="K3978">
            <v>39303</v>
          </cell>
          <cell r="M3978">
            <v>39303</v>
          </cell>
        </row>
        <row r="3979">
          <cell r="F3979" t="str">
            <v>183390</v>
          </cell>
          <cell r="G3979" t="str">
            <v>ANGORA FIRE FEES WAIVED</v>
          </cell>
          <cell r="H3979" t="str">
            <v>FINALED</v>
          </cell>
          <cell r="J3979" t="str">
            <v>Yes</v>
          </cell>
          <cell r="K3979">
            <v>39303</v>
          </cell>
          <cell r="M3979">
            <v>39303</v>
          </cell>
        </row>
        <row r="3980">
          <cell r="F3980" t="str">
            <v>183391</v>
          </cell>
          <cell r="G3980" t="str">
            <v>ANGORA FIRE- PARTIAL SITE ASSESSMENT</v>
          </cell>
          <cell r="H3980" t="str">
            <v>FINALED</v>
          </cell>
          <cell r="J3980" t="str">
            <v>Yes</v>
          </cell>
          <cell r="K3980">
            <v>39303</v>
          </cell>
          <cell r="M3980">
            <v>39303</v>
          </cell>
        </row>
        <row r="3981">
          <cell r="F3981" t="str">
            <v>183392</v>
          </cell>
          <cell r="G3981" t="str">
            <v>ANGORA FIRE- PARTIAL SITE ASSESSMENT</v>
          </cell>
          <cell r="H3981" t="str">
            <v>FINALED</v>
          </cell>
          <cell r="J3981" t="str">
            <v>Yes</v>
          </cell>
          <cell r="K3981">
            <v>39303</v>
          </cell>
          <cell r="M3981">
            <v>39303</v>
          </cell>
        </row>
        <row r="3982">
          <cell r="F3982" t="str">
            <v>183394</v>
          </cell>
          <cell r="G3982" t="str">
            <v>ANGORA FIRE FEES WAIVED</v>
          </cell>
          <cell r="H3982" t="str">
            <v>FINALED</v>
          </cell>
          <cell r="J3982" t="str">
            <v>Yes</v>
          </cell>
          <cell r="K3982">
            <v>39303</v>
          </cell>
          <cell r="M3982">
            <v>39303</v>
          </cell>
        </row>
        <row r="3983">
          <cell r="F3983" t="str">
            <v>183395</v>
          </cell>
          <cell r="G3983" t="str">
            <v>ANGORA FIRE FEES WAIVED</v>
          </cell>
          <cell r="H3983" t="str">
            <v>FINALED</v>
          </cell>
          <cell r="J3983" t="str">
            <v>Yes</v>
          </cell>
          <cell r="K3983">
            <v>39303</v>
          </cell>
          <cell r="M3983">
            <v>39303</v>
          </cell>
        </row>
        <row r="3984">
          <cell r="F3984" t="str">
            <v>183411</v>
          </cell>
          <cell r="G3984" t="str">
            <v>ANGORA FIRE- PARTIAL SITE ASSESSMENT</v>
          </cell>
          <cell r="H3984" t="str">
            <v>FINALED</v>
          </cell>
          <cell r="J3984" t="str">
            <v>Yes</v>
          </cell>
          <cell r="K3984">
            <v>39304</v>
          </cell>
          <cell r="M3984">
            <v>39304</v>
          </cell>
        </row>
        <row r="3985">
          <cell r="F3985" t="str">
            <v>183412</v>
          </cell>
          <cell r="G3985" t="str">
            <v>ANGORA FIRE- PARTIAL SITE ASSESSMENT</v>
          </cell>
          <cell r="H3985" t="str">
            <v>FINALED</v>
          </cell>
          <cell r="J3985" t="str">
            <v>Yes</v>
          </cell>
          <cell r="K3985">
            <v>39304</v>
          </cell>
          <cell r="M3985">
            <v>39304</v>
          </cell>
        </row>
        <row r="3986">
          <cell r="F3986" t="str">
            <v>183413</v>
          </cell>
          <cell r="G3986" t="str">
            <v>ANGORA FIRE- PARTIAL SITE ASSESSMENT</v>
          </cell>
          <cell r="H3986" t="str">
            <v>FINALED</v>
          </cell>
          <cell r="J3986" t="str">
            <v>Yes</v>
          </cell>
          <cell r="K3986">
            <v>39304</v>
          </cell>
          <cell r="M3986">
            <v>39304</v>
          </cell>
        </row>
        <row r="3987">
          <cell r="F3987" t="str">
            <v>183415</v>
          </cell>
          <cell r="G3987" t="str">
            <v>ANGORA FIRE- PARTIAL SITE ASSESSMENT</v>
          </cell>
          <cell r="H3987" t="str">
            <v>FINALED</v>
          </cell>
          <cell r="J3987" t="str">
            <v>Yes</v>
          </cell>
          <cell r="K3987">
            <v>39304</v>
          </cell>
          <cell r="M3987">
            <v>39304</v>
          </cell>
        </row>
        <row r="3988">
          <cell r="F3988" t="str">
            <v>183416</v>
          </cell>
          <cell r="G3988" t="str">
            <v>ANGORA FIRE- PARTIAL SITE ASSESSMENT</v>
          </cell>
          <cell r="H3988" t="str">
            <v>FINALED</v>
          </cell>
          <cell r="J3988" t="str">
            <v>Yes</v>
          </cell>
          <cell r="K3988">
            <v>39304</v>
          </cell>
          <cell r="M3988">
            <v>39304</v>
          </cell>
        </row>
        <row r="3989">
          <cell r="F3989" t="str">
            <v>183417</v>
          </cell>
          <cell r="G3989" t="str">
            <v>ANGORA FIRE- PARTIAL SITE ASSESSMENT</v>
          </cell>
          <cell r="H3989" t="str">
            <v>FINALED</v>
          </cell>
          <cell r="J3989" t="str">
            <v>Yes</v>
          </cell>
          <cell r="K3989">
            <v>39304</v>
          </cell>
          <cell r="M3989">
            <v>39304</v>
          </cell>
        </row>
        <row r="3990">
          <cell r="F3990" t="str">
            <v>183419</v>
          </cell>
          <cell r="G3990" t="str">
            <v>ANGORA FIRE- PARTIAL SITE ASSESSMENT</v>
          </cell>
          <cell r="H3990" t="str">
            <v>FINALED</v>
          </cell>
          <cell r="J3990" t="str">
            <v>Yes</v>
          </cell>
          <cell r="K3990">
            <v>39304</v>
          </cell>
          <cell r="M3990">
            <v>39304</v>
          </cell>
        </row>
        <row r="3991">
          <cell r="F3991" t="str">
            <v>183420</v>
          </cell>
          <cell r="G3991" t="str">
            <v>ANGORA FIRE- PARTIAL SITE ASSESSMENT</v>
          </cell>
          <cell r="H3991" t="str">
            <v>FINALED</v>
          </cell>
          <cell r="J3991" t="str">
            <v>Yes</v>
          </cell>
          <cell r="K3991">
            <v>39304</v>
          </cell>
          <cell r="M3991">
            <v>39304</v>
          </cell>
        </row>
        <row r="3992">
          <cell r="F3992" t="str">
            <v>183421</v>
          </cell>
          <cell r="G3992" t="str">
            <v>ANGORA FIRE- PARTIAL SITE ASSESSMENT</v>
          </cell>
          <cell r="H3992" t="str">
            <v>FINALED</v>
          </cell>
          <cell r="J3992" t="str">
            <v>Yes</v>
          </cell>
          <cell r="K3992">
            <v>39304</v>
          </cell>
          <cell r="M3992">
            <v>39304</v>
          </cell>
        </row>
        <row r="3993">
          <cell r="F3993" t="str">
            <v>183423</v>
          </cell>
          <cell r="G3993" t="str">
            <v>ANGORA FIRE- PARTIAL SITE ASSESSMENT</v>
          </cell>
          <cell r="H3993" t="str">
            <v>FINALED</v>
          </cell>
          <cell r="J3993" t="str">
            <v>Yes</v>
          </cell>
          <cell r="K3993">
            <v>39304</v>
          </cell>
          <cell r="M3993">
            <v>39304</v>
          </cell>
        </row>
        <row r="3994">
          <cell r="F3994" t="str">
            <v>183424</v>
          </cell>
          <cell r="G3994" t="str">
            <v>ANGORA FIRE- PARTIAL SITE ASSESSMENT</v>
          </cell>
          <cell r="H3994" t="str">
            <v>FINALED</v>
          </cell>
          <cell r="J3994" t="str">
            <v>Yes</v>
          </cell>
          <cell r="K3994">
            <v>39304</v>
          </cell>
          <cell r="M3994">
            <v>39304</v>
          </cell>
        </row>
        <row r="3995">
          <cell r="F3995" t="str">
            <v>183425</v>
          </cell>
          <cell r="G3995" t="str">
            <v>ANGORA FIRE- PARTIAL SITE ASSESSMENT</v>
          </cell>
          <cell r="H3995" t="str">
            <v>FINALED</v>
          </cell>
          <cell r="J3995" t="str">
            <v>Yes</v>
          </cell>
          <cell r="K3995">
            <v>39304</v>
          </cell>
          <cell r="M3995">
            <v>39304</v>
          </cell>
        </row>
        <row r="3996">
          <cell r="F3996" t="str">
            <v>183426</v>
          </cell>
          <cell r="G3996" t="str">
            <v>ANGORA FIRE- PARTIAL SITE ASSESSMENT</v>
          </cell>
          <cell r="H3996" t="str">
            <v>FINALED</v>
          </cell>
          <cell r="J3996" t="str">
            <v>Yes</v>
          </cell>
          <cell r="K3996">
            <v>39304</v>
          </cell>
          <cell r="M3996">
            <v>39304</v>
          </cell>
        </row>
        <row r="3997">
          <cell r="F3997" t="str">
            <v>183427</v>
          </cell>
          <cell r="G3997" t="str">
            <v>ANGORA FIRE- PARTIAL SITE ASSESSMENT</v>
          </cell>
          <cell r="H3997" t="str">
            <v>FINALED</v>
          </cell>
          <cell r="J3997" t="str">
            <v>Yes</v>
          </cell>
          <cell r="K3997">
            <v>39304</v>
          </cell>
          <cell r="M3997">
            <v>39304</v>
          </cell>
        </row>
        <row r="3998">
          <cell r="F3998" t="str">
            <v>183428</v>
          </cell>
          <cell r="G3998" t="str">
            <v>ANGORA FIRE- PARTIAL SITE ASSESSMENT</v>
          </cell>
          <cell r="H3998" t="str">
            <v>FINALED</v>
          </cell>
          <cell r="J3998" t="str">
            <v>Yes</v>
          </cell>
          <cell r="K3998">
            <v>39304</v>
          </cell>
          <cell r="M3998">
            <v>39304</v>
          </cell>
        </row>
        <row r="3999">
          <cell r="F3999" t="str">
            <v>183429</v>
          </cell>
          <cell r="G3999" t="str">
            <v>ANGORA FIRE- PARTIAL SITE ASSESSMENT</v>
          </cell>
          <cell r="H3999" t="str">
            <v>FINALED</v>
          </cell>
          <cell r="J3999" t="str">
            <v>Yes</v>
          </cell>
          <cell r="K3999">
            <v>39304</v>
          </cell>
          <cell r="M3999">
            <v>39304</v>
          </cell>
        </row>
        <row r="4000">
          <cell r="F4000" t="str">
            <v>183430</v>
          </cell>
          <cell r="G4000" t="str">
            <v>ANGORA FIRE- PARTIAL SITE ASSESSMENT</v>
          </cell>
          <cell r="H4000" t="str">
            <v>FINALED</v>
          </cell>
          <cell r="J4000" t="str">
            <v>Yes</v>
          </cell>
          <cell r="K4000">
            <v>39304</v>
          </cell>
          <cell r="M4000">
            <v>39304</v>
          </cell>
        </row>
        <row r="4001">
          <cell r="F4001" t="str">
            <v>183431</v>
          </cell>
          <cell r="G4001" t="str">
            <v>ANGORA FIRE- PARTIAL SITE ASSESSMENT</v>
          </cell>
          <cell r="H4001" t="str">
            <v>FINALED</v>
          </cell>
          <cell r="J4001" t="str">
            <v>Yes</v>
          </cell>
          <cell r="K4001">
            <v>39304</v>
          </cell>
          <cell r="M4001">
            <v>39304</v>
          </cell>
        </row>
        <row r="4002">
          <cell r="F4002" t="str">
            <v>183432</v>
          </cell>
          <cell r="G4002" t="str">
            <v>ANGORA FIRE- PARTIAL SITE ASSESSMENT</v>
          </cell>
          <cell r="H4002" t="str">
            <v>FINALED</v>
          </cell>
          <cell r="J4002" t="str">
            <v>Yes</v>
          </cell>
          <cell r="K4002">
            <v>39304</v>
          </cell>
          <cell r="M4002">
            <v>39304</v>
          </cell>
        </row>
        <row r="4003">
          <cell r="F4003" t="str">
            <v>183433</v>
          </cell>
          <cell r="G4003" t="str">
            <v>ANGORA FIRE- PARTIAL SITE ASSESSMENT</v>
          </cell>
          <cell r="H4003" t="str">
            <v>FINALED</v>
          </cell>
          <cell r="J4003" t="str">
            <v>Yes</v>
          </cell>
          <cell r="K4003">
            <v>39304</v>
          </cell>
          <cell r="M4003">
            <v>39304</v>
          </cell>
        </row>
        <row r="4004">
          <cell r="F4004" t="str">
            <v>183434</v>
          </cell>
          <cell r="G4004" t="str">
            <v>ANGORA FIRE- PARTIAL SITE ASSESSMENT</v>
          </cell>
          <cell r="H4004" t="str">
            <v>FINALED</v>
          </cell>
          <cell r="J4004" t="str">
            <v>Yes</v>
          </cell>
          <cell r="K4004">
            <v>39304</v>
          </cell>
          <cell r="M4004">
            <v>39304</v>
          </cell>
        </row>
        <row r="4005">
          <cell r="F4005" t="str">
            <v>183435</v>
          </cell>
          <cell r="G4005" t="str">
            <v>ANGORA FIRE- PARTIAL SITE ASSESSMENT</v>
          </cell>
          <cell r="H4005" t="str">
            <v>FINALED</v>
          </cell>
          <cell r="J4005" t="str">
            <v>Yes</v>
          </cell>
          <cell r="K4005">
            <v>39304</v>
          </cell>
          <cell r="M4005">
            <v>39304</v>
          </cell>
        </row>
        <row r="4006">
          <cell r="F4006" t="str">
            <v>183437</v>
          </cell>
          <cell r="G4006" t="str">
            <v>ANGORA FIRE- PARTIAL SITE ASSESSMENT</v>
          </cell>
          <cell r="H4006" t="str">
            <v>FINALED</v>
          </cell>
          <cell r="J4006" t="str">
            <v>Yes</v>
          </cell>
          <cell r="K4006">
            <v>39304</v>
          </cell>
          <cell r="M4006">
            <v>39304</v>
          </cell>
        </row>
        <row r="4007">
          <cell r="F4007" t="str">
            <v>183438</v>
          </cell>
          <cell r="G4007" t="str">
            <v>ANGORA FIRE- PARTIAL SITE ASSESSMENT</v>
          </cell>
          <cell r="H4007" t="str">
            <v>FINALED</v>
          </cell>
          <cell r="J4007" t="str">
            <v>Yes</v>
          </cell>
          <cell r="K4007">
            <v>39304</v>
          </cell>
          <cell r="M4007">
            <v>39304</v>
          </cell>
        </row>
        <row r="4008">
          <cell r="F4008" t="str">
            <v>183439</v>
          </cell>
          <cell r="G4008" t="str">
            <v>ANGORA FIRE- PARTIAL SITE ASSESSMENT</v>
          </cell>
          <cell r="H4008" t="str">
            <v>FINALED</v>
          </cell>
          <cell r="J4008" t="str">
            <v>Yes</v>
          </cell>
          <cell r="K4008">
            <v>39304</v>
          </cell>
          <cell r="M4008">
            <v>39304</v>
          </cell>
        </row>
        <row r="4009">
          <cell r="F4009" t="str">
            <v>183440</v>
          </cell>
          <cell r="G4009" t="str">
            <v>ANGORA FIRE- PARTIAL SITE ASSESSMENT</v>
          </cell>
          <cell r="H4009" t="str">
            <v>FINALED</v>
          </cell>
          <cell r="J4009" t="str">
            <v>Yes</v>
          </cell>
          <cell r="K4009">
            <v>39304</v>
          </cell>
          <cell r="M4009">
            <v>39304</v>
          </cell>
        </row>
        <row r="4010">
          <cell r="F4010" t="str">
            <v>183441</v>
          </cell>
          <cell r="G4010" t="str">
            <v>ANGORA FIRE- PARTIAL SITE ASSESSMENT</v>
          </cell>
          <cell r="H4010" t="str">
            <v>FINALED</v>
          </cell>
          <cell r="J4010" t="str">
            <v>Yes</v>
          </cell>
          <cell r="K4010">
            <v>39304</v>
          </cell>
          <cell r="M4010">
            <v>39304</v>
          </cell>
        </row>
        <row r="4011">
          <cell r="F4011" t="str">
            <v>183442</v>
          </cell>
          <cell r="G4011" t="str">
            <v>ANGORA FIRE- PARTIAL SITE ASSESSMENT</v>
          </cell>
          <cell r="H4011" t="str">
            <v>FINALED</v>
          </cell>
          <cell r="J4011" t="str">
            <v>Yes</v>
          </cell>
          <cell r="K4011">
            <v>39304</v>
          </cell>
          <cell r="M4011">
            <v>39304</v>
          </cell>
        </row>
        <row r="4012">
          <cell r="F4012" t="str">
            <v>183443</v>
          </cell>
          <cell r="G4012" t="str">
            <v>ANGORA FIRE- PARTIAL SITE ASSESSMENT</v>
          </cell>
          <cell r="H4012" t="str">
            <v>FINALED</v>
          </cell>
          <cell r="J4012" t="str">
            <v>Yes</v>
          </cell>
          <cell r="K4012">
            <v>39304</v>
          </cell>
          <cell r="M4012">
            <v>39304</v>
          </cell>
        </row>
        <row r="4013">
          <cell r="F4013" t="str">
            <v>183447</v>
          </cell>
          <cell r="G4013" t="str">
            <v>ANGORA FIRE- PARTIAL SITE ASSESSMENT</v>
          </cell>
          <cell r="H4013" t="str">
            <v>FINALED</v>
          </cell>
          <cell r="J4013" t="str">
            <v>Yes</v>
          </cell>
          <cell r="K4013">
            <v>39304</v>
          </cell>
          <cell r="M4013">
            <v>39304</v>
          </cell>
        </row>
        <row r="4014">
          <cell r="F4014" t="str">
            <v>183449</v>
          </cell>
          <cell r="G4014" t="str">
            <v>ANGORA FIRE- PARTIAL SITE ASSESSMEN</v>
          </cell>
          <cell r="H4014" t="str">
            <v>FINALED</v>
          </cell>
          <cell r="J4014" t="str">
            <v>Yes</v>
          </cell>
          <cell r="K4014">
            <v>39304</v>
          </cell>
          <cell r="M4014">
            <v>39304</v>
          </cell>
        </row>
        <row r="4015">
          <cell r="F4015" t="str">
            <v>183450</v>
          </cell>
          <cell r="G4015" t="str">
            <v>ANGORA FIRE- PARTIAL SITE ASSESSMEN</v>
          </cell>
          <cell r="H4015" t="str">
            <v>FINALED</v>
          </cell>
          <cell r="J4015" t="str">
            <v>Yes</v>
          </cell>
          <cell r="K4015">
            <v>39304</v>
          </cell>
          <cell r="M4015">
            <v>39304</v>
          </cell>
        </row>
        <row r="4016">
          <cell r="F4016" t="str">
            <v>183451</v>
          </cell>
          <cell r="G4016" t="str">
            <v>ANGORA FIRE- PARTIAL SITE ASSESSMEN</v>
          </cell>
          <cell r="H4016" t="str">
            <v>FINALED</v>
          </cell>
          <cell r="J4016" t="str">
            <v>Yes</v>
          </cell>
          <cell r="K4016">
            <v>39304</v>
          </cell>
          <cell r="M4016">
            <v>39304</v>
          </cell>
        </row>
        <row r="4017">
          <cell r="F4017" t="str">
            <v>183452</v>
          </cell>
          <cell r="G4017" t="str">
            <v>ANGORA FIRE- PARTIAL SITE ASSESSMEN</v>
          </cell>
          <cell r="H4017" t="str">
            <v>FINALED</v>
          </cell>
          <cell r="J4017" t="str">
            <v>Yes</v>
          </cell>
          <cell r="K4017">
            <v>39304</v>
          </cell>
          <cell r="M4017">
            <v>39304</v>
          </cell>
        </row>
        <row r="4018">
          <cell r="F4018" t="str">
            <v>183453</v>
          </cell>
          <cell r="G4018" t="str">
            <v>ANGORA FIRE- PARTIAL SITE ASSESSMEN</v>
          </cell>
          <cell r="H4018" t="str">
            <v>FINALED</v>
          </cell>
          <cell r="J4018" t="str">
            <v>Yes</v>
          </cell>
          <cell r="K4018">
            <v>39304</v>
          </cell>
          <cell r="M4018">
            <v>39304</v>
          </cell>
        </row>
        <row r="4019">
          <cell r="F4019" t="str">
            <v>183454</v>
          </cell>
          <cell r="G4019" t="str">
            <v>ANGORA FIRE- PARTIAL SITE ASSESSMEN</v>
          </cell>
          <cell r="H4019" t="str">
            <v>FINALED</v>
          </cell>
          <cell r="J4019" t="str">
            <v>Yes</v>
          </cell>
          <cell r="K4019">
            <v>39304</v>
          </cell>
          <cell r="M4019">
            <v>39304</v>
          </cell>
        </row>
        <row r="4020">
          <cell r="F4020" t="str">
            <v>183455</v>
          </cell>
          <cell r="G4020" t="str">
            <v>ANGORA FIRE- PARTIAL SITE ASSESSMEN</v>
          </cell>
          <cell r="H4020" t="str">
            <v>FINALED</v>
          </cell>
          <cell r="J4020" t="str">
            <v>Yes</v>
          </cell>
          <cell r="K4020">
            <v>39304</v>
          </cell>
          <cell r="M4020">
            <v>39304</v>
          </cell>
        </row>
        <row r="4021">
          <cell r="F4021" t="str">
            <v>183462</v>
          </cell>
          <cell r="G4021" t="str">
            <v>ANGORA FIRE- PARTIAL SITE ASSESSMEN</v>
          </cell>
          <cell r="H4021" t="str">
            <v>FINALED</v>
          </cell>
          <cell r="J4021" t="str">
            <v>Yes</v>
          </cell>
          <cell r="K4021">
            <v>39304</v>
          </cell>
          <cell r="M4021">
            <v>39304</v>
          </cell>
        </row>
        <row r="4022">
          <cell r="F4022" t="str">
            <v>183464</v>
          </cell>
          <cell r="G4022" t="str">
            <v>ANGORA FIRE- PARTIAL SITE ASSESSMEN</v>
          </cell>
          <cell r="H4022" t="str">
            <v>FINALED</v>
          </cell>
          <cell r="J4022" t="str">
            <v>Yes</v>
          </cell>
          <cell r="K4022">
            <v>39304</v>
          </cell>
          <cell r="M4022">
            <v>39304</v>
          </cell>
        </row>
        <row r="4023">
          <cell r="F4023" t="str">
            <v>183465</v>
          </cell>
          <cell r="G4023" t="str">
            <v>ANGORA FIRE- PARTIAL SITE ASSESSMEN</v>
          </cell>
          <cell r="H4023" t="str">
            <v>FINALED</v>
          </cell>
          <cell r="J4023" t="str">
            <v>Yes</v>
          </cell>
          <cell r="K4023">
            <v>39304</v>
          </cell>
          <cell r="M4023">
            <v>39304</v>
          </cell>
        </row>
        <row r="4024">
          <cell r="F4024" t="str">
            <v>183466</v>
          </cell>
          <cell r="G4024" t="str">
            <v>ANGORA FIRE- PARTIAL SITE ASSESSMEN</v>
          </cell>
          <cell r="H4024" t="str">
            <v>FINALED</v>
          </cell>
          <cell r="J4024" t="str">
            <v>Yes</v>
          </cell>
          <cell r="K4024">
            <v>39304</v>
          </cell>
          <cell r="M4024">
            <v>39304</v>
          </cell>
        </row>
        <row r="4025">
          <cell r="F4025" t="str">
            <v>183467</v>
          </cell>
          <cell r="G4025" t="str">
            <v>ANGORA FIRE- PARTIAL SITE ASSESSMEN</v>
          </cell>
          <cell r="H4025" t="str">
            <v>FINALED</v>
          </cell>
          <cell r="J4025" t="str">
            <v>Yes</v>
          </cell>
          <cell r="K4025">
            <v>39304</v>
          </cell>
          <cell r="M4025">
            <v>39304</v>
          </cell>
        </row>
        <row r="4026">
          <cell r="F4026" t="str">
            <v>183468</v>
          </cell>
          <cell r="G4026" t="str">
            <v>ANGORA FIRE- PARTIAL SITE ASSESSMEN</v>
          </cell>
          <cell r="H4026" t="str">
            <v>FINALED</v>
          </cell>
          <cell r="J4026" t="str">
            <v>Yes</v>
          </cell>
          <cell r="K4026">
            <v>39304</v>
          </cell>
          <cell r="M4026">
            <v>39304</v>
          </cell>
        </row>
        <row r="4027">
          <cell r="F4027" t="str">
            <v>183469</v>
          </cell>
          <cell r="G4027" t="str">
            <v>ANGORA FIRE- PARTIAL SITE ASSESSMEN</v>
          </cell>
          <cell r="H4027" t="str">
            <v>FINALED</v>
          </cell>
          <cell r="J4027" t="str">
            <v>Yes</v>
          </cell>
          <cell r="K4027">
            <v>39304</v>
          </cell>
          <cell r="M4027">
            <v>39304</v>
          </cell>
        </row>
        <row r="4028">
          <cell r="F4028" t="str">
            <v>183470</v>
          </cell>
          <cell r="G4028" t="str">
            <v>ANGORA FIRE- PARTIAL SITE ASSESSMEN</v>
          </cell>
          <cell r="H4028" t="str">
            <v>FINALED</v>
          </cell>
          <cell r="J4028" t="str">
            <v>Yes</v>
          </cell>
          <cell r="K4028">
            <v>39304</v>
          </cell>
          <cell r="M4028">
            <v>39304</v>
          </cell>
        </row>
        <row r="4029">
          <cell r="F4029" t="str">
            <v>183471</v>
          </cell>
          <cell r="G4029" t="str">
            <v>ANGORA FIRE- PARTIAL SITE ASSESSMEN</v>
          </cell>
          <cell r="H4029" t="str">
            <v>FINALED</v>
          </cell>
          <cell r="J4029" t="str">
            <v>Yes</v>
          </cell>
          <cell r="K4029">
            <v>39304</v>
          </cell>
          <cell r="M4029">
            <v>39304</v>
          </cell>
        </row>
        <row r="4030">
          <cell r="F4030" t="str">
            <v>183472</v>
          </cell>
          <cell r="G4030" t="str">
            <v>ANGORA FIRE- PARTIAL SITE ASSESSMEN</v>
          </cell>
          <cell r="H4030" t="str">
            <v>FINALED</v>
          </cell>
          <cell r="J4030" t="str">
            <v>Yes</v>
          </cell>
          <cell r="K4030">
            <v>39304</v>
          </cell>
          <cell r="M4030">
            <v>39304</v>
          </cell>
        </row>
        <row r="4031">
          <cell r="F4031" t="str">
            <v>183474</v>
          </cell>
          <cell r="G4031" t="str">
            <v>ANGORA FIRE- PARTIAL SITE ASSESSMEN</v>
          </cell>
          <cell r="H4031" t="str">
            <v>FINALED</v>
          </cell>
          <cell r="J4031" t="str">
            <v>Yes</v>
          </cell>
          <cell r="K4031">
            <v>39304</v>
          </cell>
          <cell r="M4031">
            <v>39304</v>
          </cell>
        </row>
        <row r="4032">
          <cell r="F4032" t="str">
            <v>183476</v>
          </cell>
          <cell r="G4032" t="str">
            <v>ANGORA FIRE- PARTIAL SITE ASSESSMENT</v>
          </cell>
          <cell r="H4032" t="str">
            <v>FINALED</v>
          </cell>
          <cell r="J4032" t="str">
            <v>Yes</v>
          </cell>
          <cell r="K4032">
            <v>39304</v>
          </cell>
          <cell r="M4032">
            <v>39304</v>
          </cell>
        </row>
        <row r="4033">
          <cell r="F4033" t="str">
            <v>183477</v>
          </cell>
          <cell r="G4033" t="str">
            <v>ANGORA FIRE- PARTIAL SITE ASSESSMENT</v>
          </cell>
          <cell r="H4033" t="str">
            <v>FINALED</v>
          </cell>
          <cell r="J4033" t="str">
            <v>Yes</v>
          </cell>
          <cell r="K4033">
            <v>39304</v>
          </cell>
          <cell r="M4033">
            <v>39304</v>
          </cell>
        </row>
        <row r="4034">
          <cell r="F4034" t="str">
            <v>183478</v>
          </cell>
          <cell r="G4034" t="str">
            <v>ANGORA FIRE- PARTIAL SITE ASSESSMENT</v>
          </cell>
          <cell r="H4034" t="str">
            <v>FINALED</v>
          </cell>
          <cell r="J4034" t="str">
            <v>Yes</v>
          </cell>
          <cell r="K4034">
            <v>39304</v>
          </cell>
          <cell r="M4034">
            <v>39304</v>
          </cell>
        </row>
        <row r="4035">
          <cell r="F4035" t="str">
            <v>183479</v>
          </cell>
          <cell r="G4035" t="str">
            <v>ANGORA FIRE- PARTIAL SITE ASSESSMENT</v>
          </cell>
          <cell r="H4035" t="str">
            <v>FINALED</v>
          </cell>
          <cell r="J4035" t="str">
            <v>Yes</v>
          </cell>
          <cell r="K4035">
            <v>39304</v>
          </cell>
          <cell r="M4035">
            <v>39304</v>
          </cell>
        </row>
        <row r="4036">
          <cell r="F4036" t="str">
            <v>183480</v>
          </cell>
          <cell r="G4036" t="str">
            <v>ANGORA FIRE- PARTIAL SITE ASSESSMENT</v>
          </cell>
          <cell r="H4036" t="str">
            <v>FINALED</v>
          </cell>
          <cell r="J4036" t="str">
            <v>Yes</v>
          </cell>
          <cell r="K4036">
            <v>39304</v>
          </cell>
          <cell r="M4036">
            <v>39304</v>
          </cell>
        </row>
        <row r="4037">
          <cell r="F4037" t="str">
            <v>183481</v>
          </cell>
          <cell r="G4037" t="str">
            <v>ANGORA FIRE- PARTIAL SITE ASSESSMENT</v>
          </cell>
          <cell r="H4037" t="str">
            <v>FINALED</v>
          </cell>
          <cell r="J4037" t="str">
            <v>Yes</v>
          </cell>
          <cell r="K4037">
            <v>39304</v>
          </cell>
          <cell r="M4037">
            <v>39304</v>
          </cell>
        </row>
        <row r="4038">
          <cell r="F4038" t="str">
            <v>183482</v>
          </cell>
          <cell r="G4038" t="str">
            <v>ANGORA FIRE- PARTIAL SITE ASSESSMENT</v>
          </cell>
          <cell r="H4038" t="str">
            <v>FINALED</v>
          </cell>
          <cell r="J4038" t="str">
            <v>Yes</v>
          </cell>
          <cell r="K4038">
            <v>39304</v>
          </cell>
          <cell r="M4038">
            <v>39304</v>
          </cell>
        </row>
        <row r="4039">
          <cell r="F4039" t="str">
            <v>183483</v>
          </cell>
          <cell r="G4039" t="str">
            <v>ANGORA FIRE- PARTIAL SITE ASSESSMENT</v>
          </cell>
          <cell r="H4039" t="str">
            <v>FINALED</v>
          </cell>
          <cell r="J4039" t="str">
            <v>Yes</v>
          </cell>
          <cell r="K4039">
            <v>39304</v>
          </cell>
          <cell r="M4039">
            <v>39304</v>
          </cell>
        </row>
        <row r="4040">
          <cell r="F4040" t="str">
            <v>183484</v>
          </cell>
          <cell r="G4040" t="str">
            <v>ANGORA FIRE- PARTIAL SITE ASSESSMENT</v>
          </cell>
          <cell r="H4040" t="str">
            <v>FINALED</v>
          </cell>
          <cell r="J4040" t="str">
            <v>Yes</v>
          </cell>
          <cell r="K4040">
            <v>39304</v>
          </cell>
          <cell r="M4040">
            <v>39304</v>
          </cell>
        </row>
        <row r="4041">
          <cell r="F4041" t="str">
            <v>183485</v>
          </cell>
          <cell r="G4041" t="str">
            <v>ANGORA FIRE- PARTIAL SITE ASSESSMENT</v>
          </cell>
          <cell r="H4041" t="str">
            <v>FINALED</v>
          </cell>
          <cell r="J4041" t="str">
            <v>Yes</v>
          </cell>
          <cell r="K4041">
            <v>39304</v>
          </cell>
          <cell r="M4041">
            <v>39304</v>
          </cell>
        </row>
        <row r="4042">
          <cell r="F4042" t="str">
            <v>183486</v>
          </cell>
          <cell r="G4042" t="str">
            <v>ANGORA FIRE- PARTIAL SITE ASSESSMENT</v>
          </cell>
          <cell r="H4042" t="str">
            <v>FINALED</v>
          </cell>
          <cell r="J4042" t="str">
            <v>Yes</v>
          </cell>
          <cell r="K4042">
            <v>39304</v>
          </cell>
          <cell r="M4042">
            <v>39304</v>
          </cell>
        </row>
        <row r="4043">
          <cell r="F4043" t="str">
            <v>183487</v>
          </cell>
          <cell r="G4043" t="str">
            <v>ANGORA FIRE- PARTIAL SITE ASSESSMENT</v>
          </cell>
          <cell r="H4043" t="str">
            <v>FINALED</v>
          </cell>
          <cell r="J4043" t="str">
            <v>Yes</v>
          </cell>
          <cell r="K4043">
            <v>39304</v>
          </cell>
          <cell r="M4043">
            <v>39304</v>
          </cell>
        </row>
        <row r="4044">
          <cell r="F4044" t="str">
            <v>183488</v>
          </cell>
          <cell r="G4044" t="str">
            <v>ANGORA FIRE- PARTIAL SITE ASSESSMENT</v>
          </cell>
          <cell r="H4044" t="str">
            <v>FINALED</v>
          </cell>
          <cell r="J4044" t="str">
            <v>Yes</v>
          </cell>
          <cell r="K4044">
            <v>39304</v>
          </cell>
          <cell r="M4044">
            <v>39304</v>
          </cell>
        </row>
        <row r="4045">
          <cell r="F4045" t="str">
            <v>183489</v>
          </cell>
          <cell r="G4045" t="str">
            <v>ANGORA FIRE- PARTIAL SITE ASSESSMENT</v>
          </cell>
          <cell r="H4045" t="str">
            <v>FINALED</v>
          </cell>
          <cell r="J4045" t="str">
            <v>Yes</v>
          </cell>
          <cell r="K4045">
            <v>39304</v>
          </cell>
          <cell r="M4045">
            <v>39304</v>
          </cell>
        </row>
        <row r="4046">
          <cell r="F4046" t="str">
            <v>183490</v>
          </cell>
          <cell r="G4046" t="str">
            <v>ANGORA FIRE- PARTIAL SITE ASSESSMENT</v>
          </cell>
          <cell r="H4046" t="str">
            <v>FINALED</v>
          </cell>
          <cell r="J4046" t="str">
            <v>Yes</v>
          </cell>
          <cell r="K4046">
            <v>39304</v>
          </cell>
          <cell r="M4046">
            <v>39304</v>
          </cell>
        </row>
        <row r="4047">
          <cell r="F4047" t="str">
            <v>183491</v>
          </cell>
          <cell r="G4047" t="str">
            <v>ANGORA FIRE- PARTIAL SITE ASSESSMENT</v>
          </cell>
          <cell r="H4047" t="str">
            <v>FINALED</v>
          </cell>
          <cell r="J4047" t="str">
            <v>Yes</v>
          </cell>
          <cell r="K4047">
            <v>39304</v>
          </cell>
          <cell r="M4047">
            <v>39304</v>
          </cell>
        </row>
        <row r="4048">
          <cell r="F4048" t="str">
            <v>183492</v>
          </cell>
          <cell r="G4048" t="str">
            <v>ANGORA FIRE- PARTIAL SITE ASSESSMENT</v>
          </cell>
          <cell r="H4048" t="str">
            <v>FINALED</v>
          </cell>
          <cell r="J4048" t="str">
            <v>Yes</v>
          </cell>
          <cell r="K4048">
            <v>39304</v>
          </cell>
          <cell r="M4048">
            <v>39304</v>
          </cell>
        </row>
        <row r="4049">
          <cell r="F4049" t="str">
            <v>183493</v>
          </cell>
          <cell r="G4049" t="str">
            <v>ANGORA FIRE- PARTIAL SITE ASSESSMENT</v>
          </cell>
          <cell r="H4049" t="str">
            <v>FINALED</v>
          </cell>
          <cell r="J4049" t="str">
            <v>Yes</v>
          </cell>
          <cell r="K4049">
            <v>39304</v>
          </cell>
          <cell r="M4049">
            <v>39304</v>
          </cell>
        </row>
        <row r="4050">
          <cell r="F4050" t="str">
            <v>183494</v>
          </cell>
          <cell r="G4050" t="str">
            <v>ANGORA FIRE- PARTIAL SITE ASSESSMENT</v>
          </cell>
          <cell r="H4050" t="str">
            <v>FINALED</v>
          </cell>
          <cell r="J4050" t="str">
            <v>Yes</v>
          </cell>
          <cell r="K4050">
            <v>39304</v>
          </cell>
          <cell r="M4050">
            <v>39304</v>
          </cell>
        </row>
        <row r="4051">
          <cell r="F4051" t="str">
            <v>183495</v>
          </cell>
          <cell r="G4051" t="str">
            <v>ANGORA FIRE- PARTIAL SITE ASSESSMENT</v>
          </cell>
          <cell r="H4051" t="str">
            <v>FINALED</v>
          </cell>
          <cell r="J4051" t="str">
            <v>Yes</v>
          </cell>
          <cell r="K4051">
            <v>39304</v>
          </cell>
          <cell r="M4051">
            <v>39304</v>
          </cell>
        </row>
        <row r="4052">
          <cell r="F4052" t="str">
            <v>183496</v>
          </cell>
          <cell r="G4052" t="str">
            <v>ANGORA FIRE- PARTIAL SITE ASSESSMENT</v>
          </cell>
          <cell r="H4052" t="str">
            <v>FINALED</v>
          </cell>
          <cell r="J4052" t="str">
            <v>Yes</v>
          </cell>
          <cell r="K4052">
            <v>39304</v>
          </cell>
          <cell r="M4052">
            <v>39304</v>
          </cell>
        </row>
        <row r="4053">
          <cell r="F4053" t="str">
            <v>183497</v>
          </cell>
          <cell r="G4053" t="str">
            <v>ANGORA FIRE- PARTIAL SITE ASSESSMENT</v>
          </cell>
          <cell r="H4053" t="str">
            <v>FINALED</v>
          </cell>
          <cell r="J4053" t="str">
            <v>Yes</v>
          </cell>
          <cell r="K4053">
            <v>39304</v>
          </cell>
          <cell r="M4053">
            <v>39304</v>
          </cell>
        </row>
        <row r="4054">
          <cell r="F4054" t="str">
            <v>183498</v>
          </cell>
          <cell r="G4054" t="str">
            <v>ANGORA FIRE- PARTIAL SITE ASSESSMENT</v>
          </cell>
          <cell r="H4054" t="str">
            <v>FINALED</v>
          </cell>
          <cell r="J4054" t="str">
            <v>Yes</v>
          </cell>
          <cell r="K4054">
            <v>39304</v>
          </cell>
          <cell r="M4054">
            <v>39304</v>
          </cell>
        </row>
        <row r="4055">
          <cell r="F4055" t="str">
            <v>183499</v>
          </cell>
          <cell r="G4055" t="str">
            <v>ANGORA FIRE- PARTIAL SITE ASSESSMENT</v>
          </cell>
          <cell r="H4055" t="str">
            <v>FINALED</v>
          </cell>
          <cell r="J4055" t="str">
            <v>Yes</v>
          </cell>
          <cell r="K4055">
            <v>39304</v>
          </cell>
          <cell r="M4055">
            <v>39304</v>
          </cell>
        </row>
        <row r="4056">
          <cell r="F4056" t="str">
            <v>183500</v>
          </cell>
          <cell r="G4056" t="str">
            <v>ANGORA FIRE- PARTIAL SITE ASSESSMENT</v>
          </cell>
          <cell r="H4056" t="str">
            <v>FINALED</v>
          </cell>
          <cell r="J4056" t="str">
            <v>Yes</v>
          </cell>
          <cell r="K4056">
            <v>39304</v>
          </cell>
          <cell r="M4056">
            <v>39304</v>
          </cell>
        </row>
        <row r="4057">
          <cell r="F4057" t="str">
            <v>183501</v>
          </cell>
          <cell r="G4057" t="str">
            <v>ANGORA FIRE- PARTIAL SITE ASSESSMENT</v>
          </cell>
          <cell r="H4057" t="str">
            <v>FINALED</v>
          </cell>
          <cell r="J4057" t="str">
            <v>Yes</v>
          </cell>
          <cell r="K4057">
            <v>39304</v>
          </cell>
          <cell r="M4057">
            <v>39304</v>
          </cell>
        </row>
        <row r="4058">
          <cell r="F4058" t="str">
            <v>183511</v>
          </cell>
          <cell r="G4058" t="str">
            <v>ANGORA FIRE- PARTIAL SITE ASSESSMENT</v>
          </cell>
          <cell r="H4058" t="str">
            <v>FINALED</v>
          </cell>
          <cell r="J4058" t="str">
            <v>Yes</v>
          </cell>
          <cell r="K4058">
            <v>39304</v>
          </cell>
          <cell r="M4058">
            <v>39304</v>
          </cell>
        </row>
        <row r="4059">
          <cell r="F4059" t="str">
            <v>183512</v>
          </cell>
          <cell r="G4059" t="str">
            <v>ANGORA FIRE- PARTIAL SITE ASSESSMENT</v>
          </cell>
          <cell r="H4059" t="str">
            <v>FINALED</v>
          </cell>
          <cell r="J4059" t="str">
            <v>Yes</v>
          </cell>
          <cell r="K4059">
            <v>39304</v>
          </cell>
          <cell r="M4059">
            <v>39304</v>
          </cell>
        </row>
        <row r="4060">
          <cell r="F4060" t="str">
            <v>183514</v>
          </cell>
          <cell r="G4060" t="str">
            <v>ANGORA FIRE- PARTIAL SITE ASSESSMENT</v>
          </cell>
          <cell r="H4060" t="str">
            <v>FINALED</v>
          </cell>
          <cell r="J4060" t="str">
            <v>Yes</v>
          </cell>
          <cell r="K4060">
            <v>39304</v>
          </cell>
          <cell r="M4060">
            <v>39304</v>
          </cell>
        </row>
        <row r="4061">
          <cell r="F4061" t="str">
            <v>183515</v>
          </cell>
          <cell r="G4061" t="str">
            <v>ANGORA FIRE- PARTIAL SITE ASSESSMENT</v>
          </cell>
          <cell r="H4061" t="str">
            <v>FINALED</v>
          </cell>
          <cell r="J4061" t="str">
            <v>Yes</v>
          </cell>
          <cell r="K4061">
            <v>39304</v>
          </cell>
          <cell r="M4061">
            <v>39304</v>
          </cell>
        </row>
        <row r="4062">
          <cell r="F4062" t="str">
            <v>183579</v>
          </cell>
          <cell r="G4062" t="str">
            <v>ANGORA FIRE - PARTIAL SITE ASSESSMENT</v>
          </cell>
          <cell r="H4062" t="str">
            <v>FINALED</v>
          </cell>
          <cell r="J4062" t="str">
            <v>Yes</v>
          </cell>
          <cell r="K4062">
            <v>39308</v>
          </cell>
          <cell r="M4062">
            <v>39308</v>
          </cell>
        </row>
        <row r="4063">
          <cell r="F4063" t="str">
            <v>183580</v>
          </cell>
          <cell r="G4063" t="str">
            <v>ANGORA FIRE- PARTIAL SITE ASSESSEMENT</v>
          </cell>
          <cell r="H4063" t="str">
            <v>FINALED</v>
          </cell>
          <cell r="J4063" t="str">
            <v>Yes</v>
          </cell>
          <cell r="K4063">
            <v>39308</v>
          </cell>
          <cell r="M4063">
            <v>39308</v>
          </cell>
        </row>
        <row r="4064">
          <cell r="F4064" t="str">
            <v>183582</v>
          </cell>
          <cell r="G4064" t="str">
            <v>ANGORA FIRE- PARTIAL SITE ASSESSMENT</v>
          </cell>
          <cell r="H4064" t="str">
            <v>FINALED</v>
          </cell>
          <cell r="J4064" t="str">
            <v>Yes</v>
          </cell>
          <cell r="K4064">
            <v>39308</v>
          </cell>
          <cell r="M4064">
            <v>39308</v>
          </cell>
        </row>
        <row r="4065">
          <cell r="F4065" t="str">
            <v>183583</v>
          </cell>
          <cell r="G4065" t="str">
            <v>ANGORA FIRE- PARTIAL SITE ASSESSMENT</v>
          </cell>
          <cell r="H4065" t="str">
            <v>FINALED</v>
          </cell>
          <cell r="J4065" t="str">
            <v>Yes</v>
          </cell>
          <cell r="K4065">
            <v>39308</v>
          </cell>
          <cell r="M4065">
            <v>39308</v>
          </cell>
        </row>
        <row r="4066">
          <cell r="F4066" t="str">
            <v>183585</v>
          </cell>
          <cell r="G4066" t="str">
            <v>ANGORA FIRE- PARTIAL SITE ASSESSMENT</v>
          </cell>
          <cell r="H4066" t="str">
            <v>FINALED</v>
          </cell>
          <cell r="J4066" t="str">
            <v>Yes</v>
          </cell>
          <cell r="K4066">
            <v>39308</v>
          </cell>
          <cell r="M4066">
            <v>39308</v>
          </cell>
        </row>
        <row r="4067">
          <cell r="F4067" t="str">
            <v>183586</v>
          </cell>
          <cell r="G4067" t="str">
            <v>ANGORA FIRE- PARTIAL SITE ASSESSMENT</v>
          </cell>
          <cell r="H4067" t="str">
            <v>FINALED</v>
          </cell>
          <cell r="J4067" t="str">
            <v>Yes</v>
          </cell>
          <cell r="K4067">
            <v>39308</v>
          </cell>
          <cell r="M4067">
            <v>39308</v>
          </cell>
        </row>
        <row r="4068">
          <cell r="F4068" t="str">
            <v>183587</v>
          </cell>
          <cell r="G4068" t="str">
            <v>ANGORA FIRE- PARTIAL SITE ASSESSMENT</v>
          </cell>
          <cell r="H4068" t="str">
            <v>FINALED</v>
          </cell>
          <cell r="J4068" t="str">
            <v>Yes</v>
          </cell>
          <cell r="K4068">
            <v>39308</v>
          </cell>
          <cell r="M4068">
            <v>39308</v>
          </cell>
        </row>
        <row r="4069">
          <cell r="F4069" t="str">
            <v>183588</v>
          </cell>
          <cell r="G4069" t="str">
            <v>ANGORA FIRE - PARTIAL SITE ASSESSMENT</v>
          </cell>
          <cell r="H4069" t="str">
            <v>FINALED</v>
          </cell>
          <cell r="J4069" t="str">
            <v>Yes</v>
          </cell>
          <cell r="K4069">
            <v>39308</v>
          </cell>
          <cell r="M4069">
            <v>39308</v>
          </cell>
        </row>
        <row r="4070">
          <cell r="F4070" t="str">
            <v>183589</v>
          </cell>
          <cell r="G4070" t="str">
            <v>ANGORA FIRE- PARTIAL SITE ASSESSMENT</v>
          </cell>
          <cell r="H4070" t="str">
            <v>FINALED</v>
          </cell>
          <cell r="J4070" t="str">
            <v>Yes</v>
          </cell>
          <cell r="K4070">
            <v>39308</v>
          </cell>
          <cell r="M4070">
            <v>39308</v>
          </cell>
        </row>
        <row r="4071">
          <cell r="F4071" t="str">
            <v>183590</v>
          </cell>
          <cell r="G4071" t="str">
            <v>ANGORA FIRE- PARTIAL SITE ASSESSMENT</v>
          </cell>
          <cell r="H4071" t="str">
            <v>FINALED</v>
          </cell>
          <cell r="J4071" t="str">
            <v>Yes</v>
          </cell>
          <cell r="K4071">
            <v>39308</v>
          </cell>
          <cell r="M4071">
            <v>39308</v>
          </cell>
        </row>
        <row r="4072">
          <cell r="F4072" t="str">
            <v>183591</v>
          </cell>
          <cell r="G4072" t="str">
            <v>ANGORA FIRE- PARTIAL SITE ASSESSMENT</v>
          </cell>
          <cell r="H4072" t="str">
            <v>FINALED</v>
          </cell>
          <cell r="J4072" t="str">
            <v>Yes</v>
          </cell>
          <cell r="K4072">
            <v>39308</v>
          </cell>
          <cell r="M4072">
            <v>39308</v>
          </cell>
        </row>
        <row r="4073">
          <cell r="F4073" t="str">
            <v>183593</v>
          </cell>
          <cell r="G4073" t="str">
            <v>ANGORA FIRE- PARTIAL SITE ASSESSMENT</v>
          </cell>
          <cell r="H4073" t="str">
            <v>FINALED</v>
          </cell>
          <cell r="J4073" t="str">
            <v>Yes</v>
          </cell>
          <cell r="K4073">
            <v>39308</v>
          </cell>
          <cell r="M4073">
            <v>39308</v>
          </cell>
        </row>
        <row r="4074">
          <cell r="F4074" t="str">
            <v>183594</v>
          </cell>
          <cell r="G4074" t="str">
            <v>ANGORA FIRE- PARTIAL SITE ASSESSMENT</v>
          </cell>
          <cell r="H4074" t="str">
            <v>FINALED</v>
          </cell>
          <cell r="J4074" t="str">
            <v>Yes</v>
          </cell>
          <cell r="K4074">
            <v>39308</v>
          </cell>
          <cell r="M4074">
            <v>39308</v>
          </cell>
        </row>
        <row r="4075">
          <cell r="F4075" t="str">
            <v>183628</v>
          </cell>
          <cell r="G4075" t="str">
            <v>SITE ASSESSMENT</v>
          </cell>
          <cell r="H4075" t="str">
            <v>FINALED</v>
          </cell>
          <cell r="I4075" t="str">
            <v>Yes</v>
          </cell>
          <cell r="J4075" t="str">
            <v>Yes</v>
          </cell>
          <cell r="K4075">
            <v>39309</v>
          </cell>
          <cell r="L4075">
            <v>39591</v>
          </cell>
          <cell r="M4075">
            <v>39623</v>
          </cell>
        </row>
        <row r="4076">
          <cell r="F4076" t="str">
            <v>183715</v>
          </cell>
          <cell r="G4076" t="str">
            <v/>
          </cell>
          <cell r="H4076" t="str">
            <v>WITHDRAWN</v>
          </cell>
          <cell r="I4076" t="str">
            <v>Withdrawn</v>
          </cell>
          <cell r="J4076" t="str">
            <v>Withdrawn</v>
          </cell>
          <cell r="K4076">
            <v>39310</v>
          </cell>
        </row>
        <row r="4077">
          <cell r="F4077" t="str">
            <v>183733</v>
          </cell>
          <cell r="G4077" t="str">
            <v>ANGORA FIRE- PARTIAL SITE ASSESSMENT</v>
          </cell>
          <cell r="H4077" t="str">
            <v>FINALED</v>
          </cell>
          <cell r="J4077" t="str">
            <v>Yes</v>
          </cell>
          <cell r="K4077">
            <v>39311</v>
          </cell>
          <cell r="M4077">
            <v>39311</v>
          </cell>
        </row>
        <row r="4078">
          <cell r="F4078" t="str">
            <v>183736</v>
          </cell>
          <cell r="G4078" t="str">
            <v>EL-08-O-024</v>
          </cell>
          <cell r="H4078" t="str">
            <v>FINALED</v>
          </cell>
          <cell r="J4078" t="str">
            <v>Yes</v>
          </cell>
          <cell r="K4078">
            <v>39311</v>
          </cell>
          <cell r="M4078">
            <v>41331</v>
          </cell>
        </row>
        <row r="4079">
          <cell r="F4079" t="str">
            <v>183768</v>
          </cell>
          <cell r="G4079" t="str">
            <v>ANGORA FIRE- PARTIAL SITE ASSESSMENT</v>
          </cell>
          <cell r="H4079" t="str">
            <v>FINALED</v>
          </cell>
          <cell r="J4079" t="str">
            <v>Yes</v>
          </cell>
          <cell r="K4079">
            <v>39314</v>
          </cell>
          <cell r="M4079">
            <v>39314</v>
          </cell>
        </row>
        <row r="4080">
          <cell r="F4080" t="str">
            <v>183780</v>
          </cell>
          <cell r="G4080" t="str">
            <v>ANGORA FIRE-PARTIAL SITE ASSESSMENT</v>
          </cell>
          <cell r="H4080" t="str">
            <v>FINALED</v>
          </cell>
          <cell r="J4080" t="str">
            <v>Yes</v>
          </cell>
          <cell r="K4080">
            <v>39315</v>
          </cell>
          <cell r="M4080">
            <v>39315</v>
          </cell>
        </row>
        <row r="4081">
          <cell r="F4081" t="str">
            <v>183781</v>
          </cell>
          <cell r="G4081" t="str">
            <v>ANGORA FIRE- PARTIAL SITE ASSESSMENT</v>
          </cell>
          <cell r="H4081" t="str">
            <v>FINALED</v>
          </cell>
          <cell r="J4081" t="str">
            <v>Yes</v>
          </cell>
          <cell r="K4081">
            <v>39315</v>
          </cell>
          <cell r="M4081">
            <v>39315</v>
          </cell>
        </row>
        <row r="4082">
          <cell r="F4082" t="str">
            <v>183783</v>
          </cell>
          <cell r="G4082" t="str">
            <v>ANGORA FIRE -PARTIAL SITE ASSESSMENT</v>
          </cell>
          <cell r="H4082" t="str">
            <v>FINALED</v>
          </cell>
          <cell r="J4082" t="str">
            <v>Yes</v>
          </cell>
          <cell r="K4082">
            <v>39315</v>
          </cell>
          <cell r="M4082">
            <v>39315</v>
          </cell>
        </row>
        <row r="4083">
          <cell r="F4083" t="str">
            <v>183790</v>
          </cell>
          <cell r="G4083" t="str">
            <v>ALLOCATION</v>
          </cell>
          <cell r="H4083" t="str">
            <v>WITHDRAWN</v>
          </cell>
          <cell r="I4083" t="str">
            <v>Withdrawn</v>
          </cell>
          <cell r="J4083" t="str">
            <v>Withdrawn</v>
          </cell>
          <cell r="K4083">
            <v>39315</v>
          </cell>
        </row>
        <row r="4084">
          <cell r="F4084" t="str">
            <v>183814</v>
          </cell>
          <cell r="G4084" t="str">
            <v>ANGORA FIRE- PARTIAL SITE ASSESSMENT</v>
          </cell>
          <cell r="H4084" t="str">
            <v>FINALED</v>
          </cell>
          <cell r="J4084" t="str">
            <v>Yes</v>
          </cell>
          <cell r="K4084">
            <v>39316</v>
          </cell>
          <cell r="M4084">
            <v>39316</v>
          </cell>
        </row>
        <row r="4085">
          <cell r="F4085" t="str">
            <v>183840</v>
          </cell>
          <cell r="G4085" t="str">
            <v>ANGORA FIRE- PARTIAL SITE ASSESSMENT</v>
          </cell>
          <cell r="H4085" t="str">
            <v>FINALED</v>
          </cell>
          <cell r="J4085" t="str">
            <v>Yes</v>
          </cell>
          <cell r="K4085">
            <v>39316</v>
          </cell>
          <cell r="M4085">
            <v>39316</v>
          </cell>
        </row>
        <row r="4086">
          <cell r="F4086" t="str">
            <v>183842</v>
          </cell>
          <cell r="G4086" t="str">
            <v>ANGORA FIRE- PARTIAL SITE ASSESSMENT</v>
          </cell>
          <cell r="H4086" t="str">
            <v>FINALED</v>
          </cell>
          <cell r="J4086" t="str">
            <v>Yes</v>
          </cell>
          <cell r="K4086">
            <v>39316</v>
          </cell>
          <cell r="M4086">
            <v>39316</v>
          </cell>
        </row>
        <row r="4087">
          <cell r="F4087" t="str">
            <v>183843</v>
          </cell>
          <cell r="G4087" t="str">
            <v>ANGORA FIRE- PARTIAL SITE ASSESSMENT</v>
          </cell>
          <cell r="H4087" t="str">
            <v>FINALED</v>
          </cell>
          <cell r="J4087" t="str">
            <v>Yes</v>
          </cell>
          <cell r="K4087">
            <v>39316</v>
          </cell>
          <cell r="M4087">
            <v>39316</v>
          </cell>
        </row>
        <row r="4088">
          <cell r="F4088" t="str">
            <v>183844</v>
          </cell>
          <cell r="G4088" t="str">
            <v>ANGORA FIRE- PARTIAL SITE ASSESSMENT</v>
          </cell>
          <cell r="H4088" t="str">
            <v>FINALED</v>
          </cell>
          <cell r="J4088" t="str">
            <v>Yes</v>
          </cell>
          <cell r="K4088">
            <v>39316</v>
          </cell>
          <cell r="M4088">
            <v>39316</v>
          </cell>
        </row>
        <row r="4089">
          <cell r="F4089" t="str">
            <v>183845</v>
          </cell>
          <cell r="G4089" t="str">
            <v>ANGORA FIRE- PARTIAL SITE ASSESSMENT</v>
          </cell>
          <cell r="H4089" t="str">
            <v>FINALED</v>
          </cell>
          <cell r="J4089" t="str">
            <v>Yes</v>
          </cell>
          <cell r="K4089">
            <v>39316</v>
          </cell>
          <cell r="M4089">
            <v>39316</v>
          </cell>
        </row>
        <row r="4090">
          <cell r="F4090" t="str">
            <v>183859</v>
          </cell>
          <cell r="G4090" t="str">
            <v>SITE ASSESSMENT.</v>
          </cell>
          <cell r="H4090" t="str">
            <v>FINALED</v>
          </cell>
          <cell r="I4090" t="str">
            <v>Yes</v>
          </cell>
          <cell r="J4090" t="str">
            <v>Yes</v>
          </cell>
          <cell r="K4090">
            <v>39317</v>
          </cell>
          <cell r="L4090">
            <v>39317</v>
          </cell>
          <cell r="M4090">
            <v>39472</v>
          </cell>
        </row>
        <row r="4091">
          <cell r="F4091" t="str">
            <v>183867</v>
          </cell>
          <cell r="G4091" t="str">
            <v/>
          </cell>
          <cell r="H4091" t="str">
            <v>VOID</v>
          </cell>
          <cell r="I4091" t="str">
            <v>Void</v>
          </cell>
          <cell r="J4091" t="str">
            <v>Void</v>
          </cell>
          <cell r="K4091">
            <v>39317</v>
          </cell>
          <cell r="L4091">
            <v>39402</v>
          </cell>
        </row>
        <row r="4092">
          <cell r="F4092" t="str">
            <v>183868</v>
          </cell>
          <cell r="G4092" t="str">
            <v>ANGORA FIRE- PARTIAL SITE ASSESSMENT</v>
          </cell>
          <cell r="H4092" t="str">
            <v>FINALED</v>
          </cell>
          <cell r="J4092" t="str">
            <v>Yes</v>
          </cell>
          <cell r="K4092">
            <v>39317</v>
          </cell>
          <cell r="M4092">
            <v>39317</v>
          </cell>
        </row>
        <row r="4093">
          <cell r="F4093" t="str">
            <v>183905</v>
          </cell>
          <cell r="G4093" t="str">
            <v>ANGORA FIRE- PARTIAL SITE ASSESSMENT</v>
          </cell>
          <cell r="H4093" t="str">
            <v>FINALED</v>
          </cell>
          <cell r="J4093" t="str">
            <v>Yes</v>
          </cell>
          <cell r="K4093">
            <v>39321</v>
          </cell>
          <cell r="M4093">
            <v>39321</v>
          </cell>
        </row>
        <row r="4094">
          <cell r="F4094" t="str">
            <v>183906</v>
          </cell>
          <cell r="G4094" t="str">
            <v>ANGORA FIRE - PARTIAL SITE ASSESSMENT</v>
          </cell>
          <cell r="H4094" t="str">
            <v>FINALED</v>
          </cell>
          <cell r="J4094" t="str">
            <v>Yes</v>
          </cell>
          <cell r="K4094">
            <v>39321</v>
          </cell>
          <cell r="M4094">
            <v>39321</v>
          </cell>
        </row>
        <row r="4095">
          <cell r="F4095" t="str">
            <v>183907</v>
          </cell>
          <cell r="G4095" t="str">
            <v>ANGORA FIRE- PARTIAL  SITE ASSESSMENT</v>
          </cell>
          <cell r="H4095" t="str">
            <v>FINALED</v>
          </cell>
          <cell r="J4095" t="str">
            <v>Yes</v>
          </cell>
          <cell r="K4095">
            <v>39321</v>
          </cell>
          <cell r="M4095">
            <v>39321</v>
          </cell>
        </row>
        <row r="4096">
          <cell r="F4096" t="str">
            <v>183908</v>
          </cell>
          <cell r="G4096" t="str">
            <v>ANGORA FIRE - PARTIAL SITE ASSESSMENT</v>
          </cell>
          <cell r="H4096" t="str">
            <v>FINALED</v>
          </cell>
          <cell r="J4096" t="str">
            <v>Yes</v>
          </cell>
          <cell r="K4096">
            <v>39321</v>
          </cell>
          <cell r="M4096">
            <v>39321</v>
          </cell>
        </row>
        <row r="4097">
          <cell r="F4097" t="str">
            <v>183909</v>
          </cell>
          <cell r="G4097" t="str">
            <v>ANGORA FIRE - PARTIAL SITE ASSESSMENT</v>
          </cell>
          <cell r="H4097" t="str">
            <v>FINALED</v>
          </cell>
          <cell r="J4097" t="str">
            <v>Yes</v>
          </cell>
          <cell r="K4097">
            <v>39321</v>
          </cell>
          <cell r="M4097">
            <v>39321</v>
          </cell>
        </row>
        <row r="4098">
          <cell r="F4098" t="str">
            <v>183910</v>
          </cell>
          <cell r="G4098" t="str">
            <v>ANGORA FIRE- PARTIAL SITE ASSESSMENT</v>
          </cell>
          <cell r="H4098" t="str">
            <v>FINALED</v>
          </cell>
          <cell r="J4098" t="str">
            <v>Yes</v>
          </cell>
          <cell r="K4098">
            <v>39321</v>
          </cell>
          <cell r="M4098">
            <v>39321</v>
          </cell>
        </row>
        <row r="4099">
          <cell r="F4099" t="str">
            <v>183911</v>
          </cell>
          <cell r="G4099" t="str">
            <v>ANGORA FIRE-PARTIAL SITE ASSESSMENT</v>
          </cell>
          <cell r="H4099" t="str">
            <v>FINALED</v>
          </cell>
          <cell r="J4099" t="str">
            <v>Yes</v>
          </cell>
          <cell r="K4099">
            <v>39321</v>
          </cell>
          <cell r="M4099">
            <v>39321</v>
          </cell>
        </row>
        <row r="4100">
          <cell r="F4100" t="str">
            <v>183912</v>
          </cell>
          <cell r="G4100" t="str">
            <v>ANGORA FIRE - PARTIAL SITE ASSESSMENT</v>
          </cell>
          <cell r="H4100" t="str">
            <v>FINALED</v>
          </cell>
          <cell r="J4100" t="str">
            <v>Yes</v>
          </cell>
          <cell r="K4100">
            <v>39321</v>
          </cell>
          <cell r="M4100">
            <v>39321</v>
          </cell>
        </row>
        <row r="4101">
          <cell r="F4101" t="str">
            <v>183913</v>
          </cell>
          <cell r="G4101" t="str">
            <v>ANGORA FIRE- PARTIAL SITE ASSESSMENT</v>
          </cell>
          <cell r="H4101" t="str">
            <v>FINALED</v>
          </cell>
          <cell r="J4101" t="str">
            <v>Yes</v>
          </cell>
          <cell r="K4101">
            <v>39321</v>
          </cell>
          <cell r="M4101">
            <v>39321</v>
          </cell>
        </row>
        <row r="4102">
          <cell r="F4102" t="str">
            <v>183914</v>
          </cell>
          <cell r="G4102" t="str">
            <v>ANGORA FIRE- PARTIAL SITE ASSESSMENT</v>
          </cell>
          <cell r="H4102" t="str">
            <v>FINALED</v>
          </cell>
          <cell r="J4102" t="str">
            <v>Yes</v>
          </cell>
          <cell r="K4102">
            <v>39321</v>
          </cell>
          <cell r="M4102">
            <v>39321</v>
          </cell>
        </row>
        <row r="4103">
          <cell r="F4103" t="str">
            <v>183916</v>
          </cell>
          <cell r="G4103" t="str">
            <v>ALLOCATION</v>
          </cell>
          <cell r="H4103" t="str">
            <v>FINALED</v>
          </cell>
          <cell r="J4103" t="str">
            <v>Yes</v>
          </cell>
          <cell r="K4103">
            <v>39321</v>
          </cell>
          <cell r="M4103">
            <v>40212</v>
          </cell>
        </row>
        <row r="4104">
          <cell r="F4104" t="str">
            <v>183917</v>
          </cell>
          <cell r="G4104" t="str">
            <v>ALLOCATION</v>
          </cell>
          <cell r="H4104" t="str">
            <v>WITHDRAWN</v>
          </cell>
          <cell r="I4104" t="str">
            <v>Withdrawn</v>
          </cell>
          <cell r="J4104" t="str">
            <v>Withdrawn</v>
          </cell>
          <cell r="K4104">
            <v>39321</v>
          </cell>
        </row>
        <row r="4105">
          <cell r="F4105" t="str">
            <v>183924</v>
          </cell>
          <cell r="G4105" t="str">
            <v>ANGORA FIRE- PARTIAL SITE ASSESSMENT</v>
          </cell>
          <cell r="H4105" t="str">
            <v>FINALED</v>
          </cell>
          <cell r="J4105" t="str">
            <v>Yes</v>
          </cell>
          <cell r="K4105">
            <v>39321</v>
          </cell>
          <cell r="M4105">
            <v>39321</v>
          </cell>
        </row>
        <row r="4106">
          <cell r="F4106" t="str">
            <v>183936</v>
          </cell>
          <cell r="G4106" t="str">
            <v>R; R A/C D/W AND WALKWAY TO FRONT ENTRY WITH PAVER S.</v>
          </cell>
          <cell r="H4106" t="str">
            <v>EXPIRED PERMIT</v>
          </cell>
          <cell r="I4106" t="str">
            <v>Yes</v>
          </cell>
          <cell r="K4106">
            <v>39321</v>
          </cell>
          <cell r="L4106">
            <v>39322</v>
          </cell>
        </row>
        <row r="4107">
          <cell r="F4107" t="str">
            <v>183970</v>
          </cell>
          <cell r="G4107" t="str">
            <v>ANGORA FIRE- PARTIAL SITE ASSESSMENT</v>
          </cell>
          <cell r="H4107" t="str">
            <v>FINALED</v>
          </cell>
          <cell r="J4107" t="str">
            <v>Yes</v>
          </cell>
          <cell r="K4107">
            <v>39322</v>
          </cell>
          <cell r="M4107">
            <v>39322</v>
          </cell>
        </row>
        <row r="4108">
          <cell r="F4108" t="str">
            <v>183971</v>
          </cell>
          <cell r="G4108" t="str">
            <v>ANGORA FIRE- PARTIAL SITE ASSESSMENT</v>
          </cell>
          <cell r="H4108" t="str">
            <v>FINALED</v>
          </cell>
          <cell r="J4108" t="str">
            <v>Yes</v>
          </cell>
          <cell r="K4108">
            <v>39322</v>
          </cell>
          <cell r="M4108">
            <v>39322</v>
          </cell>
        </row>
        <row r="4109">
          <cell r="F4109" t="str">
            <v>183972</v>
          </cell>
          <cell r="G4109" t="str">
            <v>ANGORA FIRE- PARTIAL SITE ASSESSMENT</v>
          </cell>
          <cell r="H4109" t="str">
            <v>FINALED</v>
          </cell>
          <cell r="J4109" t="str">
            <v>Yes</v>
          </cell>
          <cell r="K4109">
            <v>39322</v>
          </cell>
          <cell r="M4109">
            <v>39322</v>
          </cell>
        </row>
        <row r="4110">
          <cell r="F4110" t="str">
            <v>183973</v>
          </cell>
          <cell r="G4110" t="str">
            <v>ANGORA FIRE- PARTIAL SITE ASSESSMENT</v>
          </cell>
          <cell r="H4110" t="str">
            <v>FINALED</v>
          </cell>
          <cell r="J4110" t="str">
            <v>Yes</v>
          </cell>
          <cell r="K4110">
            <v>39322</v>
          </cell>
          <cell r="M4110">
            <v>39394</v>
          </cell>
        </row>
        <row r="4111">
          <cell r="F4111" t="str">
            <v>183976</v>
          </cell>
          <cell r="G4111" t="str">
            <v>ANGORA FIRE- PARTIAL SITE ASSESSMENT</v>
          </cell>
          <cell r="H4111" t="str">
            <v>FINALED</v>
          </cell>
          <cell r="J4111" t="str">
            <v>Yes</v>
          </cell>
          <cell r="K4111">
            <v>39322</v>
          </cell>
          <cell r="M4111">
            <v>39322</v>
          </cell>
        </row>
        <row r="4112">
          <cell r="F4112" t="str">
            <v>183977</v>
          </cell>
          <cell r="G4112" t="str">
            <v>ANGORA FIRE - PARTIAL SITE ASSESSMENT</v>
          </cell>
          <cell r="H4112" t="str">
            <v>FINALED</v>
          </cell>
          <cell r="J4112" t="str">
            <v>Yes</v>
          </cell>
          <cell r="K4112">
            <v>39322</v>
          </cell>
          <cell r="M4112">
            <v>39322</v>
          </cell>
        </row>
        <row r="4113">
          <cell r="F4113" t="str">
            <v>183978</v>
          </cell>
          <cell r="G4113" t="str">
            <v>ANGORA FIRE- PARTIAL SITE ASSESSMENT</v>
          </cell>
          <cell r="H4113" t="str">
            <v>FINALED</v>
          </cell>
          <cell r="J4113" t="str">
            <v>Yes</v>
          </cell>
          <cell r="K4113">
            <v>39322</v>
          </cell>
          <cell r="M4113">
            <v>39322</v>
          </cell>
        </row>
        <row r="4114">
          <cell r="F4114" t="str">
            <v>183979</v>
          </cell>
          <cell r="G4114" t="str">
            <v>ANGORA FIRE- PARTIAL SITE ASSESSMENT</v>
          </cell>
          <cell r="H4114" t="str">
            <v>FINALED</v>
          </cell>
          <cell r="J4114" t="str">
            <v>Yes</v>
          </cell>
          <cell r="K4114">
            <v>39322</v>
          </cell>
          <cell r="M4114">
            <v>39322</v>
          </cell>
        </row>
        <row r="4115">
          <cell r="F4115" t="str">
            <v>183980</v>
          </cell>
          <cell r="G4115" t="str">
            <v>ANGORA FIRE- PARTIAL SITE ASSESSMENT</v>
          </cell>
          <cell r="H4115" t="str">
            <v>FINALED</v>
          </cell>
          <cell r="J4115" t="str">
            <v>Yes</v>
          </cell>
          <cell r="K4115">
            <v>39322</v>
          </cell>
          <cell r="M4115">
            <v>39322</v>
          </cell>
        </row>
        <row r="4116">
          <cell r="F4116" t="str">
            <v>183981</v>
          </cell>
          <cell r="G4116" t="str">
            <v>ANGORA FIRE- PARTIAL SITE ASSESSMENT</v>
          </cell>
          <cell r="H4116" t="str">
            <v>FINALED</v>
          </cell>
          <cell r="J4116" t="str">
            <v>Yes</v>
          </cell>
          <cell r="K4116">
            <v>39322</v>
          </cell>
          <cell r="M4116">
            <v>39322</v>
          </cell>
        </row>
        <row r="4117">
          <cell r="F4117" t="str">
            <v>183982</v>
          </cell>
          <cell r="G4117" t="str">
            <v>ANGORA FIRE- PARTIAL SITE ASSESSMENT</v>
          </cell>
          <cell r="H4117" t="str">
            <v>FINALED</v>
          </cell>
          <cell r="J4117" t="str">
            <v>Yes</v>
          </cell>
          <cell r="K4117">
            <v>39322</v>
          </cell>
          <cell r="M4117">
            <v>39322</v>
          </cell>
        </row>
        <row r="4118">
          <cell r="F4118" t="str">
            <v>183984</v>
          </cell>
          <cell r="G4118" t="str">
            <v>ANGORA FIRE-PARTIAL SITE ASSESSMENT</v>
          </cell>
          <cell r="H4118" t="str">
            <v>FINALED</v>
          </cell>
          <cell r="J4118" t="str">
            <v>Yes</v>
          </cell>
          <cell r="K4118">
            <v>39322</v>
          </cell>
          <cell r="M4118">
            <v>39322</v>
          </cell>
        </row>
        <row r="4119">
          <cell r="F4119" t="str">
            <v>184155</v>
          </cell>
          <cell r="G4119" t="str">
            <v/>
          </cell>
          <cell r="H4119" t="str">
            <v>WITHDRAWN</v>
          </cell>
          <cell r="I4119" t="str">
            <v>Withdrawn</v>
          </cell>
          <cell r="J4119" t="str">
            <v>Withdrawn</v>
          </cell>
          <cell r="K4119">
            <v>39331</v>
          </cell>
        </row>
        <row r="4120">
          <cell r="F4120" t="str">
            <v>184200</v>
          </cell>
          <cell r="G4120" t="str">
            <v>ALLOCATION</v>
          </cell>
          <cell r="H4120" t="str">
            <v>WITHDRAWN</v>
          </cell>
          <cell r="I4120" t="str">
            <v>Withdrawn</v>
          </cell>
          <cell r="J4120" t="str">
            <v>Withdrawn</v>
          </cell>
          <cell r="K4120">
            <v>39332</v>
          </cell>
          <cell r="L4120">
            <v>39332</v>
          </cell>
        </row>
        <row r="4121">
          <cell r="F4121" t="str">
            <v>184219</v>
          </cell>
          <cell r="G4121" t="str">
            <v>ALLOCATION</v>
          </cell>
          <cell r="H4121" t="str">
            <v>EXPIRED</v>
          </cell>
          <cell r="I4121" t="str">
            <v>Yes</v>
          </cell>
          <cell r="K4121">
            <v>39332</v>
          </cell>
          <cell r="L4121">
            <v>39332</v>
          </cell>
        </row>
        <row r="4122">
          <cell r="F4122" t="str">
            <v>184327</v>
          </cell>
          <cell r="G4122" t="str">
            <v/>
          </cell>
          <cell r="H4122" t="str">
            <v>WITHDRAWN</v>
          </cell>
          <cell r="I4122" t="str">
            <v>Withdrawn</v>
          </cell>
          <cell r="J4122" t="str">
            <v>Withdrawn</v>
          </cell>
          <cell r="K4122">
            <v>39337</v>
          </cell>
        </row>
        <row r="4123">
          <cell r="F4123" t="str">
            <v>184444</v>
          </cell>
          <cell r="G4123" t="str">
            <v>ALLOCATION</v>
          </cell>
          <cell r="H4123" t="str">
            <v>WITHDRAWN</v>
          </cell>
          <cell r="I4123" t="str">
            <v>Withdrawn</v>
          </cell>
          <cell r="J4123" t="str">
            <v>Withdrawn</v>
          </cell>
          <cell r="K4123">
            <v>39343</v>
          </cell>
        </row>
        <row r="4124">
          <cell r="F4124" t="str">
            <v>184469</v>
          </cell>
          <cell r="G4124" t="str">
            <v/>
          </cell>
          <cell r="H4124" t="str">
            <v>EXPIRED</v>
          </cell>
          <cell r="I4124" t="str">
            <v>Expired</v>
          </cell>
          <cell r="J4124" t="str">
            <v>Expired</v>
          </cell>
          <cell r="K4124">
            <v>39344</v>
          </cell>
        </row>
        <row r="4125">
          <cell r="F4125" t="str">
            <v>184470</v>
          </cell>
          <cell r="G4125" t="str">
            <v>SITE ASSESSMENT</v>
          </cell>
          <cell r="H4125" t="str">
            <v>FINALED</v>
          </cell>
          <cell r="I4125" t="str">
            <v>Yes</v>
          </cell>
          <cell r="J4125" t="str">
            <v>Yes</v>
          </cell>
          <cell r="K4125">
            <v>39344</v>
          </cell>
          <cell r="L4125">
            <v>39373</v>
          </cell>
          <cell r="M4125">
            <v>39792</v>
          </cell>
        </row>
        <row r="4126">
          <cell r="F4126" t="str">
            <v>184510</v>
          </cell>
          <cell r="G4126" t="str">
            <v/>
          </cell>
          <cell r="H4126" t="str">
            <v>WITHDRAWN</v>
          </cell>
          <cell r="I4126" t="str">
            <v>Withdrawn</v>
          </cell>
          <cell r="J4126" t="str">
            <v>Withdrawn</v>
          </cell>
          <cell r="K4126">
            <v>39346</v>
          </cell>
        </row>
        <row r="4127">
          <cell r="F4127" t="str">
            <v>184616</v>
          </cell>
          <cell r="G4127" t="str">
            <v>FULL SITE ASSESSMENT</v>
          </cell>
          <cell r="H4127" t="str">
            <v>FINALED</v>
          </cell>
          <cell r="I4127" t="str">
            <v>Yes</v>
          </cell>
          <cell r="J4127" t="str">
            <v>Yes</v>
          </cell>
          <cell r="K4127">
            <v>39351</v>
          </cell>
          <cell r="L4127">
            <v>39351</v>
          </cell>
          <cell r="M4127">
            <v>39623</v>
          </cell>
        </row>
        <row r="4128">
          <cell r="F4128" t="str">
            <v>184672</v>
          </cell>
          <cell r="G4128" t="str">
            <v>SITE ASSESSMENT.</v>
          </cell>
          <cell r="H4128" t="str">
            <v>FINALED</v>
          </cell>
          <cell r="I4128" t="str">
            <v>Yes</v>
          </cell>
          <cell r="J4128" t="str">
            <v>Yes</v>
          </cell>
          <cell r="K4128">
            <v>39352</v>
          </cell>
          <cell r="L4128">
            <v>39352</v>
          </cell>
          <cell r="M4128">
            <v>39574</v>
          </cell>
        </row>
        <row r="4129">
          <cell r="F4129" t="str">
            <v>184829</v>
          </cell>
          <cell r="G4129" t="str">
            <v>SITE ASSESSMENT.</v>
          </cell>
          <cell r="H4129" t="str">
            <v>FINALED</v>
          </cell>
          <cell r="I4129" t="str">
            <v>Yes</v>
          </cell>
          <cell r="J4129" t="str">
            <v>Yes</v>
          </cell>
          <cell r="K4129">
            <v>39358</v>
          </cell>
          <cell r="L4129">
            <v>39358</v>
          </cell>
          <cell r="M4129">
            <v>39624</v>
          </cell>
        </row>
        <row r="4130">
          <cell r="F4130" t="str">
            <v>185155</v>
          </cell>
          <cell r="G4130" t="str">
            <v>ALLOCATION</v>
          </cell>
          <cell r="H4130" t="str">
            <v>WITHDRAWN</v>
          </cell>
          <cell r="I4130" t="str">
            <v>Withdrawn</v>
          </cell>
          <cell r="J4130" t="str">
            <v>Withdrawn</v>
          </cell>
          <cell r="K4130">
            <v>39373</v>
          </cell>
          <cell r="L4130">
            <v>39373</v>
          </cell>
        </row>
        <row r="4131">
          <cell r="F4131" t="str">
            <v>185156</v>
          </cell>
          <cell r="G4131" t="str">
            <v/>
          </cell>
          <cell r="H4131" t="str">
            <v>FINALED</v>
          </cell>
          <cell r="I4131" t="str">
            <v>Yes</v>
          </cell>
          <cell r="J4131" t="str">
            <v>Yes</v>
          </cell>
          <cell r="K4131">
            <v>39373</v>
          </cell>
          <cell r="L4131">
            <v>39373</v>
          </cell>
          <cell r="M4131">
            <v>39623</v>
          </cell>
        </row>
        <row r="4132">
          <cell r="F4132" t="str">
            <v>185398</v>
          </cell>
          <cell r="G4132" t="str">
            <v>S/A</v>
          </cell>
          <cell r="H4132" t="str">
            <v>FINALED</v>
          </cell>
          <cell r="I4132" t="str">
            <v>Yes</v>
          </cell>
          <cell r="J4132" t="str">
            <v>Yes</v>
          </cell>
          <cell r="K4132">
            <v>39384</v>
          </cell>
          <cell r="L4132">
            <v>39384</v>
          </cell>
          <cell r="M4132">
            <v>39624</v>
          </cell>
        </row>
        <row r="4133">
          <cell r="F4133" t="str">
            <v>185551</v>
          </cell>
          <cell r="G4133" t="str">
            <v>ALLOCATION</v>
          </cell>
          <cell r="H4133" t="str">
            <v>CLOSED</v>
          </cell>
          <cell r="K4133">
            <v>39392</v>
          </cell>
        </row>
        <row r="4134">
          <cell r="F4134" t="str">
            <v>185642</v>
          </cell>
          <cell r="G4134" t="str">
            <v>TRANSFER OF COVERAGE TO 025-833-09</v>
          </cell>
          <cell r="H4134" t="str">
            <v>FINALED</v>
          </cell>
          <cell r="J4134" t="str">
            <v>Yes</v>
          </cell>
          <cell r="K4134">
            <v>39395</v>
          </cell>
          <cell r="M4134">
            <v>39771</v>
          </cell>
        </row>
        <row r="4135">
          <cell r="F4135" t="str">
            <v>185645</v>
          </cell>
          <cell r="G4135" t="str">
            <v>TRANSFER OF COVERAGE TO 025-602-11</v>
          </cell>
          <cell r="H4135" t="str">
            <v>FINALED</v>
          </cell>
          <cell r="J4135" t="str">
            <v>Yes</v>
          </cell>
          <cell r="K4135">
            <v>39395</v>
          </cell>
          <cell r="M4135">
            <v>39771</v>
          </cell>
        </row>
        <row r="4136">
          <cell r="F4136" t="str">
            <v>185818</v>
          </cell>
          <cell r="G4136" t="str">
            <v>SITE ASSESSMENT.</v>
          </cell>
          <cell r="H4136" t="str">
            <v>FINALED</v>
          </cell>
          <cell r="J4136" t="str">
            <v>Yes</v>
          </cell>
          <cell r="K4136">
            <v>39407</v>
          </cell>
          <cell r="M4136">
            <v>39568</v>
          </cell>
        </row>
        <row r="4137">
          <cell r="F4137" t="str">
            <v>185829</v>
          </cell>
          <cell r="G4137" t="str">
            <v>SITE ASSESSMENT. W/ 190202</v>
          </cell>
          <cell r="H4137" t="str">
            <v>FINALED</v>
          </cell>
          <cell r="I4137" t="str">
            <v>Yes</v>
          </cell>
          <cell r="J4137" t="str">
            <v>Yes</v>
          </cell>
          <cell r="K4137">
            <v>39407</v>
          </cell>
          <cell r="L4137">
            <v>39591</v>
          </cell>
          <cell r="M4137">
            <v>39622</v>
          </cell>
        </row>
        <row r="4138">
          <cell r="F4138" t="str">
            <v>185912</v>
          </cell>
          <cell r="G4138" t="str">
            <v/>
          </cell>
          <cell r="H4138" t="str">
            <v>FINALED</v>
          </cell>
          <cell r="I4138" t="str">
            <v>Yes</v>
          </cell>
          <cell r="J4138" t="str">
            <v>Yes</v>
          </cell>
          <cell r="K4138">
            <v>39415</v>
          </cell>
          <cell r="L4138">
            <v>39415</v>
          </cell>
          <cell r="M4138">
            <v>39640</v>
          </cell>
        </row>
        <row r="4139">
          <cell r="F4139" t="str">
            <v>185959</v>
          </cell>
          <cell r="G4139" t="str">
            <v>ALLOCATION</v>
          </cell>
          <cell r="H4139" t="str">
            <v>WITHDRAWN</v>
          </cell>
          <cell r="I4139" t="str">
            <v>Withdrawn</v>
          </cell>
          <cell r="J4139" t="str">
            <v>Withdrawn</v>
          </cell>
          <cell r="K4139">
            <v>39416</v>
          </cell>
          <cell r="L4139">
            <v>39416</v>
          </cell>
        </row>
        <row r="4140">
          <cell r="F4140" t="str">
            <v>186036</v>
          </cell>
          <cell r="G4140" t="str">
            <v>TRANSFER OF COVERAGE TO 033-232-01.</v>
          </cell>
          <cell r="H4140" t="str">
            <v>FINALED</v>
          </cell>
          <cell r="I4140" t="str">
            <v>Yes</v>
          </cell>
          <cell r="J4140" t="str">
            <v>Yes</v>
          </cell>
          <cell r="K4140">
            <v>39421</v>
          </cell>
          <cell r="L4140">
            <v>39979</v>
          </cell>
          <cell r="M4140">
            <v>39993</v>
          </cell>
        </row>
        <row r="4141">
          <cell r="F4141" t="str">
            <v>186087</v>
          </cell>
          <cell r="G4141" t="str">
            <v>SITE ASSESSMENT.</v>
          </cell>
          <cell r="H4141" t="str">
            <v>FINALED</v>
          </cell>
          <cell r="I4141" t="str">
            <v>Yes</v>
          </cell>
          <cell r="J4141" t="str">
            <v>Yes</v>
          </cell>
          <cell r="K4141">
            <v>39423</v>
          </cell>
          <cell r="L4141">
            <v>39423</v>
          </cell>
          <cell r="M4141">
            <v>39637</v>
          </cell>
        </row>
        <row r="4142">
          <cell r="F4142" t="str">
            <v>186106</v>
          </cell>
          <cell r="G4142" t="str">
            <v>SITE ASSESSMENT.</v>
          </cell>
          <cell r="H4142" t="str">
            <v>FINALED</v>
          </cell>
          <cell r="I4142" t="str">
            <v>Yes</v>
          </cell>
          <cell r="J4142" t="str">
            <v>Yes</v>
          </cell>
          <cell r="K4142">
            <v>39426</v>
          </cell>
          <cell r="L4142">
            <v>39591</v>
          </cell>
          <cell r="M4142">
            <v>39645</v>
          </cell>
        </row>
        <row r="4143">
          <cell r="F4143" t="str">
            <v>186540</v>
          </cell>
          <cell r="G4143" t="str">
            <v>S/A</v>
          </cell>
          <cell r="H4143" t="str">
            <v>FINALED</v>
          </cell>
          <cell r="I4143" t="str">
            <v>Yes</v>
          </cell>
          <cell r="J4143" t="str">
            <v>Yes</v>
          </cell>
          <cell r="K4143">
            <v>39444</v>
          </cell>
          <cell r="L4143">
            <v>39444</v>
          </cell>
          <cell r="M4143">
            <v>39653</v>
          </cell>
        </row>
        <row r="4144">
          <cell r="F4144" t="str">
            <v>186552</v>
          </cell>
          <cell r="G4144" t="str">
            <v>ALLOCATION</v>
          </cell>
          <cell r="H4144" t="str">
            <v>WITHDRAWN</v>
          </cell>
          <cell r="I4144" t="str">
            <v>Withdrawn</v>
          </cell>
          <cell r="J4144" t="str">
            <v>Withdrawn</v>
          </cell>
          <cell r="K4144">
            <v>39444</v>
          </cell>
          <cell r="L4144">
            <v>39444</v>
          </cell>
        </row>
        <row r="4145">
          <cell r="F4145" t="str">
            <v>186592</v>
          </cell>
          <cell r="G4145" t="str">
            <v>ALLOCATION LIST</v>
          </cell>
          <cell r="H4145" t="str">
            <v>WITHDRAWN</v>
          </cell>
          <cell r="I4145" t="str">
            <v>Withdrawn</v>
          </cell>
          <cell r="J4145" t="str">
            <v>Withdrawn</v>
          </cell>
          <cell r="K4145">
            <v>39447</v>
          </cell>
          <cell r="L4145">
            <v>39447</v>
          </cell>
        </row>
        <row r="4146">
          <cell r="F4146" t="str">
            <v>186616</v>
          </cell>
          <cell r="G4146" t="str">
            <v>ALLOCATION</v>
          </cell>
          <cell r="H4146" t="str">
            <v>WITHDRAWN</v>
          </cell>
          <cell r="I4146" t="str">
            <v>Withdrawn</v>
          </cell>
          <cell r="J4146" t="str">
            <v>Withdrawn</v>
          </cell>
          <cell r="K4146">
            <v>39449</v>
          </cell>
          <cell r="L4146">
            <v>39449</v>
          </cell>
        </row>
        <row r="4147">
          <cell r="F4147" t="str">
            <v>186651</v>
          </cell>
          <cell r="G4147" t="str">
            <v>TRANSFER OF COVERAGE TO APN 016-583-19</v>
          </cell>
          <cell r="H4147" t="str">
            <v>FINALED</v>
          </cell>
          <cell r="J4147" t="str">
            <v>Yes</v>
          </cell>
          <cell r="K4147">
            <v>39451</v>
          </cell>
          <cell r="M4147">
            <v>39542</v>
          </cell>
        </row>
        <row r="4148">
          <cell r="F4148" t="str">
            <v>186714</v>
          </cell>
          <cell r="G4148" t="str">
            <v>TRANSFER OF COVERAGE - 241 SQ. FEET TO APN 016-10 1-77</v>
          </cell>
          <cell r="H4148" t="str">
            <v>FINALED</v>
          </cell>
          <cell r="J4148" t="str">
            <v>Yes</v>
          </cell>
          <cell r="K4148">
            <v>39457</v>
          </cell>
          <cell r="M4148">
            <v>39541</v>
          </cell>
        </row>
        <row r="4149">
          <cell r="F4149" t="str">
            <v>186813</v>
          </cell>
          <cell r="G4149" t="str">
            <v>ALLOCATION</v>
          </cell>
          <cell r="H4149" t="str">
            <v>WITHDRAWN</v>
          </cell>
          <cell r="I4149" t="str">
            <v>Withdrawn</v>
          </cell>
          <cell r="J4149" t="str">
            <v>Withdrawn</v>
          </cell>
          <cell r="K4149">
            <v>39464</v>
          </cell>
        </row>
        <row r="4150">
          <cell r="F4150" t="str">
            <v>186822</v>
          </cell>
          <cell r="G4150" t="str">
            <v>TRANSFER OF COVERAGE; 480 SQ. FT TO PERMIT NO. 1 66680</v>
          </cell>
          <cell r="H4150" t="str">
            <v>CLOSED</v>
          </cell>
          <cell r="K4150">
            <v>39464</v>
          </cell>
        </row>
        <row r="4151">
          <cell r="F4151" t="str">
            <v>187301</v>
          </cell>
          <cell r="G4151" t="str">
            <v>ALLOCATION</v>
          </cell>
          <cell r="H4151" t="str">
            <v>WITHDRAWN</v>
          </cell>
          <cell r="I4151" t="str">
            <v>Withdrawn</v>
          </cell>
          <cell r="J4151" t="str">
            <v>Withdrawn</v>
          </cell>
          <cell r="K4151">
            <v>39505</v>
          </cell>
        </row>
        <row r="4152">
          <cell r="F4152" t="str">
            <v>187435</v>
          </cell>
          <cell r="G4152" t="str">
            <v>returned to pool</v>
          </cell>
          <cell r="H4152" t="str">
            <v>EXPIRED APPLICATION</v>
          </cell>
          <cell r="I4152" t="str">
            <v>Expired</v>
          </cell>
          <cell r="J4152" t="str">
            <v>Expired</v>
          </cell>
          <cell r="K4152">
            <v>39514</v>
          </cell>
          <cell r="M4152">
            <v>42384</v>
          </cell>
        </row>
        <row r="4153">
          <cell r="F4153" t="str">
            <v>187571</v>
          </cell>
          <cell r="G4153" t="str">
            <v>TRANSFER OF COVERAGE FROM 016-461-01 TO 016-461-1 3; 400</v>
          </cell>
          <cell r="H4153" t="str">
            <v>EXPIRED APPLICATION</v>
          </cell>
          <cell r="I4153" t="str">
            <v>Expired</v>
          </cell>
          <cell r="J4153" t="str">
            <v>Expired</v>
          </cell>
          <cell r="K4153">
            <v>39521</v>
          </cell>
        </row>
        <row r="4154">
          <cell r="F4154" t="str">
            <v>187646</v>
          </cell>
          <cell r="G4154" t="str">
            <v>SITE ASSESSMENT</v>
          </cell>
          <cell r="H4154" t="str">
            <v>FINALED</v>
          </cell>
          <cell r="I4154" t="str">
            <v>Yes</v>
          </cell>
          <cell r="J4154" t="str">
            <v>Yes</v>
          </cell>
          <cell r="K4154">
            <v>39527</v>
          </cell>
          <cell r="L4154">
            <v>39527</v>
          </cell>
          <cell r="M4154">
            <v>39638</v>
          </cell>
        </row>
        <row r="4155">
          <cell r="F4155" t="str">
            <v>187878</v>
          </cell>
          <cell r="G4155" t="str">
            <v>SITE ASSESSMENT</v>
          </cell>
          <cell r="H4155" t="str">
            <v>WITHDRAWN</v>
          </cell>
          <cell r="I4155" t="str">
            <v>Withdrawn</v>
          </cell>
          <cell r="J4155" t="str">
            <v>Withdrawn</v>
          </cell>
          <cell r="K4155">
            <v>39542</v>
          </cell>
          <cell r="L4155">
            <v>39591</v>
          </cell>
        </row>
        <row r="4156">
          <cell r="F4156" t="str">
            <v>187889</v>
          </cell>
          <cell r="G4156" t="str">
            <v>SITE ASSESSMENT</v>
          </cell>
          <cell r="H4156" t="str">
            <v>FINALED</v>
          </cell>
          <cell r="I4156" t="str">
            <v>Yes</v>
          </cell>
          <cell r="J4156" t="str">
            <v>Yes</v>
          </cell>
          <cell r="K4156">
            <v>39545</v>
          </cell>
          <cell r="L4156">
            <v>39545</v>
          </cell>
          <cell r="M4156">
            <v>39672</v>
          </cell>
        </row>
        <row r="4157">
          <cell r="F4157" t="str">
            <v>187909</v>
          </cell>
          <cell r="G4157" t="str">
            <v/>
          </cell>
          <cell r="H4157" t="str">
            <v>WITHDRAWN</v>
          </cell>
          <cell r="I4157" t="str">
            <v>Withdrawn</v>
          </cell>
          <cell r="J4157" t="str">
            <v>Withdrawn</v>
          </cell>
          <cell r="K4157">
            <v>39546</v>
          </cell>
          <cell r="L4157">
            <v>39546</v>
          </cell>
        </row>
        <row r="4158">
          <cell r="F4158" t="str">
            <v>188185</v>
          </cell>
          <cell r="G4158" t="str">
            <v/>
          </cell>
          <cell r="H4158" t="str">
            <v>WITHDRAWN</v>
          </cell>
          <cell r="I4158" t="str">
            <v>Withdrawn</v>
          </cell>
          <cell r="J4158" t="str">
            <v>Withdrawn</v>
          </cell>
          <cell r="K4158">
            <v>39562</v>
          </cell>
          <cell r="L4158">
            <v>39590</v>
          </cell>
        </row>
        <row r="4159">
          <cell r="F4159" t="str">
            <v>188304</v>
          </cell>
          <cell r="G4159" t="str">
            <v>TRANSFER OF COVERAGE TO APN 016-583-18; 1,873 SQ.F T.</v>
          </cell>
          <cell r="H4159" t="str">
            <v>FINALED</v>
          </cell>
          <cell r="J4159" t="str">
            <v>Yes</v>
          </cell>
          <cell r="K4159">
            <v>39569</v>
          </cell>
          <cell r="M4159">
            <v>39603</v>
          </cell>
        </row>
        <row r="4160">
          <cell r="F4160" t="str">
            <v>188323</v>
          </cell>
          <cell r="G4160" t="str">
            <v>BANKING UNIT OF USE ON PROPERTY IN THE BURN AREA</v>
          </cell>
          <cell r="H4160" t="str">
            <v>FINALED</v>
          </cell>
          <cell r="I4160" t="str">
            <v>Yes</v>
          </cell>
          <cell r="J4160" t="str">
            <v>Yes</v>
          </cell>
          <cell r="K4160">
            <v>39570</v>
          </cell>
          <cell r="L4160">
            <v>39570</v>
          </cell>
          <cell r="M4160">
            <v>39700</v>
          </cell>
        </row>
        <row r="4161">
          <cell r="F4161" t="str">
            <v>188399</v>
          </cell>
          <cell r="G4161" t="str">
            <v>SITE ASSESSMENT</v>
          </cell>
          <cell r="H4161" t="str">
            <v>FINALED</v>
          </cell>
          <cell r="I4161" t="str">
            <v>Yes</v>
          </cell>
          <cell r="J4161" t="str">
            <v>Yes</v>
          </cell>
          <cell r="K4161">
            <v>39575</v>
          </cell>
          <cell r="L4161">
            <v>39576</v>
          </cell>
          <cell r="M4161">
            <v>39671</v>
          </cell>
        </row>
        <row r="4162">
          <cell r="F4162" t="str">
            <v>188504</v>
          </cell>
          <cell r="G4162" t="str">
            <v>S/A</v>
          </cell>
          <cell r="H4162" t="str">
            <v>FINALED</v>
          </cell>
          <cell r="I4162" t="str">
            <v>Yes</v>
          </cell>
          <cell r="J4162" t="str">
            <v>Yes</v>
          </cell>
          <cell r="K4162">
            <v>39581</v>
          </cell>
          <cell r="L4162">
            <v>39581</v>
          </cell>
          <cell r="M4162">
            <v>39672</v>
          </cell>
        </row>
        <row r="4163">
          <cell r="F4163" t="str">
            <v>188545</v>
          </cell>
          <cell r="G4163" t="str">
            <v>S/A</v>
          </cell>
          <cell r="H4163" t="str">
            <v>FINALED</v>
          </cell>
          <cell r="I4163" t="str">
            <v>Yes</v>
          </cell>
          <cell r="J4163" t="str">
            <v>Yes</v>
          </cell>
          <cell r="K4163">
            <v>39583</v>
          </cell>
          <cell r="L4163">
            <v>39583</v>
          </cell>
          <cell r="M4163">
            <v>39672</v>
          </cell>
        </row>
        <row r="4164">
          <cell r="F4164" t="str">
            <v>188576</v>
          </cell>
          <cell r="G4164" t="str">
            <v>TRANSFER OF COVERAGE FROM 017-061-03 TO 016-42 1-06;</v>
          </cell>
          <cell r="H4164" t="str">
            <v>FINALED</v>
          </cell>
          <cell r="J4164" t="str">
            <v>Yes</v>
          </cell>
          <cell r="K4164">
            <v>39584</v>
          </cell>
          <cell r="M4164">
            <v>39654</v>
          </cell>
        </row>
        <row r="4165">
          <cell r="F4165" t="str">
            <v>188616</v>
          </cell>
          <cell r="G4165" t="str">
            <v>BANKING UNIT OF USE</v>
          </cell>
          <cell r="H4165" t="str">
            <v>FINALED</v>
          </cell>
          <cell r="I4165" t="str">
            <v>Yes</v>
          </cell>
          <cell r="J4165" t="str">
            <v>Yes</v>
          </cell>
          <cell r="K4165">
            <v>39587</v>
          </cell>
          <cell r="L4165">
            <v>39591</v>
          </cell>
          <cell r="M4165">
            <v>39700</v>
          </cell>
        </row>
        <row r="4166">
          <cell r="F4166" t="str">
            <v>188625</v>
          </cell>
          <cell r="G4166" t="str">
            <v>SITE ASSESSMENT</v>
          </cell>
          <cell r="H4166" t="str">
            <v>FINALED</v>
          </cell>
          <cell r="I4166" t="str">
            <v>Yes</v>
          </cell>
          <cell r="J4166" t="str">
            <v>Yes</v>
          </cell>
          <cell r="K4166">
            <v>39588</v>
          </cell>
          <cell r="L4166">
            <v>39588</v>
          </cell>
          <cell r="M4166">
            <v>39696</v>
          </cell>
        </row>
        <row r="4167">
          <cell r="F4167" t="str">
            <v>188642</v>
          </cell>
          <cell r="G4167" t="str">
            <v>TRANSFER OF COVERAGE; 150 SQ.FT. TO 032-321-08; 1 50 SQ.FT.</v>
          </cell>
          <cell r="H4167" t="str">
            <v>FINALED</v>
          </cell>
          <cell r="J4167" t="str">
            <v>Yes</v>
          </cell>
          <cell r="K4167">
            <v>39589</v>
          </cell>
          <cell r="M4167">
            <v>39672</v>
          </cell>
        </row>
        <row r="4168">
          <cell r="F4168" t="str">
            <v>188705</v>
          </cell>
          <cell r="G4168" t="str">
            <v>PARTIAL SITE ASSESSMENT; LCV BY TRPA.</v>
          </cell>
          <cell r="H4168" t="str">
            <v>FINALED</v>
          </cell>
          <cell r="I4168" t="str">
            <v>Yes</v>
          </cell>
          <cell r="J4168" t="str">
            <v>Yes</v>
          </cell>
          <cell r="K4168">
            <v>39595</v>
          </cell>
          <cell r="L4168">
            <v>39609</v>
          </cell>
          <cell r="M4168">
            <v>39693</v>
          </cell>
        </row>
        <row r="4169">
          <cell r="F4169" t="str">
            <v>188790</v>
          </cell>
          <cell r="G4169" t="str">
            <v>TRANSFER OF COVERAGE 479 SQ.FT. FROM 016-533-01 T O 016-421-</v>
          </cell>
          <cell r="H4169" t="str">
            <v>FINALED</v>
          </cell>
          <cell r="J4169" t="str">
            <v>Yes</v>
          </cell>
          <cell r="K4169">
            <v>39601</v>
          </cell>
          <cell r="M4169">
            <v>39654</v>
          </cell>
        </row>
        <row r="4170">
          <cell r="F4170" t="str">
            <v>188791</v>
          </cell>
          <cell r="G4170" t="str">
            <v>TRANSFER OF COVERAGE 176 SQ.FT. FROM 016-534-01 T O 16-421-0</v>
          </cell>
          <cell r="H4170" t="str">
            <v>FINALED</v>
          </cell>
          <cell r="J4170" t="str">
            <v>Yes</v>
          </cell>
          <cell r="K4170">
            <v>39601</v>
          </cell>
          <cell r="M4170">
            <v>39654</v>
          </cell>
        </row>
        <row r="4171">
          <cell r="F4171" t="str">
            <v>188851</v>
          </cell>
          <cell r="G4171" t="str">
            <v>SITE ASSESSMENT</v>
          </cell>
          <cell r="H4171" t="str">
            <v>FINALED</v>
          </cell>
          <cell r="I4171" t="str">
            <v>Yes</v>
          </cell>
          <cell r="J4171" t="str">
            <v>Yes</v>
          </cell>
          <cell r="K4171">
            <v>39603</v>
          </cell>
          <cell r="L4171">
            <v>39603</v>
          </cell>
          <cell r="M4171">
            <v>39673</v>
          </cell>
        </row>
        <row r="4172">
          <cell r="F4172" t="str">
            <v>189117</v>
          </cell>
          <cell r="G4172" t="str">
            <v>2ND ENCROACHMENT; NEW DRIVEWAY; MITIGATE UNVERIFIE D COVERAG</v>
          </cell>
          <cell r="H4172" t="str">
            <v>EXPIRED PERMIT</v>
          </cell>
          <cell r="I4172" t="str">
            <v>Yes</v>
          </cell>
          <cell r="K4172">
            <v>39617</v>
          </cell>
          <cell r="L4172">
            <v>39630</v>
          </cell>
        </row>
        <row r="4173">
          <cell r="F4173" t="str">
            <v>189126</v>
          </cell>
          <cell r="G4173" t="str">
            <v>SITE ASSESMENT</v>
          </cell>
          <cell r="H4173" t="str">
            <v>FINALED</v>
          </cell>
          <cell r="I4173" t="str">
            <v>Yes</v>
          </cell>
          <cell r="J4173" t="str">
            <v>Yes</v>
          </cell>
          <cell r="K4173">
            <v>39617</v>
          </cell>
          <cell r="L4173">
            <v>39617</v>
          </cell>
          <cell r="M4173">
            <v>39695</v>
          </cell>
        </row>
        <row r="4174">
          <cell r="F4174" t="str">
            <v>189179</v>
          </cell>
          <cell r="G4174" t="str">
            <v>BMP RETRO-FIT D/W. 396 SF ONSITE; 190 SF OFFSITE; PER NICK S</v>
          </cell>
          <cell r="H4174" t="str">
            <v>EXPIRED PERMIT</v>
          </cell>
          <cell r="I4174" t="str">
            <v>Yes</v>
          </cell>
          <cell r="K4174">
            <v>39622</v>
          </cell>
          <cell r="L4174">
            <v>39622</v>
          </cell>
        </row>
        <row r="4175">
          <cell r="F4175" t="str">
            <v>189306</v>
          </cell>
          <cell r="G4175" t="str">
            <v>BANKING UNIT OF USE</v>
          </cell>
          <cell r="H4175" t="str">
            <v>FINALED</v>
          </cell>
          <cell r="I4175" t="str">
            <v>Yes</v>
          </cell>
          <cell r="J4175" t="str">
            <v>Yes</v>
          </cell>
          <cell r="K4175">
            <v>39626</v>
          </cell>
          <cell r="L4175">
            <v>39626</v>
          </cell>
          <cell r="M4175">
            <v>39700</v>
          </cell>
        </row>
        <row r="4176">
          <cell r="F4176" t="str">
            <v>189363</v>
          </cell>
          <cell r="G4176" t="str">
            <v/>
          </cell>
          <cell r="H4176" t="str">
            <v>FINALED</v>
          </cell>
          <cell r="I4176" t="str">
            <v>Yes</v>
          </cell>
          <cell r="J4176" t="str">
            <v>Yes</v>
          </cell>
          <cell r="K4176">
            <v>39631</v>
          </cell>
          <cell r="L4176">
            <v>39631</v>
          </cell>
          <cell r="M4176">
            <v>39784</v>
          </cell>
        </row>
        <row r="4177">
          <cell r="F4177" t="str">
            <v>189421</v>
          </cell>
          <cell r="G4177" t="str">
            <v>SITE ASSESSMENT</v>
          </cell>
          <cell r="H4177" t="str">
            <v>FINALED</v>
          </cell>
          <cell r="I4177" t="str">
            <v>Yes</v>
          </cell>
          <cell r="J4177" t="str">
            <v>Yes</v>
          </cell>
          <cell r="K4177">
            <v>39637</v>
          </cell>
          <cell r="L4177">
            <v>39638</v>
          </cell>
          <cell r="M4177">
            <v>39695</v>
          </cell>
        </row>
        <row r="4178">
          <cell r="F4178" t="str">
            <v>189459</v>
          </cell>
          <cell r="G4178" t="str">
            <v>SITE ASSESSMENT</v>
          </cell>
          <cell r="H4178" t="str">
            <v>FINALED</v>
          </cell>
          <cell r="I4178" t="str">
            <v>Yes</v>
          </cell>
          <cell r="J4178" t="str">
            <v>Yes</v>
          </cell>
          <cell r="K4178">
            <v>39638</v>
          </cell>
          <cell r="L4178">
            <v>39638</v>
          </cell>
          <cell r="M4178">
            <v>39694</v>
          </cell>
        </row>
        <row r="4179">
          <cell r="F4179" t="str">
            <v>189465</v>
          </cell>
          <cell r="G4179" t="str">
            <v>BANKING UNIT OF USE W/ RESTORATION GRADING #189463</v>
          </cell>
          <cell r="H4179" t="str">
            <v>FINALED</v>
          </cell>
          <cell r="I4179" t="str">
            <v>Yes</v>
          </cell>
          <cell r="J4179" t="str">
            <v>Yes</v>
          </cell>
          <cell r="K4179">
            <v>39638</v>
          </cell>
          <cell r="L4179">
            <v>39638</v>
          </cell>
          <cell r="M4179">
            <v>39638</v>
          </cell>
        </row>
        <row r="4180">
          <cell r="F4180" t="str">
            <v>189505</v>
          </cell>
          <cell r="G4180" t="str">
            <v>BANKING UNIT OF USE</v>
          </cell>
          <cell r="H4180" t="str">
            <v>FINALED</v>
          </cell>
          <cell r="J4180" t="str">
            <v>Yes</v>
          </cell>
          <cell r="K4180">
            <v>39640</v>
          </cell>
          <cell r="M4180">
            <v>39696</v>
          </cell>
        </row>
        <row r="4181">
          <cell r="F4181" t="str">
            <v>189549</v>
          </cell>
          <cell r="G4181" t="str">
            <v>BANKING UNIT OF USE.</v>
          </cell>
          <cell r="H4181" t="str">
            <v>FINALED</v>
          </cell>
          <cell r="I4181" t="str">
            <v>Yes</v>
          </cell>
          <cell r="J4181" t="str">
            <v>Yes</v>
          </cell>
          <cell r="K4181">
            <v>39644</v>
          </cell>
          <cell r="L4181">
            <v>39644</v>
          </cell>
          <cell r="M4181">
            <v>39700</v>
          </cell>
        </row>
        <row r="4182">
          <cell r="F4182" t="str">
            <v>189594</v>
          </cell>
          <cell r="G4182" t="str">
            <v>S/A</v>
          </cell>
          <cell r="H4182" t="str">
            <v>FINALED</v>
          </cell>
          <cell r="I4182" t="str">
            <v>Yes</v>
          </cell>
          <cell r="J4182" t="str">
            <v>Yes</v>
          </cell>
          <cell r="K4182">
            <v>39645</v>
          </cell>
          <cell r="L4182">
            <v>39645</v>
          </cell>
          <cell r="M4182">
            <v>39761</v>
          </cell>
        </row>
        <row r="4183">
          <cell r="F4183" t="str">
            <v>189675</v>
          </cell>
          <cell r="G4183" t="str">
            <v>EXP PC</v>
          </cell>
          <cell r="H4183" t="str">
            <v>EXPIRED APPLICATION</v>
          </cell>
          <cell r="I4183" t="str">
            <v>Yes</v>
          </cell>
          <cell r="K4183">
            <v>39650</v>
          </cell>
          <cell r="L4183">
            <v>39650</v>
          </cell>
        </row>
        <row r="4184">
          <cell r="F4184" t="str">
            <v>189711</v>
          </cell>
          <cell r="G4184" t="str">
            <v>PARTIAL SITE ASSESSMENT</v>
          </cell>
          <cell r="H4184" t="str">
            <v>FINALED</v>
          </cell>
          <cell r="I4184" t="str">
            <v>Yes</v>
          </cell>
          <cell r="J4184" t="str">
            <v>Yes</v>
          </cell>
          <cell r="K4184">
            <v>39652</v>
          </cell>
          <cell r="L4184">
            <v>39652</v>
          </cell>
          <cell r="M4184">
            <v>39685</v>
          </cell>
        </row>
        <row r="4185">
          <cell r="F4185" t="str">
            <v>189796</v>
          </cell>
          <cell r="G4185" t="str">
            <v>SITE ASSESSMENT</v>
          </cell>
          <cell r="H4185" t="str">
            <v>FINALED</v>
          </cell>
          <cell r="I4185" t="str">
            <v>Yes</v>
          </cell>
          <cell r="J4185" t="str">
            <v>Yes</v>
          </cell>
          <cell r="K4185">
            <v>39654</v>
          </cell>
          <cell r="L4185">
            <v>39654</v>
          </cell>
          <cell r="M4185">
            <v>39761</v>
          </cell>
        </row>
        <row r="4186">
          <cell r="F4186" t="str">
            <v>189799</v>
          </cell>
          <cell r="G4186" t="str">
            <v>BANKING UNIT OF USE</v>
          </cell>
          <cell r="H4186" t="str">
            <v>FINALED</v>
          </cell>
          <cell r="I4186" t="str">
            <v>Yes</v>
          </cell>
          <cell r="J4186" t="str">
            <v>Yes</v>
          </cell>
          <cell r="K4186">
            <v>39654</v>
          </cell>
          <cell r="L4186">
            <v>39654</v>
          </cell>
          <cell r="M4186">
            <v>39700</v>
          </cell>
        </row>
        <row r="4187">
          <cell r="F4187" t="str">
            <v>189828</v>
          </cell>
          <cell r="G4187" t="str">
            <v>BANK UNIT OF USE</v>
          </cell>
          <cell r="H4187" t="str">
            <v>FINALED</v>
          </cell>
          <cell r="I4187" t="str">
            <v>Yes</v>
          </cell>
          <cell r="J4187" t="str">
            <v>Yes</v>
          </cell>
          <cell r="K4187">
            <v>39658</v>
          </cell>
          <cell r="L4187">
            <v>39658</v>
          </cell>
          <cell r="M4187">
            <v>39700</v>
          </cell>
        </row>
        <row r="4188">
          <cell r="F4188" t="str">
            <v>189844</v>
          </cell>
          <cell r="G4188" t="str">
            <v>SITE ASSESSMENT</v>
          </cell>
          <cell r="H4188" t="str">
            <v>FINALED</v>
          </cell>
          <cell r="I4188" t="str">
            <v>Yes</v>
          </cell>
          <cell r="J4188" t="str">
            <v>Yes</v>
          </cell>
          <cell r="K4188">
            <v>39658</v>
          </cell>
          <cell r="L4188">
            <v>39671</v>
          </cell>
          <cell r="M4188">
            <v>39947</v>
          </cell>
        </row>
        <row r="4189">
          <cell r="F4189" t="str">
            <v>189923</v>
          </cell>
          <cell r="G4189" t="str">
            <v>BANK UNIT OF USE</v>
          </cell>
          <cell r="H4189" t="str">
            <v>FINALED</v>
          </cell>
          <cell r="I4189" t="str">
            <v>Yes</v>
          </cell>
          <cell r="J4189" t="str">
            <v>Yes</v>
          </cell>
          <cell r="K4189">
            <v>39664</v>
          </cell>
          <cell r="L4189">
            <v>39664</v>
          </cell>
          <cell r="M4189">
            <v>39700</v>
          </cell>
        </row>
        <row r="4190">
          <cell r="F4190" t="str">
            <v>189955</v>
          </cell>
          <cell r="G4190" t="str">
            <v>EL-08-O-017</v>
          </cell>
          <cell r="H4190" t="str">
            <v>FINALED</v>
          </cell>
          <cell r="I4190" t="str">
            <v>Yes</v>
          </cell>
          <cell r="J4190" t="str">
            <v>Yes</v>
          </cell>
          <cell r="K4190">
            <v>39665</v>
          </cell>
          <cell r="L4190">
            <v>39665</v>
          </cell>
          <cell r="M4190">
            <v>41096</v>
          </cell>
        </row>
        <row r="4191">
          <cell r="F4191" t="str">
            <v>189979</v>
          </cell>
          <cell r="G4191" t="str">
            <v>SITE ASSESSMENT</v>
          </cell>
          <cell r="H4191" t="str">
            <v>FINALED</v>
          </cell>
          <cell r="I4191" t="str">
            <v>Yes</v>
          </cell>
          <cell r="J4191" t="str">
            <v>Yes</v>
          </cell>
          <cell r="K4191">
            <v>39666</v>
          </cell>
          <cell r="L4191">
            <v>39666</v>
          </cell>
          <cell r="M4191">
            <v>39758</v>
          </cell>
        </row>
        <row r="4192">
          <cell r="F4192" t="str">
            <v>190065</v>
          </cell>
          <cell r="G4192" t="str">
            <v>BANK UNIT OF USE</v>
          </cell>
          <cell r="H4192" t="str">
            <v>FINALED</v>
          </cell>
          <cell r="I4192" t="str">
            <v>Yes</v>
          </cell>
          <cell r="J4192" t="str">
            <v>Yes</v>
          </cell>
          <cell r="K4192">
            <v>39671</v>
          </cell>
          <cell r="L4192">
            <v>39671</v>
          </cell>
          <cell r="M4192">
            <v>39671</v>
          </cell>
        </row>
        <row r="4193">
          <cell r="F4193" t="str">
            <v>190080</v>
          </cell>
          <cell r="G4193" t="str">
            <v>SITE ASSESSMENT</v>
          </cell>
          <cell r="H4193" t="str">
            <v>FINALED</v>
          </cell>
          <cell r="I4193" t="str">
            <v>Yes</v>
          </cell>
          <cell r="J4193" t="str">
            <v>Yes</v>
          </cell>
          <cell r="K4193">
            <v>39672</v>
          </cell>
          <cell r="L4193">
            <v>39672</v>
          </cell>
          <cell r="M4193">
            <v>39761</v>
          </cell>
        </row>
        <row r="4194">
          <cell r="F4194" t="str">
            <v>190085</v>
          </cell>
          <cell r="G4194" t="str">
            <v>SITE ASSESSMENT</v>
          </cell>
          <cell r="H4194" t="str">
            <v>FINALED</v>
          </cell>
          <cell r="I4194" t="str">
            <v>Yes</v>
          </cell>
          <cell r="J4194" t="str">
            <v>Yes</v>
          </cell>
          <cell r="K4194">
            <v>39672</v>
          </cell>
          <cell r="L4194">
            <v>39682</v>
          </cell>
          <cell r="M4194">
            <v>39763</v>
          </cell>
        </row>
        <row r="4195">
          <cell r="F4195" t="str">
            <v>190127</v>
          </cell>
          <cell r="G4195" t="str">
            <v>ALLOCATION</v>
          </cell>
          <cell r="H4195" t="str">
            <v>WITHDRAWN</v>
          </cell>
          <cell r="I4195" t="str">
            <v>Withdrawn</v>
          </cell>
          <cell r="J4195" t="str">
            <v>Withdrawn</v>
          </cell>
          <cell r="K4195">
            <v>39673</v>
          </cell>
          <cell r="L4195">
            <v>39673</v>
          </cell>
        </row>
        <row r="4196">
          <cell r="F4196" t="str">
            <v>190131</v>
          </cell>
          <cell r="G4196" t="str">
            <v>BANK UNIT OF USE FROM ANGORA FIRE</v>
          </cell>
          <cell r="H4196" t="str">
            <v>FINALED</v>
          </cell>
          <cell r="I4196" t="str">
            <v>Yes</v>
          </cell>
          <cell r="J4196" t="str">
            <v>Yes</v>
          </cell>
          <cell r="K4196">
            <v>39673</v>
          </cell>
          <cell r="L4196">
            <v>39673</v>
          </cell>
          <cell r="M4196">
            <v>39700</v>
          </cell>
        </row>
        <row r="4197">
          <cell r="F4197" t="str">
            <v>190202</v>
          </cell>
          <cell r="G4197" t="str">
            <v>PARTIAL S/A FOR LCV PURPOSES. PROPOSAL FOR LOTLINE ADJUSTMEN</v>
          </cell>
          <cell r="H4197" t="str">
            <v>FINALED</v>
          </cell>
          <cell r="I4197" t="str">
            <v>Yes</v>
          </cell>
          <cell r="J4197" t="str">
            <v>Yes</v>
          </cell>
          <cell r="K4197">
            <v>39679</v>
          </cell>
          <cell r="L4197">
            <v>39679</v>
          </cell>
          <cell r="M4197">
            <v>39687</v>
          </cell>
        </row>
        <row r="4198">
          <cell r="F4198" t="str">
            <v>190212</v>
          </cell>
          <cell r="G4198" t="str">
            <v>BANKING UNIT OF USE</v>
          </cell>
          <cell r="H4198" t="str">
            <v>FINALED</v>
          </cell>
          <cell r="I4198" t="str">
            <v>Yes</v>
          </cell>
          <cell r="J4198" t="str">
            <v>Yes</v>
          </cell>
          <cell r="K4198">
            <v>39679</v>
          </cell>
          <cell r="L4198">
            <v>39679</v>
          </cell>
          <cell r="M4198">
            <v>39700</v>
          </cell>
        </row>
        <row r="4199">
          <cell r="F4199" t="str">
            <v>190370</v>
          </cell>
          <cell r="G4199" t="str">
            <v>BANKING UNIT OF USE</v>
          </cell>
          <cell r="H4199" t="str">
            <v>FINALED</v>
          </cell>
          <cell r="I4199" t="str">
            <v>Yes</v>
          </cell>
          <cell r="J4199" t="str">
            <v>Yes</v>
          </cell>
          <cell r="K4199">
            <v>39689</v>
          </cell>
          <cell r="L4199">
            <v>39689</v>
          </cell>
          <cell r="M4199">
            <v>39700</v>
          </cell>
        </row>
        <row r="4200">
          <cell r="F4200" t="str">
            <v>190517</v>
          </cell>
          <cell r="G4200" t="str">
            <v>BANKING UNIT OF USE</v>
          </cell>
          <cell r="H4200" t="str">
            <v>FINALED</v>
          </cell>
          <cell r="I4200" t="str">
            <v>Yes</v>
          </cell>
          <cell r="J4200" t="str">
            <v>Yes</v>
          </cell>
          <cell r="K4200">
            <v>39700</v>
          </cell>
          <cell r="L4200">
            <v>39700</v>
          </cell>
          <cell r="M4200">
            <v>39700</v>
          </cell>
        </row>
        <row r="4201">
          <cell r="F4201" t="str">
            <v>190552</v>
          </cell>
          <cell r="G4201" t="str">
            <v>BANKING UNIT OF USE</v>
          </cell>
          <cell r="H4201" t="str">
            <v>FINALED</v>
          </cell>
          <cell r="J4201" t="str">
            <v>Yes</v>
          </cell>
          <cell r="K4201">
            <v>39702</v>
          </cell>
          <cell r="M4201">
            <v>39714</v>
          </cell>
        </row>
        <row r="4202">
          <cell r="F4202" t="str">
            <v>190566</v>
          </cell>
          <cell r="G4202" t="str">
            <v>SITE ASSESSMENT</v>
          </cell>
          <cell r="H4202" t="str">
            <v>FINALED</v>
          </cell>
          <cell r="I4202" t="str">
            <v>Yes</v>
          </cell>
          <cell r="J4202" t="str">
            <v>Yes</v>
          </cell>
          <cell r="K4202">
            <v>39703</v>
          </cell>
          <cell r="L4202">
            <v>39703</v>
          </cell>
          <cell r="M4202">
            <v>39763</v>
          </cell>
        </row>
        <row r="4203">
          <cell r="F4203" t="str">
            <v>190597</v>
          </cell>
          <cell r="G4203" t="str">
            <v>SITE ASSESSMENT</v>
          </cell>
          <cell r="H4203" t="str">
            <v>FINALED</v>
          </cell>
          <cell r="I4203" t="str">
            <v>Yes</v>
          </cell>
          <cell r="J4203" t="str">
            <v>Yes</v>
          </cell>
          <cell r="K4203">
            <v>39706</v>
          </cell>
          <cell r="L4203">
            <v>39735</v>
          </cell>
          <cell r="M4203">
            <v>39854</v>
          </cell>
        </row>
        <row r="4204">
          <cell r="F4204" t="str">
            <v>190598</v>
          </cell>
          <cell r="G4204" t="str">
            <v>SITE ASSESSMENT</v>
          </cell>
          <cell r="H4204" t="str">
            <v>FINALED</v>
          </cell>
          <cell r="I4204" t="str">
            <v>Yes</v>
          </cell>
          <cell r="J4204" t="str">
            <v>Yes</v>
          </cell>
          <cell r="K4204">
            <v>39706</v>
          </cell>
          <cell r="L4204">
            <v>39729</v>
          </cell>
          <cell r="M4204">
            <v>39854</v>
          </cell>
        </row>
        <row r="4205">
          <cell r="F4205" t="str">
            <v>190624</v>
          </cell>
          <cell r="G4205" t="str">
            <v>SITE ASSESSMENT</v>
          </cell>
          <cell r="H4205" t="str">
            <v>FINALED</v>
          </cell>
          <cell r="I4205" t="str">
            <v>Yes</v>
          </cell>
          <cell r="J4205" t="str">
            <v>Yes</v>
          </cell>
          <cell r="K4205">
            <v>39708</v>
          </cell>
          <cell r="L4205">
            <v>39749</v>
          </cell>
          <cell r="M4205">
            <v>39784</v>
          </cell>
        </row>
        <row r="4206">
          <cell r="F4206" t="str">
            <v>190676</v>
          </cell>
          <cell r="G4206" t="str">
            <v>SITE ASSESSMENT ASSESSMENT OF COMBINED LOTS 4 AND 5, DONE AS</v>
          </cell>
          <cell r="H4206" t="str">
            <v>FINALED</v>
          </cell>
          <cell r="J4206" t="str">
            <v>Yes</v>
          </cell>
          <cell r="K4206">
            <v>39710</v>
          </cell>
          <cell r="M4206">
            <v>40291</v>
          </cell>
        </row>
        <row r="4207">
          <cell r="F4207" t="str">
            <v>190677</v>
          </cell>
          <cell r="G4207" t="str">
            <v>SITE ASSESSMENT</v>
          </cell>
          <cell r="H4207" t="str">
            <v>FINALED</v>
          </cell>
          <cell r="I4207" t="str">
            <v>Yes</v>
          </cell>
          <cell r="J4207" t="str">
            <v>Yes</v>
          </cell>
          <cell r="K4207">
            <v>39710</v>
          </cell>
          <cell r="L4207">
            <v>39710</v>
          </cell>
          <cell r="M4207">
            <v>39797</v>
          </cell>
        </row>
        <row r="4208">
          <cell r="F4208" t="str">
            <v>190683</v>
          </cell>
          <cell r="G4208" t="str">
            <v>S/A</v>
          </cell>
          <cell r="H4208" t="str">
            <v>FINALED</v>
          </cell>
          <cell r="I4208" t="str">
            <v>Yes</v>
          </cell>
          <cell r="J4208" t="str">
            <v>Yes</v>
          </cell>
          <cell r="K4208">
            <v>39713</v>
          </cell>
          <cell r="L4208">
            <v>39713</v>
          </cell>
          <cell r="M4208">
            <v>39793</v>
          </cell>
        </row>
        <row r="4209">
          <cell r="F4209" t="str">
            <v>190760</v>
          </cell>
          <cell r="G4209" t="str">
            <v>SITE ASSESSMENT</v>
          </cell>
          <cell r="H4209" t="str">
            <v>FINALED</v>
          </cell>
          <cell r="I4209" t="str">
            <v>Yes</v>
          </cell>
          <cell r="J4209" t="str">
            <v>Yes</v>
          </cell>
          <cell r="K4209">
            <v>39717</v>
          </cell>
          <cell r="L4209">
            <v>39717</v>
          </cell>
          <cell r="M4209">
            <v>39790</v>
          </cell>
        </row>
        <row r="4210">
          <cell r="F4210" t="str">
            <v>190768</v>
          </cell>
          <cell r="G4210" t="str">
            <v>S/A</v>
          </cell>
          <cell r="H4210" t="str">
            <v>FINALED</v>
          </cell>
          <cell r="I4210" t="str">
            <v>Yes</v>
          </cell>
          <cell r="J4210" t="str">
            <v>Yes</v>
          </cell>
          <cell r="K4210">
            <v>39717</v>
          </cell>
          <cell r="L4210">
            <v>39735</v>
          </cell>
          <cell r="M4210">
            <v>39855</v>
          </cell>
        </row>
        <row r="4211">
          <cell r="F4211" t="str">
            <v>190779</v>
          </cell>
          <cell r="G4211" t="str">
            <v>S/A</v>
          </cell>
          <cell r="H4211" t="str">
            <v>FINALED</v>
          </cell>
          <cell r="I4211" t="str">
            <v>Yes</v>
          </cell>
          <cell r="J4211" t="str">
            <v>Yes</v>
          </cell>
          <cell r="K4211">
            <v>39720</v>
          </cell>
          <cell r="L4211">
            <v>39720</v>
          </cell>
          <cell r="M4211">
            <v>39864</v>
          </cell>
        </row>
        <row r="4212">
          <cell r="F4212" t="str">
            <v>190821</v>
          </cell>
          <cell r="G4212" t="str">
            <v>ALLOCATION</v>
          </cell>
          <cell r="H4212" t="str">
            <v>WITHDRAWN</v>
          </cell>
          <cell r="I4212" t="str">
            <v>Withdrawn</v>
          </cell>
          <cell r="J4212" t="str">
            <v>Withdrawn</v>
          </cell>
          <cell r="K4212">
            <v>39722</v>
          </cell>
        </row>
        <row r="4213">
          <cell r="F4213" t="str">
            <v>190857</v>
          </cell>
          <cell r="G4213" t="str">
            <v>SITE ASSESSMENT</v>
          </cell>
          <cell r="H4213" t="str">
            <v>FINALED</v>
          </cell>
          <cell r="I4213" t="str">
            <v>Yes</v>
          </cell>
          <cell r="J4213" t="str">
            <v>Yes</v>
          </cell>
          <cell r="K4213">
            <v>39724</v>
          </cell>
          <cell r="L4213">
            <v>39724</v>
          </cell>
          <cell r="M4213">
            <v>39871</v>
          </cell>
        </row>
        <row r="4214">
          <cell r="F4214" t="str">
            <v>190901</v>
          </cell>
          <cell r="G4214" t="str">
            <v>ANGORA FIRE PARCEL; VERIFIED 3272 SF ONSITE, 266 S F OFFSITE</v>
          </cell>
          <cell r="H4214" t="str">
            <v>FINALED</v>
          </cell>
          <cell r="I4214" t="str">
            <v>Yes</v>
          </cell>
          <cell r="J4214" t="str">
            <v>Yes</v>
          </cell>
          <cell r="K4214">
            <v>39728</v>
          </cell>
          <cell r="L4214">
            <v>39728</v>
          </cell>
          <cell r="M4214">
            <v>39728</v>
          </cell>
        </row>
        <row r="4215">
          <cell r="F4215" t="str">
            <v>190932</v>
          </cell>
          <cell r="G4215" t="str">
            <v>NEW DRIVEWAY</v>
          </cell>
          <cell r="H4215" t="str">
            <v>NON COMPLIANT</v>
          </cell>
          <cell r="I4215" t="str">
            <v>Yes</v>
          </cell>
          <cell r="K4215">
            <v>39730</v>
          </cell>
          <cell r="L4215">
            <v>39730</v>
          </cell>
        </row>
        <row r="4216">
          <cell r="F4216" t="str">
            <v>190943</v>
          </cell>
          <cell r="G4216" t="str">
            <v>REMOVE AND REPLACE DRIVEWAY ; ENCROACHMENT ADD'N N EW BMP'S</v>
          </cell>
          <cell r="H4216" t="str">
            <v>REACTVAT</v>
          </cell>
          <cell r="I4216" t="str">
            <v>Yes</v>
          </cell>
          <cell r="K4216">
            <v>39730</v>
          </cell>
          <cell r="L4216">
            <v>39730</v>
          </cell>
        </row>
        <row r="4217">
          <cell r="F4217" t="str">
            <v>191020</v>
          </cell>
          <cell r="G4217" t="str">
            <v>BANKING UNIT OF USE</v>
          </cell>
          <cell r="H4217" t="str">
            <v>FINALED</v>
          </cell>
          <cell r="I4217" t="str">
            <v>Yes</v>
          </cell>
          <cell r="J4217" t="str">
            <v>Yes</v>
          </cell>
          <cell r="K4217">
            <v>39736</v>
          </cell>
          <cell r="L4217">
            <v>39736</v>
          </cell>
          <cell r="M4217">
            <v>39791</v>
          </cell>
        </row>
        <row r="4218">
          <cell r="F4218" t="str">
            <v>191092</v>
          </cell>
          <cell r="G4218" t="str">
            <v>FULL SITE ASSESSMENT</v>
          </cell>
          <cell r="H4218" t="str">
            <v>FINALED</v>
          </cell>
          <cell r="I4218" t="str">
            <v>Yes</v>
          </cell>
          <cell r="J4218" t="str">
            <v>Yes</v>
          </cell>
          <cell r="K4218">
            <v>39741</v>
          </cell>
          <cell r="L4218">
            <v>39741</v>
          </cell>
          <cell r="M4218">
            <v>39868</v>
          </cell>
        </row>
        <row r="4219">
          <cell r="F4219" t="str">
            <v>191109</v>
          </cell>
          <cell r="G4219" t="str">
            <v>ANGORA FIRE BANKING UNIT OF USE</v>
          </cell>
          <cell r="H4219" t="str">
            <v>FINALED</v>
          </cell>
          <cell r="I4219" t="str">
            <v>Yes</v>
          </cell>
          <cell r="J4219" t="str">
            <v>Yes</v>
          </cell>
          <cell r="K4219">
            <v>39742</v>
          </cell>
          <cell r="L4219">
            <v>39742</v>
          </cell>
          <cell r="M4219">
            <v>40113</v>
          </cell>
        </row>
        <row r="4220">
          <cell r="F4220" t="str">
            <v>191118</v>
          </cell>
          <cell r="G4220" t="str">
            <v>BANKING UNIT OF USE</v>
          </cell>
          <cell r="H4220" t="str">
            <v>FINALED</v>
          </cell>
          <cell r="I4220" t="str">
            <v>Yes</v>
          </cell>
          <cell r="J4220" t="str">
            <v>Yes</v>
          </cell>
          <cell r="K4220">
            <v>39743</v>
          </cell>
          <cell r="L4220">
            <v>39743</v>
          </cell>
          <cell r="M4220">
            <v>40168</v>
          </cell>
        </row>
        <row r="4221">
          <cell r="F4221" t="str">
            <v>191165</v>
          </cell>
          <cell r="G4221" t="str">
            <v>BANKING UNIT OF USE</v>
          </cell>
          <cell r="H4221" t="str">
            <v>FINALED</v>
          </cell>
          <cell r="I4221" t="str">
            <v>Yes</v>
          </cell>
          <cell r="J4221" t="str">
            <v>Yes</v>
          </cell>
          <cell r="K4221">
            <v>39748</v>
          </cell>
          <cell r="L4221">
            <v>39748</v>
          </cell>
          <cell r="M4221">
            <v>40168</v>
          </cell>
        </row>
        <row r="4222">
          <cell r="F4222" t="str">
            <v>191178</v>
          </cell>
          <cell r="G4222" t="str">
            <v>BANKING UNIT OF USE, ANGORA FIRE PARCEL</v>
          </cell>
          <cell r="H4222" t="str">
            <v>FINALED</v>
          </cell>
          <cell r="I4222" t="str">
            <v>Yes</v>
          </cell>
          <cell r="J4222" t="str">
            <v>Yes</v>
          </cell>
          <cell r="K4222">
            <v>39749</v>
          </cell>
          <cell r="L4222">
            <v>39749</v>
          </cell>
          <cell r="M4222">
            <v>39756</v>
          </cell>
        </row>
        <row r="4223">
          <cell r="F4223" t="str">
            <v>191219</v>
          </cell>
          <cell r="G4223" t="str">
            <v>ANGORA PARCEL; LOT SIZE 10,909 SF, BASE ALLOWABLE 2636 SF,</v>
          </cell>
          <cell r="H4223" t="str">
            <v>FINALED</v>
          </cell>
          <cell r="I4223" t="str">
            <v>Yes</v>
          </cell>
          <cell r="J4223" t="str">
            <v>Yes</v>
          </cell>
          <cell r="K4223">
            <v>39751</v>
          </cell>
          <cell r="L4223">
            <v>39751</v>
          </cell>
          <cell r="M4223">
            <v>39756</v>
          </cell>
        </row>
        <row r="4224">
          <cell r="F4224" t="str">
            <v>191305</v>
          </cell>
          <cell r="G4224" t="str">
            <v>BANKING UNIT OF USE.</v>
          </cell>
          <cell r="H4224" t="str">
            <v>FINALED</v>
          </cell>
          <cell r="I4224" t="str">
            <v>Yes</v>
          </cell>
          <cell r="J4224" t="str">
            <v>Yes</v>
          </cell>
          <cell r="K4224">
            <v>39759</v>
          </cell>
          <cell r="L4224">
            <v>39759</v>
          </cell>
          <cell r="M4224">
            <v>39759</v>
          </cell>
        </row>
        <row r="4225">
          <cell r="F4225" t="str">
            <v>191307</v>
          </cell>
          <cell r="G4225" t="str">
            <v>BANKING UNIT OF USE</v>
          </cell>
          <cell r="H4225" t="str">
            <v>FINALED</v>
          </cell>
          <cell r="I4225" t="str">
            <v>Yes</v>
          </cell>
          <cell r="J4225" t="str">
            <v>Yes</v>
          </cell>
          <cell r="K4225">
            <v>39759</v>
          </cell>
          <cell r="L4225">
            <v>39759</v>
          </cell>
          <cell r="M4225">
            <v>39759</v>
          </cell>
        </row>
        <row r="4226">
          <cell r="F4226" t="str">
            <v>191319</v>
          </cell>
          <cell r="G4226" t="str">
            <v>BANKING UNIT OF USE</v>
          </cell>
          <cell r="H4226" t="str">
            <v>FINALED</v>
          </cell>
          <cell r="I4226" t="str">
            <v>Yes</v>
          </cell>
          <cell r="J4226" t="str">
            <v>Yes</v>
          </cell>
          <cell r="K4226">
            <v>39762</v>
          </cell>
          <cell r="L4226">
            <v>39762</v>
          </cell>
          <cell r="M4226">
            <v>39762</v>
          </cell>
        </row>
        <row r="4227">
          <cell r="F4227" t="str">
            <v>191354</v>
          </cell>
          <cell r="G4227" t="str">
            <v>ANGORA FIRE LOT; BANKING 1700 SF VERIFIED. MAX ALL OW 1755 S</v>
          </cell>
          <cell r="H4227" t="str">
            <v>FINALED</v>
          </cell>
          <cell r="I4227" t="str">
            <v>Yes</v>
          </cell>
          <cell r="J4227" t="str">
            <v>Yes</v>
          </cell>
          <cell r="K4227">
            <v>39765</v>
          </cell>
          <cell r="L4227">
            <v>39765</v>
          </cell>
          <cell r="M4227">
            <v>39765</v>
          </cell>
        </row>
        <row r="4228">
          <cell r="F4228" t="str">
            <v>191364</v>
          </cell>
          <cell r="G4228" t="str">
            <v>BANKING UNIT OF USE. VERIFIED SF 2592.</v>
          </cell>
          <cell r="H4228" t="str">
            <v>FINALED</v>
          </cell>
          <cell r="I4228" t="str">
            <v>Yes</v>
          </cell>
          <cell r="J4228" t="str">
            <v>Yes</v>
          </cell>
          <cell r="K4228">
            <v>39766</v>
          </cell>
          <cell r="L4228">
            <v>39766</v>
          </cell>
          <cell r="M4228">
            <v>39766</v>
          </cell>
        </row>
        <row r="4229">
          <cell r="F4229" t="str">
            <v>191403</v>
          </cell>
          <cell r="G4229" t="str">
            <v>BANKING UNIT OF USE</v>
          </cell>
          <cell r="H4229" t="str">
            <v>FINALED</v>
          </cell>
          <cell r="I4229" t="str">
            <v>Yes</v>
          </cell>
          <cell r="J4229" t="str">
            <v>Yes</v>
          </cell>
          <cell r="K4229">
            <v>39769</v>
          </cell>
          <cell r="L4229">
            <v>39769</v>
          </cell>
          <cell r="M4229">
            <v>39769</v>
          </cell>
        </row>
        <row r="4230">
          <cell r="F4230" t="str">
            <v>191404</v>
          </cell>
          <cell r="G4230" t="str">
            <v>BANKING UNIT OF USE</v>
          </cell>
          <cell r="H4230" t="str">
            <v>FINALED</v>
          </cell>
          <cell r="I4230" t="str">
            <v>Yes</v>
          </cell>
          <cell r="J4230" t="str">
            <v>Yes</v>
          </cell>
          <cell r="K4230">
            <v>39769</v>
          </cell>
          <cell r="L4230">
            <v>39769</v>
          </cell>
          <cell r="M4230">
            <v>39769</v>
          </cell>
        </row>
        <row r="4231">
          <cell r="F4231" t="str">
            <v>191421</v>
          </cell>
          <cell r="G4231" t="str">
            <v>ABANDONED</v>
          </cell>
          <cell r="H4231" t="str">
            <v>CLOSED</v>
          </cell>
          <cell r="I4231" t="str">
            <v>Yes</v>
          </cell>
          <cell r="K4231">
            <v>39770</v>
          </cell>
          <cell r="L4231">
            <v>39770</v>
          </cell>
        </row>
        <row r="4232">
          <cell r="F4232" t="str">
            <v>191430</v>
          </cell>
          <cell r="G4232" t="str">
            <v>BANKING UNIT OF USE</v>
          </cell>
          <cell r="H4232" t="str">
            <v>FINALED</v>
          </cell>
          <cell r="I4232" t="str">
            <v>Yes</v>
          </cell>
          <cell r="J4232" t="str">
            <v>Yes</v>
          </cell>
          <cell r="K4232">
            <v>39771</v>
          </cell>
          <cell r="L4232">
            <v>39771</v>
          </cell>
          <cell r="M4232">
            <v>39959</v>
          </cell>
        </row>
        <row r="4233">
          <cell r="F4233" t="str">
            <v>191431</v>
          </cell>
          <cell r="G4233" t="str">
            <v>SITE ASSESSMENT</v>
          </cell>
          <cell r="H4233" t="str">
            <v>FINALED</v>
          </cell>
          <cell r="I4233" t="str">
            <v>Yes</v>
          </cell>
          <cell r="J4233" t="str">
            <v>Yes</v>
          </cell>
          <cell r="K4233">
            <v>39771</v>
          </cell>
          <cell r="L4233">
            <v>39791</v>
          </cell>
          <cell r="M4233">
            <v>39969</v>
          </cell>
        </row>
        <row r="4234">
          <cell r="F4234" t="str">
            <v>191440</v>
          </cell>
          <cell r="G4234" t="str">
            <v>BANKING UNIT OF USE</v>
          </cell>
          <cell r="H4234" t="str">
            <v>FINALED</v>
          </cell>
          <cell r="I4234" t="str">
            <v>Yes</v>
          </cell>
          <cell r="J4234" t="str">
            <v>Yes</v>
          </cell>
          <cell r="K4234">
            <v>39772</v>
          </cell>
          <cell r="L4234">
            <v>39772</v>
          </cell>
          <cell r="M4234">
            <v>39772</v>
          </cell>
        </row>
        <row r="4235">
          <cell r="F4235" t="str">
            <v>191470</v>
          </cell>
          <cell r="G4235" t="str">
            <v>SITE ASSESSMENT</v>
          </cell>
          <cell r="H4235" t="str">
            <v>FINALED</v>
          </cell>
          <cell r="I4235" t="str">
            <v>Yes</v>
          </cell>
          <cell r="J4235" t="str">
            <v>Yes</v>
          </cell>
          <cell r="K4235">
            <v>39773</v>
          </cell>
          <cell r="L4235">
            <v>39773</v>
          </cell>
          <cell r="M4235">
            <v>39968</v>
          </cell>
        </row>
        <row r="4236">
          <cell r="F4236" t="str">
            <v>191483</v>
          </cell>
          <cell r="G4236" t="str">
            <v>S/A</v>
          </cell>
          <cell r="H4236" t="str">
            <v>FINALED</v>
          </cell>
          <cell r="I4236" t="str">
            <v>Yes</v>
          </cell>
          <cell r="J4236" t="str">
            <v>Yes</v>
          </cell>
          <cell r="K4236">
            <v>39776</v>
          </cell>
          <cell r="L4236">
            <v>39776</v>
          </cell>
          <cell r="M4236">
            <v>39940</v>
          </cell>
        </row>
        <row r="4237">
          <cell r="F4237" t="str">
            <v>191494</v>
          </cell>
          <cell r="G4237" t="str">
            <v>S/A</v>
          </cell>
          <cell r="H4237" t="str">
            <v>FINALED</v>
          </cell>
          <cell r="I4237" t="str">
            <v>Yes</v>
          </cell>
          <cell r="J4237" t="str">
            <v>Yes</v>
          </cell>
          <cell r="K4237">
            <v>39778</v>
          </cell>
          <cell r="L4237">
            <v>39778</v>
          </cell>
          <cell r="M4237">
            <v>39968</v>
          </cell>
        </row>
        <row r="4238">
          <cell r="F4238" t="str">
            <v>191515</v>
          </cell>
          <cell r="G4238" t="str">
            <v>COVERAGE TRANSFER FROM 085-213-19 TAHOE PINES (PL ACER COUNT</v>
          </cell>
          <cell r="H4238" t="str">
            <v>WITHDRAWN</v>
          </cell>
          <cell r="I4238" t="str">
            <v>Withdrawn</v>
          </cell>
          <cell r="J4238" t="str">
            <v>Withdrawn</v>
          </cell>
          <cell r="K4238">
            <v>39783</v>
          </cell>
          <cell r="L4238">
            <v>39783</v>
          </cell>
        </row>
        <row r="4239">
          <cell r="F4239" t="str">
            <v>191557</v>
          </cell>
          <cell r="G4239" t="str">
            <v>ANGORA FIRE BANKING UNIT OF USE</v>
          </cell>
          <cell r="H4239" t="str">
            <v>FINALED</v>
          </cell>
          <cell r="I4239" t="str">
            <v>Yes</v>
          </cell>
          <cell r="J4239" t="str">
            <v>Yes</v>
          </cell>
          <cell r="K4239">
            <v>39785</v>
          </cell>
          <cell r="L4239">
            <v>39785</v>
          </cell>
          <cell r="M4239">
            <v>39785</v>
          </cell>
        </row>
        <row r="4240">
          <cell r="F4240" t="str">
            <v>191600</v>
          </cell>
          <cell r="G4240" t="str">
            <v>ANGORA FIRE PARCEL.</v>
          </cell>
          <cell r="H4240" t="str">
            <v>FINALED</v>
          </cell>
          <cell r="I4240" t="str">
            <v>Yes</v>
          </cell>
          <cell r="J4240" t="str">
            <v>Yes</v>
          </cell>
          <cell r="K4240">
            <v>39790</v>
          </cell>
          <cell r="L4240">
            <v>39790</v>
          </cell>
          <cell r="M4240">
            <v>39790</v>
          </cell>
        </row>
        <row r="4241">
          <cell r="F4241" t="str">
            <v>191620</v>
          </cell>
          <cell r="G4241" t="str">
            <v>PARTIAL SITE ASSESSMENT-ASSOCIATED FILE # 168080</v>
          </cell>
          <cell r="H4241" t="str">
            <v>FINALED</v>
          </cell>
          <cell r="I4241" t="str">
            <v>Yes</v>
          </cell>
          <cell r="J4241" t="str">
            <v>Yes</v>
          </cell>
          <cell r="K4241">
            <v>39791</v>
          </cell>
          <cell r="L4241">
            <v>39791</v>
          </cell>
          <cell r="M4241">
            <v>39818</v>
          </cell>
        </row>
        <row r="4242">
          <cell r="F4242" t="str">
            <v>191621</v>
          </cell>
          <cell r="G4242" t="str">
            <v>ANGORA FIRE BANKING UNIT OF USE</v>
          </cell>
          <cell r="H4242" t="str">
            <v>FINALED</v>
          </cell>
          <cell r="I4242" t="str">
            <v>Yes</v>
          </cell>
          <cell r="J4242" t="str">
            <v>Yes</v>
          </cell>
          <cell r="K4242">
            <v>39791</v>
          </cell>
          <cell r="L4242">
            <v>39791</v>
          </cell>
          <cell r="M4242">
            <v>39791</v>
          </cell>
        </row>
        <row r="4243">
          <cell r="F4243" t="str">
            <v>191635</v>
          </cell>
          <cell r="G4243" t="str">
            <v>ANGORA FIRE BANKING UNIT OF USE</v>
          </cell>
          <cell r="H4243" t="str">
            <v>FINALED</v>
          </cell>
          <cell r="I4243" t="str">
            <v>Yes</v>
          </cell>
          <cell r="J4243" t="str">
            <v>Yes</v>
          </cell>
          <cell r="K4243">
            <v>39792</v>
          </cell>
          <cell r="L4243">
            <v>39792</v>
          </cell>
          <cell r="M4243">
            <v>39792</v>
          </cell>
        </row>
        <row r="4244">
          <cell r="F4244" t="str">
            <v>191674</v>
          </cell>
          <cell r="G4244" t="str">
            <v>ANGORA FIRE PARCEL; VERIFIED CVRG 1818 SF; MAX ALL OWABLE 26</v>
          </cell>
          <cell r="H4244" t="str">
            <v>FINALED</v>
          </cell>
          <cell r="I4244" t="str">
            <v>Yes</v>
          </cell>
          <cell r="J4244" t="str">
            <v>Yes</v>
          </cell>
          <cell r="K4244">
            <v>39797</v>
          </cell>
          <cell r="L4244">
            <v>39797</v>
          </cell>
          <cell r="M4244">
            <v>39797</v>
          </cell>
        </row>
        <row r="4245">
          <cell r="F4245" t="str">
            <v>191743</v>
          </cell>
          <cell r="G4245" t="str">
            <v>BANKING UNIT OF USE ON ANGORA BURN PROPERTY</v>
          </cell>
          <cell r="H4245" t="str">
            <v>FINALED</v>
          </cell>
          <cell r="J4245" t="str">
            <v>Yes</v>
          </cell>
          <cell r="K4245">
            <v>39801</v>
          </cell>
          <cell r="M4245">
            <v>39801</v>
          </cell>
        </row>
        <row r="4246">
          <cell r="F4246" t="str">
            <v>191751</v>
          </cell>
          <cell r="G4246" t="str">
            <v>ANGORA FIRE PARCEL</v>
          </cell>
          <cell r="H4246" t="str">
            <v>FINALED</v>
          </cell>
          <cell r="J4246" t="str">
            <v>Yes</v>
          </cell>
          <cell r="K4246">
            <v>39804</v>
          </cell>
          <cell r="M4246">
            <v>39804</v>
          </cell>
        </row>
        <row r="4247">
          <cell r="F4247" t="str">
            <v>191781</v>
          </cell>
          <cell r="G4247" t="str">
            <v>OWNER WITHDREW THE DWELLING APPLICATION AND WILL BANK RIGHTS</v>
          </cell>
          <cell r="H4247" t="str">
            <v>FINALED</v>
          </cell>
          <cell r="J4247" t="str">
            <v>Yes</v>
          </cell>
          <cell r="K4247">
            <v>39811</v>
          </cell>
          <cell r="M4247">
            <v>40168</v>
          </cell>
        </row>
        <row r="4248">
          <cell r="F4248" t="str">
            <v>191785</v>
          </cell>
          <cell r="G4248" t="str">
            <v/>
          </cell>
          <cell r="H4248" t="str">
            <v>FINALED</v>
          </cell>
          <cell r="J4248" t="str">
            <v>Yes</v>
          </cell>
          <cell r="K4248">
            <v>39811</v>
          </cell>
          <cell r="M4248">
            <v>40168</v>
          </cell>
        </row>
        <row r="4249">
          <cell r="F4249" t="str">
            <v>191804</v>
          </cell>
          <cell r="G4249" t="str">
            <v>EL-08-O-012</v>
          </cell>
          <cell r="H4249" t="str">
            <v>FINALED</v>
          </cell>
          <cell r="I4249" t="str">
            <v>Yes</v>
          </cell>
          <cell r="J4249" t="str">
            <v>Yes</v>
          </cell>
          <cell r="K4249">
            <v>39813</v>
          </cell>
          <cell r="L4249">
            <v>39813</v>
          </cell>
          <cell r="M4249">
            <v>39898</v>
          </cell>
        </row>
        <row r="4250">
          <cell r="F4250" t="str">
            <v>191813</v>
          </cell>
          <cell r="G4250" t="str">
            <v>BANKING APPLICATION RECEIVED 12/15/08</v>
          </cell>
          <cell r="H4250" t="str">
            <v>FINALED</v>
          </cell>
          <cell r="J4250" t="str">
            <v>Yes</v>
          </cell>
          <cell r="K4250">
            <v>39815</v>
          </cell>
          <cell r="M4250">
            <v>40168</v>
          </cell>
        </row>
        <row r="4251">
          <cell r="F4251" t="str">
            <v>191814</v>
          </cell>
          <cell r="G4251" t="str">
            <v>BANKING APPLICATION RECEIVED 12/15/08</v>
          </cell>
          <cell r="H4251" t="str">
            <v>FINALED</v>
          </cell>
          <cell r="J4251" t="str">
            <v>Yes</v>
          </cell>
          <cell r="K4251">
            <v>39815</v>
          </cell>
          <cell r="M4251">
            <v>40168</v>
          </cell>
        </row>
        <row r="4252">
          <cell r="F4252" t="str">
            <v>191815</v>
          </cell>
          <cell r="G4252" t="str">
            <v>BANKING APPLICATION RECEIVED 12/15/08</v>
          </cell>
          <cell r="H4252" t="str">
            <v>FINALED</v>
          </cell>
          <cell r="J4252" t="str">
            <v>Yes</v>
          </cell>
          <cell r="K4252">
            <v>39815</v>
          </cell>
          <cell r="M4252">
            <v>40168</v>
          </cell>
        </row>
        <row r="4253">
          <cell r="F4253" t="str">
            <v>191816</v>
          </cell>
          <cell r="G4253" t="str">
            <v>BANKING APPLICATION RECEIVED 12/15/08</v>
          </cell>
          <cell r="H4253" t="str">
            <v>FINALED</v>
          </cell>
          <cell r="J4253" t="str">
            <v>Yes</v>
          </cell>
          <cell r="K4253">
            <v>39815</v>
          </cell>
          <cell r="M4253">
            <v>40168</v>
          </cell>
        </row>
        <row r="4254">
          <cell r="F4254" t="str">
            <v>191817</v>
          </cell>
          <cell r="G4254" t="str">
            <v>NEW ALLOCATION TO MOVE TO THE BOTTOM OF THE LIST F OR 2009</v>
          </cell>
          <cell r="H4254" t="str">
            <v>WITHDRAWN</v>
          </cell>
          <cell r="I4254" t="str">
            <v>Withdrawn</v>
          </cell>
          <cell r="J4254" t="str">
            <v>Withdrawn</v>
          </cell>
          <cell r="K4254">
            <v>39815</v>
          </cell>
        </row>
        <row r="4255">
          <cell r="F4255" t="str">
            <v>191824</v>
          </cell>
          <cell r="G4255" t="str">
            <v>SITE ASSESSMENT</v>
          </cell>
          <cell r="H4255" t="str">
            <v>FINALED</v>
          </cell>
          <cell r="I4255" t="str">
            <v>Yes</v>
          </cell>
          <cell r="J4255" t="str">
            <v>Yes</v>
          </cell>
          <cell r="K4255">
            <v>39818</v>
          </cell>
          <cell r="L4255">
            <v>39835</v>
          </cell>
          <cell r="M4255">
            <v>39969</v>
          </cell>
        </row>
        <row r="4256">
          <cell r="F4256" t="str">
            <v>191827</v>
          </cell>
          <cell r="G4256" t="str">
            <v>ANGORA FIRE PARCEL</v>
          </cell>
          <cell r="H4256" t="str">
            <v>FINALED</v>
          </cell>
          <cell r="I4256" t="str">
            <v>Yes</v>
          </cell>
          <cell r="J4256" t="str">
            <v>Yes</v>
          </cell>
          <cell r="K4256">
            <v>39818</v>
          </cell>
          <cell r="L4256">
            <v>39818</v>
          </cell>
          <cell r="M4256">
            <v>39818</v>
          </cell>
        </row>
        <row r="4257">
          <cell r="F4257" t="str">
            <v>191941</v>
          </cell>
          <cell r="G4257" t="str">
            <v>RE APPLICATION OF EXPIRED ACCEPTED ALLOCATION</v>
          </cell>
          <cell r="H4257" t="str">
            <v>WITHDRAWN</v>
          </cell>
          <cell r="I4257" t="str">
            <v>Withdrawn</v>
          </cell>
          <cell r="J4257" t="str">
            <v>Withdrawn</v>
          </cell>
          <cell r="K4257">
            <v>39828</v>
          </cell>
          <cell r="L4257">
            <v>39849</v>
          </cell>
        </row>
        <row r="4258">
          <cell r="F4258" t="str">
            <v>192201</v>
          </cell>
          <cell r="G4258" t="str">
            <v>SITE ASSESSMENT-$68 TRPA IT FEE SENT DIRECTLY TO T RPA.</v>
          </cell>
          <cell r="H4258" t="str">
            <v>FINALED</v>
          </cell>
          <cell r="I4258" t="str">
            <v>Yes</v>
          </cell>
          <cell r="J4258" t="str">
            <v>Yes</v>
          </cell>
          <cell r="K4258">
            <v>39855</v>
          </cell>
          <cell r="L4258">
            <v>39855</v>
          </cell>
          <cell r="M4258">
            <v>39946</v>
          </cell>
        </row>
        <row r="4259">
          <cell r="F4259" t="str">
            <v>192260</v>
          </cell>
          <cell r="G4259" t="str">
            <v>REACTIVATE 139451 ACCESSIBILITY SIDEWALK, TRPA PERMIT ONLY</v>
          </cell>
          <cell r="H4259" t="str">
            <v>EXPIRED PERMIT</v>
          </cell>
          <cell r="I4259" t="str">
            <v>Expired</v>
          </cell>
          <cell r="J4259" t="str">
            <v>Expired</v>
          </cell>
          <cell r="K4259">
            <v>39863</v>
          </cell>
          <cell r="L4259">
            <v>39863</v>
          </cell>
        </row>
        <row r="4260">
          <cell r="F4260" t="str">
            <v>192275</v>
          </cell>
          <cell r="G4260" t="str">
            <v>exp pc</v>
          </cell>
          <cell r="H4260" t="str">
            <v>EXPIRED APPLICATION</v>
          </cell>
          <cell r="I4260" t="str">
            <v>Yes</v>
          </cell>
          <cell r="J4260" t="str">
            <v>Expired</v>
          </cell>
          <cell r="K4260">
            <v>39864</v>
          </cell>
          <cell r="L4260">
            <v>39864</v>
          </cell>
          <cell r="M4260">
            <v>41430</v>
          </cell>
        </row>
        <row r="4261">
          <cell r="F4261" t="str">
            <v>192466</v>
          </cell>
          <cell r="G4261" t="str">
            <v>ANGORA REBUILD</v>
          </cell>
          <cell r="H4261" t="str">
            <v>WITHDRAWN</v>
          </cell>
          <cell r="I4261" t="str">
            <v>Withdrawn</v>
          </cell>
          <cell r="J4261" t="str">
            <v>Withdrawn</v>
          </cell>
          <cell r="K4261">
            <v>39884</v>
          </cell>
          <cell r="L4261">
            <v>39888</v>
          </cell>
        </row>
        <row r="4262">
          <cell r="F4262" t="str">
            <v>192517</v>
          </cell>
          <cell r="G4262" t="str">
            <v>EL-09-O-008</v>
          </cell>
          <cell r="H4262" t="str">
            <v>CLOSED</v>
          </cell>
          <cell r="I4262" t="str">
            <v>Yes</v>
          </cell>
          <cell r="J4262" t="str">
            <v>Yes</v>
          </cell>
          <cell r="K4262">
            <v>39891</v>
          </cell>
          <cell r="L4262">
            <v>39891</v>
          </cell>
          <cell r="M4262">
            <v>40269</v>
          </cell>
        </row>
        <row r="4263">
          <cell r="F4263" t="str">
            <v>192684</v>
          </cell>
          <cell r="G4263" t="str">
            <v>PARTIAL SITE ASSESSMENT. LAND CAPABILITY VERIFICAT ION (LCV)</v>
          </cell>
          <cell r="H4263" t="str">
            <v>WITHDRAWN</v>
          </cell>
          <cell r="I4263" t="str">
            <v>Withdrawn</v>
          </cell>
          <cell r="J4263" t="str">
            <v>Withdrawn</v>
          </cell>
          <cell r="K4263">
            <v>39909</v>
          </cell>
        </row>
        <row r="4264">
          <cell r="F4264" t="str">
            <v>192780</v>
          </cell>
          <cell r="G4264" t="str">
            <v>SITE ASSESSMENT</v>
          </cell>
          <cell r="H4264" t="str">
            <v>FINALED</v>
          </cell>
          <cell r="I4264" t="str">
            <v>Yes</v>
          </cell>
          <cell r="J4264" t="str">
            <v>Yes</v>
          </cell>
          <cell r="K4264">
            <v>39918</v>
          </cell>
          <cell r="L4264">
            <v>39918</v>
          </cell>
          <cell r="M4264">
            <v>39980</v>
          </cell>
        </row>
        <row r="4265">
          <cell r="F4265" t="str">
            <v>192784</v>
          </cell>
          <cell r="G4265" t="str">
            <v>SITE ASSESSMENT</v>
          </cell>
          <cell r="H4265" t="str">
            <v>FINALED</v>
          </cell>
          <cell r="I4265" t="str">
            <v>Yes</v>
          </cell>
          <cell r="J4265" t="str">
            <v>Yes</v>
          </cell>
          <cell r="K4265">
            <v>39918</v>
          </cell>
          <cell r="L4265">
            <v>39918</v>
          </cell>
          <cell r="M4265">
            <v>40122</v>
          </cell>
        </row>
        <row r="4266">
          <cell r="F4266" t="str">
            <v>192859</v>
          </cell>
          <cell r="G4266" t="str">
            <v>SITE ASSESSMENT</v>
          </cell>
          <cell r="H4266" t="str">
            <v>FINALED</v>
          </cell>
          <cell r="I4266" t="str">
            <v>Yes</v>
          </cell>
          <cell r="J4266" t="str">
            <v>Yes</v>
          </cell>
          <cell r="K4266">
            <v>39925</v>
          </cell>
          <cell r="L4266">
            <v>39925</v>
          </cell>
          <cell r="M4266">
            <v>39948</v>
          </cell>
        </row>
        <row r="4267">
          <cell r="F4267" t="str">
            <v>192896</v>
          </cell>
          <cell r="G4267" t="str">
            <v>EL-09-O-005</v>
          </cell>
          <cell r="H4267" t="str">
            <v>FINALED</v>
          </cell>
          <cell r="J4267" t="str">
            <v>Yes</v>
          </cell>
          <cell r="K4267">
            <v>39930</v>
          </cell>
          <cell r="M4267">
            <v>41429</v>
          </cell>
        </row>
        <row r="4268">
          <cell r="F4268" t="str">
            <v>192992</v>
          </cell>
          <cell r="G4268" t="str">
            <v>SITE ASSESSMENT</v>
          </cell>
          <cell r="H4268" t="str">
            <v>FINALED</v>
          </cell>
          <cell r="J4268" t="str">
            <v>Yes</v>
          </cell>
          <cell r="K4268">
            <v>39938</v>
          </cell>
          <cell r="M4268">
            <v>39948</v>
          </cell>
        </row>
        <row r="4269">
          <cell r="F4269" t="str">
            <v>193124</v>
          </cell>
          <cell r="G4269" t="str">
            <v>ABANDONED</v>
          </cell>
          <cell r="H4269" t="str">
            <v>CLOSED</v>
          </cell>
          <cell r="K4269">
            <v>39951</v>
          </cell>
        </row>
        <row r="4270">
          <cell r="F4270" t="str">
            <v>193162</v>
          </cell>
          <cell r="G4270" t="str">
            <v>ALLOCATION</v>
          </cell>
          <cell r="H4270" t="str">
            <v>WITHDRAWN</v>
          </cell>
          <cell r="I4270" t="str">
            <v>Withdrawn</v>
          </cell>
          <cell r="J4270" t="str">
            <v>Withdrawn</v>
          </cell>
          <cell r="K4270">
            <v>39953</v>
          </cell>
        </row>
        <row r="4271">
          <cell r="F4271" t="str">
            <v>193275</v>
          </cell>
          <cell r="G4271" t="str">
            <v>SITE ASSESSMENT</v>
          </cell>
          <cell r="H4271" t="str">
            <v>WITHDRAWN</v>
          </cell>
          <cell r="I4271" t="str">
            <v>Withdrawn</v>
          </cell>
          <cell r="J4271" t="str">
            <v>Withdrawn</v>
          </cell>
          <cell r="K4271">
            <v>39965</v>
          </cell>
        </row>
        <row r="4272">
          <cell r="F4272" t="str">
            <v>193296</v>
          </cell>
          <cell r="G4272" t="str">
            <v/>
          </cell>
          <cell r="H4272" t="str">
            <v>FINALED</v>
          </cell>
          <cell r="I4272" t="str">
            <v>Yes</v>
          </cell>
          <cell r="J4272" t="str">
            <v>Yes</v>
          </cell>
          <cell r="K4272">
            <v>39967</v>
          </cell>
          <cell r="L4272">
            <v>40000</v>
          </cell>
          <cell r="M4272">
            <v>40031</v>
          </cell>
        </row>
        <row r="4273">
          <cell r="F4273" t="str">
            <v>193367</v>
          </cell>
          <cell r="G4273" t="str">
            <v>EL-09-O-001</v>
          </cell>
          <cell r="H4273" t="str">
            <v>FINALED</v>
          </cell>
          <cell r="J4273" t="str">
            <v>Yes</v>
          </cell>
          <cell r="K4273">
            <v>39972</v>
          </cell>
          <cell r="M4273">
            <v>42377</v>
          </cell>
        </row>
        <row r="4274">
          <cell r="F4274" t="str">
            <v>193624</v>
          </cell>
          <cell r="G4274" t="str">
            <v>FULL SITE ASSESSMENT</v>
          </cell>
          <cell r="H4274" t="str">
            <v>FINALED</v>
          </cell>
          <cell r="I4274" t="str">
            <v>Yes</v>
          </cell>
          <cell r="J4274" t="str">
            <v>Yes</v>
          </cell>
          <cell r="K4274">
            <v>39990</v>
          </cell>
          <cell r="L4274">
            <v>39990</v>
          </cell>
          <cell r="M4274">
            <v>40004</v>
          </cell>
        </row>
        <row r="4275">
          <cell r="F4275" t="str">
            <v>193634</v>
          </cell>
          <cell r="G4275" t="str">
            <v>FULL SITE ASSESSMENT.</v>
          </cell>
          <cell r="H4275" t="str">
            <v>FINALED</v>
          </cell>
          <cell r="I4275" t="str">
            <v>Yes</v>
          </cell>
          <cell r="J4275" t="str">
            <v>Yes</v>
          </cell>
          <cell r="K4275">
            <v>39993</v>
          </cell>
          <cell r="L4275">
            <v>39993</v>
          </cell>
          <cell r="M4275">
            <v>40030</v>
          </cell>
        </row>
        <row r="4276">
          <cell r="F4276" t="str">
            <v>193646</v>
          </cell>
          <cell r="G4276" t="str">
            <v>SITE ASSESSMENT</v>
          </cell>
          <cell r="H4276" t="str">
            <v>FINALED</v>
          </cell>
          <cell r="I4276" t="str">
            <v>Yes</v>
          </cell>
          <cell r="J4276" t="str">
            <v>Yes</v>
          </cell>
          <cell r="K4276">
            <v>39993</v>
          </cell>
          <cell r="L4276">
            <v>40000</v>
          </cell>
          <cell r="M4276">
            <v>40038</v>
          </cell>
        </row>
        <row r="4277">
          <cell r="F4277" t="str">
            <v>193768</v>
          </cell>
          <cell r="G4277" t="str">
            <v>SITE ASSESSMENT</v>
          </cell>
          <cell r="H4277" t="str">
            <v>FINALED</v>
          </cell>
          <cell r="I4277" t="str">
            <v>Yes</v>
          </cell>
          <cell r="J4277" t="str">
            <v>Yes</v>
          </cell>
          <cell r="K4277">
            <v>40002</v>
          </cell>
          <cell r="L4277">
            <v>40002</v>
          </cell>
          <cell r="M4277">
            <v>40031</v>
          </cell>
        </row>
        <row r="4278">
          <cell r="F4278" t="str">
            <v>193948</v>
          </cell>
          <cell r="G4278" t="str">
            <v>FULL SITE ASSESSMENT;</v>
          </cell>
          <cell r="H4278" t="str">
            <v>FINALED</v>
          </cell>
          <cell r="I4278" t="str">
            <v>Yes</v>
          </cell>
          <cell r="J4278" t="str">
            <v>Yes</v>
          </cell>
          <cell r="K4278">
            <v>40017</v>
          </cell>
          <cell r="L4278">
            <v>40017</v>
          </cell>
          <cell r="M4278">
            <v>40039</v>
          </cell>
        </row>
        <row r="4279">
          <cell r="F4279" t="str">
            <v>194001</v>
          </cell>
          <cell r="G4279" t="str">
            <v>BANKING OF UNIT USE.</v>
          </cell>
          <cell r="H4279" t="str">
            <v>FINALED</v>
          </cell>
          <cell r="I4279" t="str">
            <v>Yes</v>
          </cell>
          <cell r="J4279" t="str">
            <v>Yes</v>
          </cell>
          <cell r="K4279">
            <v>40023</v>
          </cell>
          <cell r="L4279">
            <v>40023</v>
          </cell>
          <cell r="M4279">
            <v>40023</v>
          </cell>
        </row>
        <row r="4280">
          <cell r="F4280" t="str">
            <v>194046</v>
          </cell>
          <cell r="G4280" t="str">
            <v>FULL SITE ASSESSMENT</v>
          </cell>
          <cell r="H4280" t="str">
            <v>FINALED</v>
          </cell>
          <cell r="I4280" t="str">
            <v>Yes</v>
          </cell>
          <cell r="J4280" t="str">
            <v>Yes</v>
          </cell>
          <cell r="K4280">
            <v>40028</v>
          </cell>
          <cell r="L4280">
            <v>40028</v>
          </cell>
          <cell r="M4280">
            <v>40039</v>
          </cell>
        </row>
        <row r="4281">
          <cell r="F4281" t="str">
            <v>194082</v>
          </cell>
          <cell r="G4281" t="str">
            <v>FULL SITE ASSESSMENT</v>
          </cell>
          <cell r="H4281" t="str">
            <v>FINALED</v>
          </cell>
          <cell r="I4281" t="str">
            <v>Yes</v>
          </cell>
          <cell r="J4281" t="str">
            <v>Yes</v>
          </cell>
          <cell r="K4281">
            <v>40031</v>
          </cell>
          <cell r="L4281">
            <v>40031</v>
          </cell>
          <cell r="M4281">
            <v>40080</v>
          </cell>
        </row>
        <row r="4282">
          <cell r="F4282" t="str">
            <v>194120</v>
          </cell>
          <cell r="G4282" t="str">
            <v>FULL SITE ASSESSMENT</v>
          </cell>
          <cell r="H4282" t="str">
            <v>FINALED</v>
          </cell>
          <cell r="I4282" t="str">
            <v>Yes</v>
          </cell>
          <cell r="J4282" t="str">
            <v>Yes</v>
          </cell>
          <cell r="K4282">
            <v>40035</v>
          </cell>
          <cell r="L4282">
            <v>40052</v>
          </cell>
          <cell r="M4282">
            <v>40081</v>
          </cell>
        </row>
        <row r="4283">
          <cell r="F4283" t="str">
            <v>194609</v>
          </cell>
          <cell r="G4283" t="str">
            <v>R/R ONSITE D/W; EXISTING SF 420 CHANGE TO 399 SF; 21 SF BANK</v>
          </cell>
          <cell r="H4283" t="str">
            <v>FINALED</v>
          </cell>
          <cell r="I4283" t="str">
            <v>Yes</v>
          </cell>
          <cell r="J4283" t="str">
            <v>Yes</v>
          </cell>
          <cell r="K4283">
            <v>40074</v>
          </cell>
          <cell r="L4283">
            <v>40074</v>
          </cell>
          <cell r="M4283">
            <v>40822</v>
          </cell>
        </row>
        <row r="4284">
          <cell r="F4284" t="str">
            <v>194694</v>
          </cell>
          <cell r="G4284" t="str">
            <v>S/A</v>
          </cell>
          <cell r="H4284" t="str">
            <v>FINALED</v>
          </cell>
          <cell r="I4284" t="str">
            <v>Yes</v>
          </cell>
          <cell r="J4284" t="str">
            <v>Yes</v>
          </cell>
          <cell r="K4284">
            <v>40079</v>
          </cell>
          <cell r="L4284">
            <v>40079</v>
          </cell>
          <cell r="M4284">
            <v>40295</v>
          </cell>
        </row>
        <row r="4285">
          <cell r="F4285" t="str">
            <v>194706</v>
          </cell>
          <cell r="G4285" t="str">
            <v>D/W ; PATIO ADDITIONS; RECONFIGURE EXISTING D/W AD DING 109</v>
          </cell>
          <cell r="H4285" t="str">
            <v>FINALED</v>
          </cell>
          <cell r="I4285" t="str">
            <v>Yes</v>
          </cell>
          <cell r="J4285" t="str">
            <v>Yes</v>
          </cell>
          <cell r="K4285">
            <v>40080</v>
          </cell>
          <cell r="L4285">
            <v>40080</v>
          </cell>
          <cell r="M4285">
            <v>40094</v>
          </cell>
        </row>
        <row r="4286">
          <cell r="F4286" t="str">
            <v>194714</v>
          </cell>
          <cell r="G4286" t="str">
            <v>SITE ASSESSMENT</v>
          </cell>
          <cell r="H4286" t="str">
            <v>FINALED</v>
          </cell>
          <cell r="I4286" t="str">
            <v>Yes</v>
          </cell>
          <cell r="J4286" t="str">
            <v>Yes</v>
          </cell>
          <cell r="K4286">
            <v>40080</v>
          </cell>
          <cell r="L4286">
            <v>40080</v>
          </cell>
          <cell r="M4286">
            <v>40157</v>
          </cell>
        </row>
        <row r="4287">
          <cell r="F4287" t="str">
            <v>194743</v>
          </cell>
          <cell r="G4287" t="str">
            <v>SITE ASSESSMENT;</v>
          </cell>
          <cell r="H4287" t="str">
            <v>FINALED</v>
          </cell>
          <cell r="I4287" t="str">
            <v>Yes</v>
          </cell>
          <cell r="J4287" t="str">
            <v>Yes</v>
          </cell>
          <cell r="K4287">
            <v>40081</v>
          </cell>
          <cell r="L4287">
            <v>40081</v>
          </cell>
          <cell r="M4287">
            <v>40157</v>
          </cell>
        </row>
        <row r="4288">
          <cell r="F4288" t="str">
            <v>194744</v>
          </cell>
          <cell r="G4288" t="str">
            <v>SITE ASSESSMENT;</v>
          </cell>
          <cell r="H4288" t="str">
            <v>FINALED</v>
          </cell>
          <cell r="I4288" t="str">
            <v>Yes</v>
          </cell>
          <cell r="J4288" t="str">
            <v>Yes</v>
          </cell>
          <cell r="K4288">
            <v>40081</v>
          </cell>
          <cell r="L4288">
            <v>40081</v>
          </cell>
          <cell r="M4288">
            <v>40158</v>
          </cell>
        </row>
        <row r="4289">
          <cell r="F4289" t="str">
            <v>194789</v>
          </cell>
          <cell r="G4289" t="str">
            <v>SITE ASSESSMENT</v>
          </cell>
          <cell r="H4289" t="str">
            <v>FINALED</v>
          </cell>
          <cell r="I4289" t="str">
            <v>Yes</v>
          </cell>
          <cell r="J4289" t="str">
            <v>Yes</v>
          </cell>
          <cell r="K4289">
            <v>40087</v>
          </cell>
          <cell r="L4289">
            <v>40087</v>
          </cell>
          <cell r="M4289">
            <v>40121</v>
          </cell>
        </row>
        <row r="4290">
          <cell r="F4290" t="str">
            <v>194821</v>
          </cell>
          <cell r="G4290" t="str">
            <v>EL-09-O-007</v>
          </cell>
          <cell r="H4290" t="str">
            <v>FINALED</v>
          </cell>
          <cell r="J4290" t="str">
            <v>Yes</v>
          </cell>
          <cell r="K4290">
            <v>40091</v>
          </cell>
          <cell r="M4290">
            <v>42270</v>
          </cell>
        </row>
        <row r="4291">
          <cell r="F4291" t="str">
            <v>194900</v>
          </cell>
          <cell r="G4291" t="str">
            <v>SITE ASSESSMENT</v>
          </cell>
          <cell r="H4291" t="str">
            <v>FINALED</v>
          </cell>
          <cell r="I4291" t="str">
            <v>Yes</v>
          </cell>
          <cell r="J4291" t="str">
            <v>Yes</v>
          </cell>
          <cell r="K4291">
            <v>40095</v>
          </cell>
          <cell r="L4291">
            <v>40095</v>
          </cell>
          <cell r="M4291">
            <v>40156</v>
          </cell>
        </row>
        <row r="4292">
          <cell r="F4292" t="str">
            <v>194909</v>
          </cell>
          <cell r="G4292" t="str">
            <v>R/R EXISTING D/W, NO NEW CVRG; ONSITE 550 S.F.; OF FSITE 149</v>
          </cell>
          <cell r="H4292" t="str">
            <v>FINALED</v>
          </cell>
          <cell r="I4292" t="str">
            <v>Yes</v>
          </cell>
          <cell r="J4292" t="str">
            <v>Yes</v>
          </cell>
          <cell r="K4292">
            <v>40099</v>
          </cell>
          <cell r="L4292">
            <v>40099</v>
          </cell>
          <cell r="M4292">
            <v>40135</v>
          </cell>
        </row>
        <row r="4293">
          <cell r="F4293" t="str">
            <v>194912</v>
          </cell>
          <cell r="G4293" t="str">
            <v>SITE ASSESSMENT</v>
          </cell>
          <cell r="H4293" t="str">
            <v>FINALED</v>
          </cell>
          <cell r="I4293" t="str">
            <v>Yes</v>
          </cell>
          <cell r="J4293" t="str">
            <v>Yes</v>
          </cell>
          <cell r="K4293">
            <v>40099</v>
          </cell>
          <cell r="L4293">
            <v>40099</v>
          </cell>
          <cell r="M4293">
            <v>40120</v>
          </cell>
        </row>
        <row r="4294">
          <cell r="F4294" t="str">
            <v>194928</v>
          </cell>
          <cell r="G4294" t="str">
            <v>EL-09-O-010</v>
          </cell>
          <cell r="H4294" t="str">
            <v>CLOSED</v>
          </cell>
          <cell r="I4294" t="str">
            <v>Yes</v>
          </cell>
          <cell r="J4294" t="str">
            <v>Yes</v>
          </cell>
          <cell r="K4294">
            <v>40099</v>
          </cell>
          <cell r="L4294">
            <v>40099</v>
          </cell>
          <cell r="M4294">
            <v>42377</v>
          </cell>
        </row>
        <row r="4295">
          <cell r="F4295" t="str">
            <v>194945</v>
          </cell>
          <cell r="G4295" t="str">
            <v>SITE ASSESSMENT</v>
          </cell>
          <cell r="H4295" t="str">
            <v>FINALED</v>
          </cell>
          <cell r="I4295" t="str">
            <v>Yes</v>
          </cell>
          <cell r="J4295" t="str">
            <v>Yes</v>
          </cell>
          <cell r="K4295">
            <v>40100</v>
          </cell>
          <cell r="L4295">
            <v>40100</v>
          </cell>
          <cell r="M4295">
            <v>40120</v>
          </cell>
        </row>
        <row r="4296">
          <cell r="F4296" t="str">
            <v>195015</v>
          </cell>
          <cell r="G4296" t="str">
            <v>PARTIAL SITE ASSESSMENT</v>
          </cell>
          <cell r="H4296" t="str">
            <v>FINALED</v>
          </cell>
          <cell r="J4296" t="str">
            <v>Yes</v>
          </cell>
          <cell r="K4296">
            <v>40107</v>
          </cell>
          <cell r="M4296">
            <v>40129</v>
          </cell>
        </row>
        <row r="4297">
          <cell r="F4297" t="str">
            <v>195249</v>
          </cell>
          <cell r="G4297" t="str">
            <v>SITE ASSESSMENT</v>
          </cell>
          <cell r="H4297" t="str">
            <v>FINALED</v>
          </cell>
          <cell r="J4297" t="str">
            <v>Yes</v>
          </cell>
          <cell r="K4297">
            <v>40129</v>
          </cell>
          <cell r="M4297">
            <v>40142</v>
          </cell>
        </row>
        <row r="4298">
          <cell r="F4298" t="str">
            <v>195388</v>
          </cell>
          <cell r="G4298" t="str">
            <v>EL-09-O-006</v>
          </cell>
          <cell r="H4298" t="str">
            <v>FINALED</v>
          </cell>
          <cell r="J4298" t="str">
            <v>Yes</v>
          </cell>
          <cell r="K4298">
            <v>40141</v>
          </cell>
          <cell r="M4298">
            <v>42377</v>
          </cell>
        </row>
        <row r="4299">
          <cell r="F4299" t="str">
            <v>195557</v>
          </cell>
          <cell r="G4299" t="str">
            <v>EXPIRED PC</v>
          </cell>
          <cell r="H4299" t="str">
            <v>EXPIRED APPLICATION</v>
          </cell>
          <cell r="I4299" t="str">
            <v>Expired</v>
          </cell>
          <cell r="J4299" t="str">
            <v>Expired</v>
          </cell>
          <cell r="K4299">
            <v>40163</v>
          </cell>
          <cell r="M4299">
            <v>40165</v>
          </cell>
        </row>
        <row r="4300">
          <cell r="F4300" t="str">
            <v>195588</v>
          </cell>
          <cell r="G4300" t="str">
            <v>EL-09-O-011</v>
          </cell>
          <cell r="H4300" t="str">
            <v>CLOSED</v>
          </cell>
          <cell r="J4300" t="str">
            <v>Yes</v>
          </cell>
          <cell r="K4300">
            <v>40165</v>
          </cell>
          <cell r="M4300">
            <v>42377</v>
          </cell>
        </row>
        <row r="4301">
          <cell r="F4301" t="str">
            <v>195646</v>
          </cell>
          <cell r="G4301" t="str">
            <v>BANKING UNIT OF USE;</v>
          </cell>
          <cell r="H4301" t="str">
            <v>FINALED</v>
          </cell>
          <cell r="J4301" t="str">
            <v>Yes</v>
          </cell>
          <cell r="K4301">
            <v>40170</v>
          </cell>
          <cell r="M4301">
            <v>40218</v>
          </cell>
        </row>
        <row r="4302">
          <cell r="F4302" t="str">
            <v>196056</v>
          </cell>
          <cell r="G4302" t="str">
            <v/>
          </cell>
          <cell r="H4302" t="str">
            <v>FINALED</v>
          </cell>
          <cell r="I4302" t="str">
            <v>Yes</v>
          </cell>
          <cell r="J4302" t="str">
            <v>Yes</v>
          </cell>
          <cell r="K4302">
            <v>40213</v>
          </cell>
          <cell r="L4302">
            <v>40221</v>
          </cell>
          <cell r="M4302">
            <v>40392</v>
          </cell>
        </row>
        <row r="4303">
          <cell r="F4303" t="str">
            <v>196065</v>
          </cell>
          <cell r="G4303" t="str">
            <v>ANGORA FIRE PARCEL;</v>
          </cell>
          <cell r="H4303" t="str">
            <v>FINALED</v>
          </cell>
          <cell r="J4303" t="str">
            <v>Yes</v>
          </cell>
          <cell r="K4303">
            <v>40217</v>
          </cell>
          <cell r="M4303">
            <v>40218</v>
          </cell>
        </row>
        <row r="4304">
          <cell r="F4304" t="str">
            <v>196066</v>
          </cell>
          <cell r="G4304" t="str">
            <v/>
          </cell>
          <cell r="H4304" t="str">
            <v>VOID</v>
          </cell>
          <cell r="I4304" t="str">
            <v>Void</v>
          </cell>
          <cell r="J4304" t="str">
            <v>Void</v>
          </cell>
          <cell r="K4304">
            <v>40217</v>
          </cell>
        </row>
        <row r="4305">
          <cell r="F4305" t="str">
            <v>196160</v>
          </cell>
          <cell r="G4305" t="str">
            <v>FULL SITE ASSESSMENT;</v>
          </cell>
          <cell r="H4305" t="str">
            <v>FINALED</v>
          </cell>
          <cell r="I4305" t="str">
            <v>Yes</v>
          </cell>
          <cell r="J4305" t="str">
            <v>Yes</v>
          </cell>
          <cell r="K4305">
            <v>40228</v>
          </cell>
          <cell r="L4305">
            <v>40228</v>
          </cell>
          <cell r="M4305">
            <v>40344</v>
          </cell>
        </row>
        <row r="4306">
          <cell r="F4306" t="str">
            <v>196161</v>
          </cell>
          <cell r="G4306" t="str">
            <v>EL-09-O-020</v>
          </cell>
          <cell r="H4306" t="str">
            <v>FINALED</v>
          </cell>
          <cell r="J4306" t="str">
            <v>Yes</v>
          </cell>
          <cell r="K4306">
            <v>40228</v>
          </cell>
          <cell r="M4306">
            <v>42381</v>
          </cell>
        </row>
        <row r="4307">
          <cell r="F4307" t="str">
            <v>196338</v>
          </cell>
          <cell r="G4307" t="str">
            <v>ABANDONED</v>
          </cell>
          <cell r="H4307" t="str">
            <v>CLOSED</v>
          </cell>
          <cell r="K4307">
            <v>40246</v>
          </cell>
        </row>
        <row r="4308">
          <cell r="F4308" t="str">
            <v>196366</v>
          </cell>
          <cell r="G4308" t="str">
            <v/>
          </cell>
          <cell r="H4308" t="str">
            <v>FINALED</v>
          </cell>
          <cell r="I4308" t="str">
            <v>Yes</v>
          </cell>
          <cell r="J4308" t="str">
            <v>Yes</v>
          </cell>
          <cell r="K4308">
            <v>40247</v>
          </cell>
          <cell r="L4308">
            <v>40315</v>
          </cell>
          <cell r="M4308">
            <v>40346</v>
          </cell>
        </row>
        <row r="4309">
          <cell r="F4309" t="str">
            <v>196375</v>
          </cell>
          <cell r="G4309" t="str">
            <v>FULL SITE ASSESSMENT;</v>
          </cell>
          <cell r="H4309" t="str">
            <v>FINALED</v>
          </cell>
          <cell r="I4309" t="str">
            <v>Yes</v>
          </cell>
          <cell r="J4309" t="str">
            <v>Yes</v>
          </cell>
          <cell r="K4309">
            <v>40248</v>
          </cell>
          <cell r="L4309">
            <v>40248</v>
          </cell>
          <cell r="M4309">
            <v>40345</v>
          </cell>
        </row>
        <row r="4310">
          <cell r="F4310" t="str">
            <v>196433</v>
          </cell>
          <cell r="G4310" t="str">
            <v>FULL SITE ASSESSMENT</v>
          </cell>
          <cell r="H4310" t="str">
            <v>FINALED</v>
          </cell>
          <cell r="I4310" t="str">
            <v>Yes</v>
          </cell>
          <cell r="J4310" t="str">
            <v>Yes</v>
          </cell>
          <cell r="K4310">
            <v>40254</v>
          </cell>
          <cell r="L4310">
            <v>40254</v>
          </cell>
          <cell r="M4310">
            <v>40340</v>
          </cell>
        </row>
        <row r="4311">
          <cell r="F4311" t="str">
            <v>196507</v>
          </cell>
          <cell r="G4311" t="str">
            <v>PARTIAL SITE ASSESSMENT;</v>
          </cell>
          <cell r="H4311" t="str">
            <v>FINALED</v>
          </cell>
          <cell r="I4311" t="str">
            <v>Yes</v>
          </cell>
          <cell r="J4311" t="str">
            <v>Yes</v>
          </cell>
          <cell r="K4311">
            <v>40261</v>
          </cell>
          <cell r="L4311">
            <v>40261</v>
          </cell>
          <cell r="M4311">
            <v>40338</v>
          </cell>
        </row>
        <row r="4312">
          <cell r="F4312" t="str">
            <v>196614</v>
          </cell>
          <cell r="G4312" t="str">
            <v>ACTIVITY # FOR SITE ASSESSMENT DONE OCTOBER 1994</v>
          </cell>
          <cell r="H4312" t="str">
            <v>FINALED</v>
          </cell>
          <cell r="J4312" t="str">
            <v>Yes</v>
          </cell>
          <cell r="K4312">
            <v>40273</v>
          </cell>
          <cell r="M4312">
            <v>40273</v>
          </cell>
        </row>
        <row r="4313">
          <cell r="F4313" t="str">
            <v>196615</v>
          </cell>
          <cell r="G4313" t="str">
            <v>ACTIVITY # FOR SITE ASSESSMENT DONE AUGUST 1994</v>
          </cell>
          <cell r="H4313" t="str">
            <v>FINALED</v>
          </cell>
          <cell r="J4313" t="str">
            <v>Yes</v>
          </cell>
          <cell r="K4313">
            <v>40273</v>
          </cell>
          <cell r="M4313">
            <v>40273</v>
          </cell>
        </row>
        <row r="4314">
          <cell r="F4314" t="str">
            <v>196616</v>
          </cell>
          <cell r="G4314" t="str">
            <v>ACTIVITY # FOR SITE ASSESSMENT DONE IN SEPTEMBER 1 994</v>
          </cell>
          <cell r="H4314" t="str">
            <v>FINALED</v>
          </cell>
          <cell r="J4314" t="str">
            <v>Yes</v>
          </cell>
          <cell r="K4314">
            <v>40273</v>
          </cell>
          <cell r="M4314">
            <v>40273</v>
          </cell>
        </row>
        <row r="4315">
          <cell r="F4315" t="str">
            <v>196619</v>
          </cell>
          <cell r="G4315" t="str">
            <v>ACTIVITY # FOR SITE ASSESSMENT DONE AUGUST 1993</v>
          </cell>
          <cell r="H4315" t="str">
            <v>FINALED</v>
          </cell>
          <cell r="J4315" t="str">
            <v>Yes</v>
          </cell>
          <cell r="K4315">
            <v>40273</v>
          </cell>
          <cell r="M4315">
            <v>40273</v>
          </cell>
        </row>
        <row r="4316">
          <cell r="F4316" t="str">
            <v>196622</v>
          </cell>
          <cell r="G4316" t="str">
            <v>ACTIVITY # FOR ASSESSMENT DONE 1994/AUGUST 1995</v>
          </cell>
          <cell r="H4316" t="str">
            <v>FINALED</v>
          </cell>
          <cell r="J4316" t="str">
            <v>Yes</v>
          </cell>
          <cell r="K4316">
            <v>40273</v>
          </cell>
          <cell r="M4316">
            <v>40273</v>
          </cell>
        </row>
        <row r="4317">
          <cell r="F4317" t="str">
            <v>196623</v>
          </cell>
          <cell r="G4317" t="str">
            <v>ACTIVITY # FOR SITE ASSESSMENT DONE JULY 1993</v>
          </cell>
          <cell r="H4317" t="str">
            <v>FINALED</v>
          </cell>
          <cell r="J4317" t="str">
            <v>Yes</v>
          </cell>
          <cell r="K4317">
            <v>40274</v>
          </cell>
          <cell r="M4317">
            <v>40274</v>
          </cell>
        </row>
        <row r="4318">
          <cell r="F4318" t="str">
            <v>196624</v>
          </cell>
          <cell r="G4318" t="str">
            <v>ACTIVITY # FOR SITE ASSESSMENT DONE MAY 1994</v>
          </cell>
          <cell r="H4318" t="str">
            <v>FINALED</v>
          </cell>
          <cell r="J4318" t="str">
            <v>Yes</v>
          </cell>
          <cell r="K4318">
            <v>40274</v>
          </cell>
          <cell r="M4318">
            <v>40274</v>
          </cell>
        </row>
        <row r="4319">
          <cell r="F4319" t="str">
            <v>196642</v>
          </cell>
          <cell r="G4319" t="str">
            <v>ACTIVITY # FOR SITE ASSESSMENT DONE DECEMBER 1995 (COMMERCIA</v>
          </cell>
          <cell r="H4319" t="str">
            <v>FINALED</v>
          </cell>
          <cell r="J4319" t="str">
            <v>Yes</v>
          </cell>
          <cell r="K4319">
            <v>40274</v>
          </cell>
          <cell r="M4319">
            <v>40274</v>
          </cell>
        </row>
        <row r="4320">
          <cell r="F4320" t="str">
            <v>196650</v>
          </cell>
          <cell r="G4320" t="str">
            <v>EL-09-O-012</v>
          </cell>
          <cell r="H4320" t="str">
            <v>FINALED</v>
          </cell>
          <cell r="J4320" t="str">
            <v>Yes</v>
          </cell>
          <cell r="K4320">
            <v>40274</v>
          </cell>
          <cell r="M4320">
            <v>42377</v>
          </cell>
        </row>
        <row r="4321">
          <cell r="F4321" t="str">
            <v>197119</v>
          </cell>
          <cell r="G4321" t="str">
            <v>FULL SITE ASSESSMENT</v>
          </cell>
          <cell r="H4321" t="str">
            <v>FINALED</v>
          </cell>
          <cell r="I4321" t="str">
            <v>Yes</v>
          </cell>
          <cell r="J4321" t="str">
            <v>Yes</v>
          </cell>
          <cell r="K4321">
            <v>40309</v>
          </cell>
          <cell r="L4321">
            <v>40309</v>
          </cell>
          <cell r="M4321">
            <v>40368</v>
          </cell>
        </row>
        <row r="4322">
          <cell r="F4322" t="str">
            <v>197199</v>
          </cell>
          <cell r="G4322" t="str">
            <v>R/R D/W 422 S.F. ONSITE; 84 S.F. OFFSITE;</v>
          </cell>
          <cell r="H4322" t="str">
            <v>FINALED</v>
          </cell>
          <cell r="I4322" t="str">
            <v>Yes</v>
          </cell>
          <cell r="J4322" t="str">
            <v>Yes</v>
          </cell>
          <cell r="K4322">
            <v>40317</v>
          </cell>
          <cell r="L4322">
            <v>40317</v>
          </cell>
          <cell r="M4322">
            <v>40354</v>
          </cell>
        </row>
        <row r="4323">
          <cell r="F4323" t="str">
            <v>197246</v>
          </cell>
          <cell r="G4323" t="str">
            <v>SITE ASSESSMENT;</v>
          </cell>
          <cell r="H4323" t="str">
            <v>FINALED</v>
          </cell>
          <cell r="I4323" t="str">
            <v>Yes</v>
          </cell>
          <cell r="J4323" t="str">
            <v>Yes</v>
          </cell>
          <cell r="K4323">
            <v>40319</v>
          </cell>
          <cell r="L4323">
            <v>40324</v>
          </cell>
          <cell r="M4323">
            <v>40344</v>
          </cell>
        </row>
        <row r="4324">
          <cell r="F4324" t="str">
            <v>197270</v>
          </cell>
          <cell r="G4324" t="str">
            <v>SITE ASSESSMENT **EXCESS LAND COVERAGE 2152 SF REQUI RES MIT</v>
          </cell>
          <cell r="H4324" t="str">
            <v>FINALED</v>
          </cell>
          <cell r="I4324" t="str">
            <v>Yes</v>
          </cell>
          <cell r="J4324" t="str">
            <v>Yes</v>
          </cell>
          <cell r="K4324">
            <v>40323</v>
          </cell>
          <cell r="L4324">
            <v>40323</v>
          </cell>
          <cell r="M4324">
            <v>40339</v>
          </cell>
        </row>
        <row r="4325">
          <cell r="F4325" t="str">
            <v>197288</v>
          </cell>
          <cell r="G4325" t="str">
            <v>FULL SITE ASSESSMENT;</v>
          </cell>
          <cell r="H4325" t="str">
            <v>FINALED</v>
          </cell>
          <cell r="I4325" t="str">
            <v>Yes</v>
          </cell>
          <cell r="J4325" t="str">
            <v>Yes</v>
          </cell>
          <cell r="K4325">
            <v>40324</v>
          </cell>
          <cell r="L4325">
            <v>40324</v>
          </cell>
          <cell r="M4325">
            <v>40392</v>
          </cell>
        </row>
        <row r="4326">
          <cell r="F4326" t="str">
            <v>197322</v>
          </cell>
          <cell r="G4326" t="str">
            <v/>
          </cell>
          <cell r="H4326" t="str">
            <v>FINALED</v>
          </cell>
          <cell r="I4326" t="str">
            <v>Yes</v>
          </cell>
          <cell r="J4326" t="str">
            <v>Yes</v>
          </cell>
          <cell r="K4326">
            <v>40326</v>
          </cell>
          <cell r="L4326">
            <v>40331</v>
          </cell>
          <cell r="M4326">
            <v>40360</v>
          </cell>
        </row>
        <row r="4327">
          <cell r="F4327" t="str">
            <v>197590</v>
          </cell>
          <cell r="G4327" t="str">
            <v>FULL S/A</v>
          </cell>
          <cell r="H4327" t="str">
            <v>FINALED</v>
          </cell>
          <cell r="I4327" t="str">
            <v>Yes</v>
          </cell>
          <cell r="J4327" t="str">
            <v>Yes</v>
          </cell>
          <cell r="K4327">
            <v>40353</v>
          </cell>
          <cell r="L4327">
            <v>40353</v>
          </cell>
          <cell r="M4327">
            <v>40371</v>
          </cell>
        </row>
        <row r="4328">
          <cell r="F4328" t="str">
            <v>197605</v>
          </cell>
          <cell r="G4328" t="str">
            <v>ON-SITE PAVING ONLY; 780 SF.</v>
          </cell>
          <cell r="H4328" t="str">
            <v>FINALED</v>
          </cell>
          <cell r="I4328" t="str">
            <v>Yes</v>
          </cell>
          <cell r="J4328" t="str">
            <v>Yes</v>
          </cell>
          <cell r="K4328">
            <v>40354</v>
          </cell>
          <cell r="L4328">
            <v>40358</v>
          </cell>
          <cell r="M4328">
            <v>40450</v>
          </cell>
        </row>
        <row r="4329">
          <cell r="F4329" t="str">
            <v>197607</v>
          </cell>
          <cell r="G4329" t="str">
            <v>FULL SITE ASSESSMENT;</v>
          </cell>
          <cell r="H4329" t="str">
            <v>FINALED</v>
          </cell>
          <cell r="I4329" t="str">
            <v>Yes</v>
          </cell>
          <cell r="J4329" t="str">
            <v>Yes</v>
          </cell>
          <cell r="K4329">
            <v>40354</v>
          </cell>
          <cell r="L4329">
            <v>40354</v>
          </cell>
          <cell r="M4329">
            <v>40373</v>
          </cell>
        </row>
        <row r="4330">
          <cell r="F4330" t="str">
            <v>197647</v>
          </cell>
          <cell r="G4330" t="str">
            <v>ADDING NEW ELEVATED PARKING PAD, 390 SF W/RED; S/A 196507 CV</v>
          </cell>
          <cell r="H4330" t="str">
            <v>FINALED</v>
          </cell>
          <cell r="I4330" t="str">
            <v>Yes</v>
          </cell>
          <cell r="J4330" t="str">
            <v>Yes</v>
          </cell>
          <cell r="K4330">
            <v>40358</v>
          </cell>
          <cell r="L4330">
            <v>40371</v>
          </cell>
          <cell r="M4330">
            <v>40800</v>
          </cell>
        </row>
        <row r="4331">
          <cell r="F4331" t="str">
            <v>197696</v>
          </cell>
          <cell r="G4331" t="str">
            <v>ACTIVITY # FOR SITE ASSESSMENT DONE IN 1994</v>
          </cell>
          <cell r="H4331" t="str">
            <v>FINALED</v>
          </cell>
          <cell r="J4331" t="str">
            <v>Yes</v>
          </cell>
          <cell r="K4331">
            <v>40360</v>
          </cell>
          <cell r="M4331">
            <v>40360</v>
          </cell>
        </row>
        <row r="4332">
          <cell r="F4332" t="str">
            <v>197709</v>
          </cell>
          <cell r="G4332" t="str">
            <v>R/R CONCRETE D/W, REPLACE W/PAVING STONE DRIVEWAY; ASPHALT E</v>
          </cell>
          <cell r="H4332" t="str">
            <v>FINALED</v>
          </cell>
          <cell r="I4332" t="str">
            <v>Yes</v>
          </cell>
          <cell r="J4332" t="str">
            <v>Yes</v>
          </cell>
          <cell r="K4332">
            <v>40361</v>
          </cell>
          <cell r="L4332">
            <v>40361</v>
          </cell>
          <cell r="M4332">
            <v>40385</v>
          </cell>
        </row>
        <row r="4333">
          <cell r="F4333" t="str">
            <v>197721</v>
          </cell>
          <cell r="G4333" t="str">
            <v>ONSITE D/W ; BMP'S ONLY; 804 SF;</v>
          </cell>
          <cell r="H4333" t="str">
            <v>FINALED</v>
          </cell>
          <cell r="I4333" t="str">
            <v>Yes</v>
          </cell>
          <cell r="J4333" t="str">
            <v>Yes</v>
          </cell>
          <cell r="K4333">
            <v>40365</v>
          </cell>
          <cell r="L4333">
            <v>40365</v>
          </cell>
          <cell r="M4333">
            <v>40450</v>
          </cell>
        </row>
        <row r="4334">
          <cell r="F4334" t="str">
            <v>197781</v>
          </cell>
          <cell r="G4334" t="str">
            <v>R/R D/W, 504 SF ONSITE, 121 SF OFFSITE;</v>
          </cell>
          <cell r="H4334" t="str">
            <v>FINALED</v>
          </cell>
          <cell r="I4334" t="str">
            <v>Yes</v>
          </cell>
          <cell r="J4334" t="str">
            <v>Yes</v>
          </cell>
          <cell r="K4334">
            <v>40367</v>
          </cell>
          <cell r="L4334">
            <v>40367</v>
          </cell>
          <cell r="M4334">
            <v>40382</v>
          </cell>
        </row>
        <row r="4335">
          <cell r="F4335" t="str">
            <v>197907</v>
          </cell>
          <cell r="G4335" t="str">
            <v>PER D. BIRD OK TO R/R D/W W/O CMP 7/10/10; ONSITE 600 SF,</v>
          </cell>
          <cell r="H4335" t="str">
            <v>FINALED</v>
          </cell>
          <cell r="I4335" t="str">
            <v>Yes</v>
          </cell>
          <cell r="J4335" t="str">
            <v>Yes</v>
          </cell>
          <cell r="K4335">
            <v>40379</v>
          </cell>
          <cell r="L4335">
            <v>40379</v>
          </cell>
          <cell r="M4335">
            <v>40406</v>
          </cell>
        </row>
        <row r="4336">
          <cell r="F4336" t="str">
            <v>197908</v>
          </cell>
          <cell r="G4336" t="str">
            <v>ZERO SETBACK, GARAGE AT P/L; R/R ENCROACHMENT ONLY 311 SF.</v>
          </cell>
          <cell r="H4336" t="str">
            <v>FINALED</v>
          </cell>
          <cell r="I4336" t="str">
            <v>Yes</v>
          </cell>
          <cell r="J4336" t="str">
            <v>Yes</v>
          </cell>
          <cell r="K4336">
            <v>40379</v>
          </cell>
          <cell r="L4336">
            <v>40379</v>
          </cell>
          <cell r="M4336">
            <v>40409</v>
          </cell>
        </row>
        <row r="4337">
          <cell r="F4337" t="str">
            <v>197979</v>
          </cell>
          <cell r="G4337" t="str">
            <v>FULL SITE ASSESSMENT;</v>
          </cell>
          <cell r="H4337" t="str">
            <v>FINALED</v>
          </cell>
          <cell r="I4337" t="str">
            <v>Yes</v>
          </cell>
          <cell r="J4337" t="str">
            <v>Yes</v>
          </cell>
          <cell r="K4337">
            <v>40382</v>
          </cell>
          <cell r="L4337">
            <v>40382</v>
          </cell>
          <cell r="M4337">
            <v>40435</v>
          </cell>
        </row>
        <row r="4338">
          <cell r="F4338" t="str">
            <v>197993</v>
          </cell>
          <cell r="G4338" t="str">
            <v>FULL SITE ASSESSMENT;</v>
          </cell>
          <cell r="H4338" t="str">
            <v>FINALED</v>
          </cell>
          <cell r="I4338" t="str">
            <v>Yes</v>
          </cell>
          <cell r="J4338" t="str">
            <v>Yes</v>
          </cell>
          <cell r="K4338">
            <v>40385</v>
          </cell>
          <cell r="L4338">
            <v>40385</v>
          </cell>
          <cell r="M4338">
            <v>40450</v>
          </cell>
        </row>
        <row r="4339">
          <cell r="F4339" t="str">
            <v>197997</v>
          </cell>
          <cell r="G4339" t="str">
            <v>EL-09-O-013</v>
          </cell>
          <cell r="H4339" t="str">
            <v>FINALED</v>
          </cell>
          <cell r="I4339" t="str">
            <v>Yes</v>
          </cell>
          <cell r="J4339" t="str">
            <v>Yes</v>
          </cell>
          <cell r="K4339">
            <v>40386</v>
          </cell>
          <cell r="L4339">
            <v>40386</v>
          </cell>
          <cell r="M4339">
            <v>41430</v>
          </cell>
        </row>
        <row r="4340">
          <cell r="F4340" t="str">
            <v>198006</v>
          </cell>
          <cell r="G4340" t="str">
            <v>R/R D/W ONSITE 619 SF; OFFSITE 215 SF; WALKWAY 87 SF;</v>
          </cell>
          <cell r="H4340" t="str">
            <v>FINALED</v>
          </cell>
          <cell r="I4340" t="str">
            <v>Yes</v>
          </cell>
          <cell r="J4340" t="str">
            <v>Yes</v>
          </cell>
          <cell r="K4340">
            <v>40386</v>
          </cell>
          <cell r="L4340">
            <v>40386</v>
          </cell>
          <cell r="M4340">
            <v>40396</v>
          </cell>
        </row>
        <row r="4341">
          <cell r="F4341" t="str">
            <v>198011</v>
          </cell>
          <cell r="G4341" t="str">
            <v>EL-09-O-014</v>
          </cell>
          <cell r="H4341" t="str">
            <v>FINALED</v>
          </cell>
          <cell r="I4341" t="str">
            <v>Yes</v>
          </cell>
          <cell r="J4341" t="str">
            <v>Yes</v>
          </cell>
          <cell r="K4341">
            <v>40386</v>
          </cell>
          <cell r="L4341">
            <v>40386</v>
          </cell>
          <cell r="M4341">
            <v>42381</v>
          </cell>
        </row>
        <row r="4342">
          <cell r="F4342" t="str">
            <v>198043</v>
          </cell>
          <cell r="G4342" t="str">
            <v/>
          </cell>
          <cell r="H4342" t="str">
            <v>FINALED</v>
          </cell>
          <cell r="I4342" t="str">
            <v>Yes</v>
          </cell>
          <cell r="J4342" t="str">
            <v>Yes</v>
          </cell>
          <cell r="K4342">
            <v>40388</v>
          </cell>
          <cell r="L4342">
            <v>40388</v>
          </cell>
          <cell r="M4342">
            <v>40430</v>
          </cell>
        </row>
        <row r="4343">
          <cell r="F4343" t="str">
            <v>198045</v>
          </cell>
          <cell r="G4343" t="str">
            <v>R/R ASPHALT DRIVEWAY; 1005 SF ONSITE, 145 SF OFFSI TE;</v>
          </cell>
          <cell r="H4343" t="str">
            <v>FINALED</v>
          </cell>
          <cell r="I4343" t="str">
            <v>Yes</v>
          </cell>
          <cell r="J4343" t="str">
            <v>Yes</v>
          </cell>
          <cell r="K4343">
            <v>40388</v>
          </cell>
          <cell r="L4343">
            <v>40388</v>
          </cell>
          <cell r="M4343">
            <v>41456</v>
          </cell>
        </row>
        <row r="4344">
          <cell r="F4344" t="str">
            <v>198050</v>
          </cell>
          <cell r="G4344" t="str">
            <v>R/R ASPHALT D/W; 520 SF ONSITE; 145 SF OFFSITE;</v>
          </cell>
          <cell r="H4344" t="str">
            <v>FINALED</v>
          </cell>
          <cell r="I4344" t="str">
            <v>Yes</v>
          </cell>
          <cell r="J4344" t="str">
            <v>Yes</v>
          </cell>
          <cell r="K4344">
            <v>40388</v>
          </cell>
          <cell r="L4344">
            <v>40388</v>
          </cell>
          <cell r="M4344">
            <v>40394</v>
          </cell>
        </row>
        <row r="4345">
          <cell r="F4345" t="str">
            <v>198056</v>
          </cell>
          <cell r="G4345" t="str">
            <v>VERIFIED COVERAGE THROUGH S/A BY TRPA; ONSITE NEW 2171 SF,</v>
          </cell>
          <cell r="H4345" t="str">
            <v>FINALED</v>
          </cell>
          <cell r="I4345" t="str">
            <v>Yes</v>
          </cell>
          <cell r="J4345" t="str">
            <v>Yes</v>
          </cell>
          <cell r="K4345">
            <v>40388</v>
          </cell>
          <cell r="L4345">
            <v>40388</v>
          </cell>
          <cell r="M4345">
            <v>40431</v>
          </cell>
        </row>
        <row r="4346">
          <cell r="F4346" t="str">
            <v>198141</v>
          </cell>
          <cell r="G4346" t="str">
            <v>FULL SITE ASSESSMENT;</v>
          </cell>
          <cell r="H4346" t="str">
            <v>FINALED</v>
          </cell>
          <cell r="I4346" t="str">
            <v>Yes</v>
          </cell>
          <cell r="J4346" t="str">
            <v>Yes</v>
          </cell>
          <cell r="K4346">
            <v>40394</v>
          </cell>
          <cell r="L4346">
            <v>40394</v>
          </cell>
          <cell r="M4346">
            <v>40434</v>
          </cell>
        </row>
        <row r="4347">
          <cell r="F4347" t="str">
            <v>198153</v>
          </cell>
          <cell r="G4347" t="str">
            <v>EL-09-O-017</v>
          </cell>
          <cell r="H4347" t="str">
            <v>FINALED</v>
          </cell>
          <cell r="I4347" t="str">
            <v>Yes</v>
          </cell>
          <cell r="J4347" t="str">
            <v>Yes</v>
          </cell>
          <cell r="K4347">
            <v>40395</v>
          </cell>
          <cell r="L4347">
            <v>40395</v>
          </cell>
          <cell r="M4347">
            <v>42381</v>
          </cell>
        </row>
        <row r="4348">
          <cell r="F4348" t="str">
            <v>198197</v>
          </cell>
          <cell r="G4348" t="str">
            <v>R/R DRIVEWAY W/PAVING STONES: 744 SF ONSITE DRIVE, 54 SF ONS</v>
          </cell>
          <cell r="H4348" t="str">
            <v>FINALED</v>
          </cell>
          <cell r="I4348" t="str">
            <v>Yes</v>
          </cell>
          <cell r="J4348" t="str">
            <v>Yes</v>
          </cell>
          <cell r="K4348">
            <v>40400</v>
          </cell>
          <cell r="L4348">
            <v>40400</v>
          </cell>
          <cell r="M4348">
            <v>40422</v>
          </cell>
        </row>
        <row r="4349">
          <cell r="F4349" t="str">
            <v>198204</v>
          </cell>
          <cell r="G4349" t="str">
            <v>EL-09-O-015</v>
          </cell>
          <cell r="H4349" t="str">
            <v>FINALED</v>
          </cell>
          <cell r="J4349" t="str">
            <v>Yes</v>
          </cell>
          <cell r="K4349">
            <v>40400</v>
          </cell>
          <cell r="M4349">
            <v>42270</v>
          </cell>
        </row>
        <row r="4350">
          <cell r="F4350" t="str">
            <v>198208</v>
          </cell>
          <cell r="G4350" t="str">
            <v>FULL S/A;</v>
          </cell>
          <cell r="H4350" t="str">
            <v>FINALED</v>
          </cell>
          <cell r="I4350" t="str">
            <v>Yes</v>
          </cell>
          <cell r="J4350" t="str">
            <v>Yes</v>
          </cell>
          <cell r="K4350">
            <v>40400</v>
          </cell>
          <cell r="L4350">
            <v>40400</v>
          </cell>
          <cell r="M4350">
            <v>40436</v>
          </cell>
        </row>
        <row r="4351">
          <cell r="F4351" t="str">
            <v>198234</v>
          </cell>
          <cell r="G4351" t="str">
            <v>SITE ASSESSMENT</v>
          </cell>
          <cell r="H4351" t="str">
            <v>FINALED</v>
          </cell>
          <cell r="I4351" t="str">
            <v>Yes</v>
          </cell>
          <cell r="J4351" t="str">
            <v>Yes</v>
          </cell>
          <cell r="K4351">
            <v>40402</v>
          </cell>
          <cell r="L4351">
            <v>40403</v>
          </cell>
          <cell r="M4351">
            <v>40434</v>
          </cell>
        </row>
        <row r="4352">
          <cell r="F4352" t="str">
            <v>198236</v>
          </cell>
          <cell r="G4352" t="str">
            <v>EL-09-O-016</v>
          </cell>
          <cell r="H4352" t="str">
            <v>FINALED</v>
          </cell>
          <cell r="I4352" t="str">
            <v>Yes</v>
          </cell>
          <cell r="J4352" t="str">
            <v>Yes</v>
          </cell>
          <cell r="K4352">
            <v>40402</v>
          </cell>
          <cell r="L4352">
            <v>40402</v>
          </cell>
          <cell r="M4352">
            <v>42381</v>
          </cell>
        </row>
        <row r="4353">
          <cell r="F4353" t="str">
            <v>198281</v>
          </cell>
          <cell r="G4353" t="str">
            <v>S/A;</v>
          </cell>
          <cell r="H4353" t="str">
            <v>FINALED</v>
          </cell>
          <cell r="I4353" t="str">
            <v>Yes</v>
          </cell>
          <cell r="J4353" t="str">
            <v>Yes</v>
          </cell>
          <cell r="K4353">
            <v>40407</v>
          </cell>
          <cell r="L4353">
            <v>40407</v>
          </cell>
          <cell r="M4353">
            <v>40434</v>
          </cell>
        </row>
        <row r="4354">
          <cell r="F4354" t="str">
            <v>198282</v>
          </cell>
          <cell r="G4354" t="str">
            <v>FULL SITE ASSESSMENT</v>
          </cell>
          <cell r="H4354" t="str">
            <v>FINALED</v>
          </cell>
          <cell r="J4354" t="str">
            <v>Yes</v>
          </cell>
          <cell r="K4354">
            <v>40407</v>
          </cell>
          <cell r="M4354">
            <v>40435</v>
          </cell>
        </row>
        <row r="4355">
          <cell r="F4355" t="str">
            <v>198317</v>
          </cell>
          <cell r="G4355" t="str">
            <v>R/R ASPHALT D/W ONSITE 380 SF, OFFSITE 239 SF, WAL KWAY 72 S</v>
          </cell>
          <cell r="H4355" t="str">
            <v>EXPIRED PERMIT</v>
          </cell>
          <cell r="I4355" t="str">
            <v>Yes</v>
          </cell>
          <cell r="K4355">
            <v>40408</v>
          </cell>
          <cell r="L4355">
            <v>40408</v>
          </cell>
        </row>
        <row r="4356">
          <cell r="F4356" t="str">
            <v>198320</v>
          </cell>
          <cell r="G4356" t="str">
            <v>R/R D/W; ONSITE 950 SF, OFFSITE 200 SF;</v>
          </cell>
          <cell r="H4356" t="str">
            <v>FINALED</v>
          </cell>
          <cell r="I4356" t="str">
            <v>Yes</v>
          </cell>
          <cell r="J4356" t="str">
            <v>Yes</v>
          </cell>
          <cell r="K4356">
            <v>40408</v>
          </cell>
          <cell r="L4356">
            <v>40408</v>
          </cell>
          <cell r="M4356">
            <v>40420</v>
          </cell>
        </row>
        <row r="4357">
          <cell r="F4357" t="str">
            <v>198327</v>
          </cell>
          <cell r="G4357" t="str">
            <v>NEW BMP RETROFIT D/W; 400 SF ONSITE, 146 OFFSITE;</v>
          </cell>
          <cell r="H4357" t="str">
            <v>FINALED</v>
          </cell>
          <cell r="I4357" t="str">
            <v>Yes</v>
          </cell>
          <cell r="J4357" t="str">
            <v>Yes</v>
          </cell>
          <cell r="K4357">
            <v>40409</v>
          </cell>
          <cell r="L4357">
            <v>40409</v>
          </cell>
          <cell r="M4357">
            <v>40449</v>
          </cell>
        </row>
        <row r="4358">
          <cell r="F4358" t="str">
            <v>198333</v>
          </cell>
          <cell r="G4358" t="str">
            <v>R/R OFFSITE 710 SF, NEW ONSITE 150 SF; (RETRO-FIT TRPA)</v>
          </cell>
          <cell r="H4358" t="str">
            <v>FINALED</v>
          </cell>
          <cell r="I4358" t="str">
            <v>Yes</v>
          </cell>
          <cell r="J4358" t="str">
            <v>Yes</v>
          </cell>
          <cell r="K4358">
            <v>40409</v>
          </cell>
          <cell r="L4358">
            <v>40409</v>
          </cell>
          <cell r="M4358">
            <v>40431</v>
          </cell>
        </row>
        <row r="4359">
          <cell r="F4359" t="str">
            <v>198373</v>
          </cell>
          <cell r="G4359" t="str">
            <v>EL-09-O-018</v>
          </cell>
          <cell r="H4359" t="str">
            <v>FINALED</v>
          </cell>
          <cell r="J4359" t="str">
            <v>Yes</v>
          </cell>
          <cell r="K4359">
            <v>40413</v>
          </cell>
          <cell r="M4359">
            <v>42381</v>
          </cell>
        </row>
        <row r="4360">
          <cell r="F4360" t="str">
            <v>198432</v>
          </cell>
          <cell r="G4360" t="str">
            <v>R/R ASPHALT D/W; 200 SF OFFSITE; 368 SF ONSITE;</v>
          </cell>
          <cell r="H4360" t="str">
            <v>FINALED</v>
          </cell>
          <cell r="I4360" t="str">
            <v>Yes</v>
          </cell>
          <cell r="J4360" t="str">
            <v>Yes</v>
          </cell>
          <cell r="K4360">
            <v>40416</v>
          </cell>
          <cell r="L4360">
            <v>40416</v>
          </cell>
          <cell r="M4360">
            <v>40428</v>
          </cell>
        </row>
        <row r="4361">
          <cell r="F4361" t="str">
            <v>198461</v>
          </cell>
          <cell r="G4361" t="str">
            <v>NEW RETROFIT D/W; 352 SF ONSITE; 168 SF OFFSITE;</v>
          </cell>
          <cell r="H4361" t="str">
            <v>FINALED</v>
          </cell>
          <cell r="I4361" t="str">
            <v>Yes</v>
          </cell>
          <cell r="J4361" t="str">
            <v>Yes</v>
          </cell>
          <cell r="K4361">
            <v>40417</v>
          </cell>
          <cell r="L4361">
            <v>40417</v>
          </cell>
          <cell r="M4361">
            <v>40431</v>
          </cell>
        </row>
        <row r="4362">
          <cell r="F4362" t="str">
            <v>198486</v>
          </cell>
          <cell r="G4362" t="str">
            <v>R/R D/W ONSITE 200 SF, OFFSITE 250 SF, WALKWAY 32 SF;</v>
          </cell>
          <cell r="H4362" t="str">
            <v>FINALED</v>
          </cell>
          <cell r="I4362" t="str">
            <v>Yes</v>
          </cell>
          <cell r="J4362" t="str">
            <v>Yes</v>
          </cell>
          <cell r="K4362">
            <v>40420</v>
          </cell>
          <cell r="L4362">
            <v>40420</v>
          </cell>
          <cell r="M4362">
            <v>40442</v>
          </cell>
        </row>
        <row r="4363">
          <cell r="F4363" t="str">
            <v>198497</v>
          </cell>
          <cell r="G4363" t="str">
            <v>TRPA S/A;</v>
          </cell>
          <cell r="H4363" t="str">
            <v>FINALED</v>
          </cell>
          <cell r="J4363" t="str">
            <v>Yes</v>
          </cell>
          <cell r="K4363">
            <v>40421</v>
          </cell>
          <cell r="M4363">
            <v>40421</v>
          </cell>
        </row>
        <row r="4364">
          <cell r="F4364" t="str">
            <v>198561</v>
          </cell>
          <cell r="G4364" t="str">
            <v>R/R D/W 201 SF OFFSITE; 688 SF ONSITE;</v>
          </cell>
          <cell r="H4364" t="str">
            <v>FINALED</v>
          </cell>
          <cell r="I4364" t="str">
            <v>Yes</v>
          </cell>
          <cell r="J4364" t="str">
            <v>Yes</v>
          </cell>
          <cell r="K4364">
            <v>40424</v>
          </cell>
          <cell r="L4364">
            <v>40424</v>
          </cell>
          <cell r="M4364">
            <v>40434</v>
          </cell>
        </row>
        <row r="4365">
          <cell r="F4365" t="str">
            <v>198566</v>
          </cell>
          <cell r="G4365" t="str">
            <v>FULL SITE ASSESSMENT;</v>
          </cell>
          <cell r="H4365" t="str">
            <v>FINALED</v>
          </cell>
          <cell r="J4365" t="str">
            <v>Yes</v>
          </cell>
          <cell r="K4365">
            <v>40424</v>
          </cell>
          <cell r="M4365">
            <v>40436</v>
          </cell>
        </row>
        <row r="4366">
          <cell r="F4366" t="str">
            <v>198620</v>
          </cell>
          <cell r="G4366" t="str">
            <v>EL-09-O-019</v>
          </cell>
          <cell r="H4366" t="str">
            <v>FINALED</v>
          </cell>
          <cell r="J4366" t="str">
            <v>Yes</v>
          </cell>
          <cell r="K4366">
            <v>40430</v>
          </cell>
          <cell r="M4366">
            <v>41430</v>
          </cell>
        </row>
        <row r="4367">
          <cell r="F4367" t="str">
            <v>198658</v>
          </cell>
          <cell r="G4367" t="str">
            <v>R/R D/W, 410 SF ON SITE D/W ; 50 SF WALKWAY; 220 S F OFFSITE</v>
          </cell>
          <cell r="H4367" t="str">
            <v>FINALED</v>
          </cell>
          <cell r="I4367" t="str">
            <v>Yes</v>
          </cell>
          <cell r="J4367" t="str">
            <v>Yes</v>
          </cell>
          <cell r="K4367">
            <v>40435</v>
          </cell>
          <cell r="L4367">
            <v>40435</v>
          </cell>
          <cell r="M4367">
            <v>40451</v>
          </cell>
        </row>
        <row r="4368">
          <cell r="F4368" t="str">
            <v>198663</v>
          </cell>
          <cell r="G4368" t="str">
            <v>FULL SITE ASSESSMENT;</v>
          </cell>
          <cell r="H4368" t="str">
            <v>FINALED</v>
          </cell>
          <cell r="J4368" t="str">
            <v>Yes</v>
          </cell>
          <cell r="K4368">
            <v>40435</v>
          </cell>
          <cell r="M4368">
            <v>40514</v>
          </cell>
        </row>
        <row r="4369">
          <cell r="F4369" t="str">
            <v>198706</v>
          </cell>
          <cell r="G4369" t="str">
            <v>SITE ASSESSMENT;</v>
          </cell>
          <cell r="H4369" t="str">
            <v>FINALED</v>
          </cell>
          <cell r="I4369" t="str">
            <v>Yes</v>
          </cell>
          <cell r="J4369" t="str">
            <v>Yes</v>
          </cell>
          <cell r="K4369">
            <v>40437</v>
          </cell>
          <cell r="L4369">
            <v>40484</v>
          </cell>
          <cell r="M4369">
            <v>40504</v>
          </cell>
        </row>
        <row r="4370">
          <cell r="F4370" t="str">
            <v>198718</v>
          </cell>
          <cell r="G4370" t="str">
            <v>R/R D/W; ONSITE 542 SF, OFFSITE 195 SF; INCLUDES W ALKWAY OF</v>
          </cell>
          <cell r="H4370" t="str">
            <v>FINALED</v>
          </cell>
          <cell r="I4370" t="str">
            <v>Yes</v>
          </cell>
          <cell r="J4370" t="str">
            <v>Yes</v>
          </cell>
          <cell r="K4370">
            <v>40437</v>
          </cell>
          <cell r="L4370">
            <v>40437</v>
          </cell>
          <cell r="M4370">
            <v>40455</v>
          </cell>
        </row>
        <row r="4371">
          <cell r="F4371" t="str">
            <v>198720</v>
          </cell>
          <cell r="G4371" t="str">
            <v>R/R ASPHALT D/W; ONSITE 936 SF; OFFSITE 405 SF; OK TO RELOCA</v>
          </cell>
          <cell r="H4371" t="str">
            <v>FINALED</v>
          </cell>
          <cell r="I4371" t="str">
            <v>Yes</v>
          </cell>
          <cell r="J4371" t="str">
            <v>Yes</v>
          </cell>
          <cell r="K4371">
            <v>40437</v>
          </cell>
          <cell r="L4371">
            <v>40437</v>
          </cell>
          <cell r="M4371">
            <v>40448</v>
          </cell>
        </row>
        <row r="4372">
          <cell r="F4372" t="str">
            <v>198811</v>
          </cell>
          <cell r="G4372" t="str">
            <v>R/R ASPHALT D/W SAME FOR SAME; 460 SF ONSITE, 165 OFFSITE;</v>
          </cell>
          <cell r="H4372" t="str">
            <v>FINALED</v>
          </cell>
          <cell r="I4372" t="str">
            <v>Yes</v>
          </cell>
          <cell r="J4372" t="str">
            <v>Yes</v>
          </cell>
          <cell r="K4372">
            <v>40444</v>
          </cell>
          <cell r="L4372">
            <v>40445</v>
          </cell>
          <cell r="M4372">
            <v>40470</v>
          </cell>
        </row>
        <row r="4373">
          <cell r="F4373" t="str">
            <v>198816</v>
          </cell>
          <cell r="G4373" t="str">
            <v>BMP RETROFIT D/W; 400 SF ONSITE, 150 OFFSITE;</v>
          </cell>
          <cell r="H4373" t="str">
            <v>FINALED</v>
          </cell>
          <cell r="I4373" t="str">
            <v>Yes</v>
          </cell>
          <cell r="J4373" t="str">
            <v>Yes</v>
          </cell>
          <cell r="K4373">
            <v>40444</v>
          </cell>
          <cell r="L4373">
            <v>40444</v>
          </cell>
          <cell r="M4373">
            <v>40499</v>
          </cell>
        </row>
        <row r="4374">
          <cell r="F4374" t="str">
            <v>198851</v>
          </cell>
          <cell r="G4374" t="str">
            <v>R/R PLUS BMP RETRO FIT PARKING; TOTAL 396 SF; EXIS TING 270</v>
          </cell>
          <cell r="H4374" t="str">
            <v>FINALED</v>
          </cell>
          <cell r="I4374" t="str">
            <v>Yes</v>
          </cell>
          <cell r="J4374" t="str">
            <v>Yes</v>
          </cell>
          <cell r="K4374">
            <v>40445</v>
          </cell>
          <cell r="L4374">
            <v>40445</v>
          </cell>
          <cell r="M4374">
            <v>40457</v>
          </cell>
        </row>
        <row r="4375">
          <cell r="F4375" t="str">
            <v>198884</v>
          </cell>
          <cell r="G4375" t="str">
            <v>SITE ASSESSMENT;</v>
          </cell>
          <cell r="H4375" t="str">
            <v>FINALED</v>
          </cell>
          <cell r="I4375" t="str">
            <v>Yes</v>
          </cell>
          <cell r="J4375" t="str">
            <v>Yes</v>
          </cell>
          <cell r="K4375">
            <v>40448</v>
          </cell>
          <cell r="L4375">
            <v>40448</v>
          </cell>
          <cell r="M4375">
            <v>40515</v>
          </cell>
        </row>
        <row r="4376">
          <cell r="F4376" t="str">
            <v>198885</v>
          </cell>
          <cell r="G4376" t="str">
            <v>FULL SITE ASSESSMENT;</v>
          </cell>
          <cell r="H4376" t="str">
            <v>FINALED</v>
          </cell>
          <cell r="I4376" t="str">
            <v>Yes</v>
          </cell>
          <cell r="J4376" t="str">
            <v>Yes</v>
          </cell>
          <cell r="K4376">
            <v>40448</v>
          </cell>
          <cell r="L4376">
            <v>40448</v>
          </cell>
          <cell r="M4376">
            <v>40515</v>
          </cell>
        </row>
        <row r="4377">
          <cell r="F4377" t="str">
            <v>198950</v>
          </cell>
          <cell r="G4377" t="str">
            <v>FULL SITE ASSESSMENT;</v>
          </cell>
          <cell r="H4377" t="str">
            <v>FINALED</v>
          </cell>
          <cell r="I4377" t="str">
            <v>Yes</v>
          </cell>
          <cell r="J4377" t="str">
            <v>Yes</v>
          </cell>
          <cell r="K4377">
            <v>40451</v>
          </cell>
          <cell r="L4377">
            <v>40484</v>
          </cell>
          <cell r="M4377">
            <v>40520</v>
          </cell>
        </row>
        <row r="4378">
          <cell r="F4378" t="str">
            <v>198979</v>
          </cell>
          <cell r="G4378" t="str">
            <v>COMPLETE S/A SUBMITTAL;</v>
          </cell>
          <cell r="H4378" t="str">
            <v>FINALED</v>
          </cell>
          <cell r="I4378" t="str">
            <v>Yes</v>
          </cell>
          <cell r="J4378" t="str">
            <v>Yes</v>
          </cell>
          <cell r="K4378">
            <v>40452</v>
          </cell>
          <cell r="L4378">
            <v>40452</v>
          </cell>
          <cell r="M4378">
            <v>40519</v>
          </cell>
        </row>
        <row r="4379">
          <cell r="F4379" t="str">
            <v>199022</v>
          </cell>
          <cell r="G4379" t="str">
            <v>FULL SITE ASSESSMENT;</v>
          </cell>
          <cell r="H4379" t="str">
            <v>FINALED</v>
          </cell>
          <cell r="I4379" t="str">
            <v>Yes</v>
          </cell>
          <cell r="J4379" t="str">
            <v>Yes</v>
          </cell>
          <cell r="K4379">
            <v>40456</v>
          </cell>
          <cell r="L4379">
            <v>40456</v>
          </cell>
          <cell r="M4379">
            <v>40519</v>
          </cell>
        </row>
        <row r="4380">
          <cell r="F4380" t="str">
            <v>199027</v>
          </cell>
          <cell r="G4380" t="str">
            <v>R/R ASPHALT D/W; 408 SF ONSITE, 217 SF OFFSITE;</v>
          </cell>
          <cell r="H4380" t="str">
            <v>FINALED</v>
          </cell>
          <cell r="I4380" t="str">
            <v>Yes</v>
          </cell>
          <cell r="J4380" t="str">
            <v>Yes</v>
          </cell>
          <cell r="K4380">
            <v>40456</v>
          </cell>
          <cell r="L4380">
            <v>40456</v>
          </cell>
          <cell r="M4380">
            <v>40472</v>
          </cell>
        </row>
        <row r="4381">
          <cell r="F4381" t="str">
            <v>199036</v>
          </cell>
          <cell r="G4381" t="str">
            <v>R/R ENCROACHMENT ONLY; 260 SF.</v>
          </cell>
          <cell r="H4381" t="str">
            <v>FINALED</v>
          </cell>
          <cell r="I4381" t="str">
            <v>Yes</v>
          </cell>
          <cell r="J4381" t="str">
            <v>Yes</v>
          </cell>
          <cell r="K4381">
            <v>40456</v>
          </cell>
          <cell r="L4381">
            <v>40456</v>
          </cell>
          <cell r="M4381">
            <v>41530</v>
          </cell>
        </row>
        <row r="4382">
          <cell r="F4382" t="str">
            <v>199064</v>
          </cell>
          <cell r="G4382" t="str">
            <v>REMOVE ASPHALT, REPLACE WITH PAVING STONES UP TO C URB;</v>
          </cell>
          <cell r="H4382" t="str">
            <v>FINALED</v>
          </cell>
          <cell r="I4382" t="str">
            <v>Yes</v>
          </cell>
          <cell r="J4382" t="str">
            <v>Yes</v>
          </cell>
          <cell r="K4382">
            <v>40458</v>
          </cell>
          <cell r="L4382">
            <v>40458</v>
          </cell>
          <cell r="M4382">
            <v>40497</v>
          </cell>
        </row>
        <row r="4383">
          <cell r="F4383" t="str">
            <v>199091</v>
          </cell>
          <cell r="G4383" t="str">
            <v>FULL SITE ASSESSMENT</v>
          </cell>
          <cell r="H4383" t="str">
            <v>FINALED</v>
          </cell>
          <cell r="I4383" t="str">
            <v>Yes</v>
          </cell>
          <cell r="J4383" t="str">
            <v>Yes</v>
          </cell>
          <cell r="K4383">
            <v>40462</v>
          </cell>
          <cell r="L4383">
            <v>40462</v>
          </cell>
          <cell r="M4383">
            <v>40519</v>
          </cell>
        </row>
        <row r="4384">
          <cell r="F4384" t="str">
            <v>199117</v>
          </cell>
          <cell r="G4384" t="str">
            <v>REMOVE EXISTING ASPHALT D/W, REPLACE W/PAVERS; NO CHANGE IN</v>
          </cell>
          <cell r="H4384" t="str">
            <v>FINALED</v>
          </cell>
          <cell r="I4384" t="str">
            <v>Yes</v>
          </cell>
          <cell r="J4384" t="str">
            <v>Yes</v>
          </cell>
          <cell r="K4384">
            <v>40463</v>
          </cell>
          <cell r="L4384">
            <v>40463</v>
          </cell>
          <cell r="M4384">
            <v>40484</v>
          </cell>
        </row>
        <row r="4385">
          <cell r="F4385" t="str">
            <v>199210</v>
          </cell>
          <cell r="G4385" t="str">
            <v>FULL SITE ASSESSMENT</v>
          </cell>
          <cell r="H4385" t="str">
            <v>FINALED</v>
          </cell>
          <cell r="I4385" t="str">
            <v>Yes</v>
          </cell>
          <cell r="J4385" t="str">
            <v>Yes</v>
          </cell>
          <cell r="K4385">
            <v>40470</v>
          </cell>
          <cell r="L4385">
            <v>40470</v>
          </cell>
          <cell r="M4385">
            <v>40506</v>
          </cell>
        </row>
        <row r="4386">
          <cell r="F4386" t="str">
            <v>199286</v>
          </cell>
          <cell r="G4386" t="str">
            <v>EL-09-O-022</v>
          </cell>
          <cell r="H4386" t="str">
            <v>FINALED</v>
          </cell>
          <cell r="I4386" t="str">
            <v>Yes</v>
          </cell>
          <cell r="J4386" t="str">
            <v>Yes</v>
          </cell>
          <cell r="K4386">
            <v>40472</v>
          </cell>
          <cell r="L4386">
            <v>40472</v>
          </cell>
          <cell r="M4386">
            <v>42381</v>
          </cell>
        </row>
        <row r="4387">
          <cell r="F4387" t="str">
            <v>199362</v>
          </cell>
          <cell r="G4387" t="str">
            <v>SITE ASSESSMENT;</v>
          </cell>
          <cell r="H4387" t="str">
            <v>FINALED</v>
          </cell>
          <cell r="I4387" t="str">
            <v>Yes</v>
          </cell>
          <cell r="J4387" t="str">
            <v>Yes</v>
          </cell>
          <cell r="K4387">
            <v>40479</v>
          </cell>
          <cell r="L4387">
            <v>40479</v>
          </cell>
          <cell r="M4387">
            <v>40522</v>
          </cell>
        </row>
        <row r="4388">
          <cell r="F4388" t="str">
            <v>199378</v>
          </cell>
          <cell r="G4388" t="str">
            <v>SITE ASSESSMENT: INCLUDES APN 025-271-05 FOR FUTUR E BOUNDRY</v>
          </cell>
          <cell r="H4388" t="str">
            <v>FINALED</v>
          </cell>
          <cell r="I4388" t="str">
            <v>Yes</v>
          </cell>
          <cell r="J4388" t="str">
            <v>Yes</v>
          </cell>
          <cell r="K4388">
            <v>40479</v>
          </cell>
          <cell r="L4388">
            <v>40479</v>
          </cell>
          <cell r="M4388">
            <v>40591</v>
          </cell>
        </row>
        <row r="4389">
          <cell r="F4389" t="str">
            <v>199383</v>
          </cell>
          <cell r="G4389" t="str">
            <v/>
          </cell>
          <cell r="H4389" t="str">
            <v>FINALED</v>
          </cell>
          <cell r="I4389" t="str">
            <v>Yes</v>
          </cell>
          <cell r="J4389" t="str">
            <v>Yes</v>
          </cell>
          <cell r="K4389">
            <v>40479</v>
          </cell>
          <cell r="L4389">
            <v>40479</v>
          </cell>
          <cell r="M4389">
            <v>40506</v>
          </cell>
        </row>
        <row r="4390">
          <cell r="F4390" t="str">
            <v>199618</v>
          </cell>
          <cell r="G4390" t="str">
            <v>FULL SITE ASSESSMENT;</v>
          </cell>
          <cell r="H4390" t="str">
            <v>FINALED</v>
          </cell>
          <cell r="I4390" t="str">
            <v>Yes</v>
          </cell>
          <cell r="J4390" t="str">
            <v>Yes</v>
          </cell>
          <cell r="K4390">
            <v>40498</v>
          </cell>
          <cell r="L4390">
            <v>40498</v>
          </cell>
          <cell r="M4390">
            <v>40522</v>
          </cell>
        </row>
        <row r="4391">
          <cell r="F4391" t="str">
            <v>199642</v>
          </cell>
          <cell r="G4391" t="str">
            <v>SITE ASSESSMENT</v>
          </cell>
          <cell r="H4391" t="str">
            <v>FINALED</v>
          </cell>
          <cell r="I4391" t="str">
            <v>Yes</v>
          </cell>
          <cell r="J4391" t="str">
            <v>Yes</v>
          </cell>
          <cell r="K4391">
            <v>40498</v>
          </cell>
          <cell r="L4391">
            <v>40500</v>
          </cell>
          <cell r="M4391">
            <v>40506</v>
          </cell>
        </row>
        <row r="4392">
          <cell r="F4392" t="str">
            <v>199693</v>
          </cell>
          <cell r="G4392" t="str">
            <v>EL-09-O-021</v>
          </cell>
          <cell r="H4392" t="str">
            <v>FINALED</v>
          </cell>
          <cell r="I4392" t="str">
            <v>Yes</v>
          </cell>
          <cell r="J4392" t="str">
            <v>Yes</v>
          </cell>
          <cell r="K4392">
            <v>40505</v>
          </cell>
          <cell r="L4392">
            <v>40505</v>
          </cell>
          <cell r="M4392">
            <v>42381</v>
          </cell>
        </row>
        <row r="4393">
          <cell r="F4393" t="str">
            <v>199867</v>
          </cell>
          <cell r="G4393" t="str">
            <v>EL-09-O-023</v>
          </cell>
          <cell r="H4393" t="str">
            <v>FINALED</v>
          </cell>
          <cell r="J4393" t="str">
            <v>Yes</v>
          </cell>
          <cell r="K4393">
            <v>40521</v>
          </cell>
          <cell r="M4393">
            <v>42384</v>
          </cell>
        </row>
        <row r="4394">
          <cell r="F4394" t="str">
            <v>200023</v>
          </cell>
          <cell r="G4394" t="str">
            <v>EL-09-O-024</v>
          </cell>
          <cell r="H4394" t="str">
            <v>FINALED</v>
          </cell>
          <cell r="J4394" t="str">
            <v>Yes</v>
          </cell>
          <cell r="K4394">
            <v>40533</v>
          </cell>
          <cell r="M4394">
            <v>42381</v>
          </cell>
        </row>
        <row r="4395">
          <cell r="F4395" t="str">
            <v>200050</v>
          </cell>
          <cell r="G4395" t="str">
            <v>EL-09-O-025</v>
          </cell>
          <cell r="H4395" t="str">
            <v>FINALED</v>
          </cell>
          <cell r="I4395" t="str">
            <v>Yes</v>
          </cell>
          <cell r="J4395" t="str">
            <v>Yes</v>
          </cell>
          <cell r="K4395">
            <v>40534</v>
          </cell>
          <cell r="L4395">
            <v>40534</v>
          </cell>
          <cell r="M4395">
            <v>40534</v>
          </cell>
        </row>
        <row r="4396">
          <cell r="F4396" t="str">
            <v>200074</v>
          </cell>
          <cell r="G4396" t="str">
            <v>EL-09-O-026</v>
          </cell>
          <cell r="H4396" t="str">
            <v>FINALED</v>
          </cell>
          <cell r="I4396" t="str">
            <v>Yes</v>
          </cell>
          <cell r="J4396" t="str">
            <v>Yes</v>
          </cell>
          <cell r="K4396">
            <v>40539</v>
          </cell>
          <cell r="L4396">
            <v>40540</v>
          </cell>
          <cell r="M4396">
            <v>42381</v>
          </cell>
        </row>
        <row r="4397">
          <cell r="F4397" t="str">
            <v>200102</v>
          </cell>
          <cell r="G4397" t="str">
            <v>exp pc</v>
          </cell>
          <cell r="H4397" t="str">
            <v>FINALED</v>
          </cell>
          <cell r="I4397" t="str">
            <v>Yes</v>
          </cell>
          <cell r="J4397" t="str">
            <v>Yes</v>
          </cell>
          <cell r="K4397">
            <v>40540</v>
          </cell>
          <cell r="L4397">
            <v>40540</v>
          </cell>
          <cell r="M4397">
            <v>42381</v>
          </cell>
        </row>
        <row r="4398">
          <cell r="F4398" t="str">
            <v>200128</v>
          </cell>
          <cell r="G4398" t="str">
            <v>EL-09-O-028</v>
          </cell>
          <cell r="H4398" t="str">
            <v>FINALED</v>
          </cell>
          <cell r="J4398" t="str">
            <v>Yes</v>
          </cell>
          <cell r="K4398">
            <v>40541</v>
          </cell>
          <cell r="M4398">
            <v>42381</v>
          </cell>
        </row>
        <row r="4399">
          <cell r="F4399" t="str">
            <v>200363</v>
          </cell>
          <cell r="G4399" t="str">
            <v/>
          </cell>
          <cell r="H4399" t="str">
            <v>FINALED</v>
          </cell>
          <cell r="I4399" t="str">
            <v>Yes</v>
          </cell>
          <cell r="J4399" t="str">
            <v>Yes</v>
          </cell>
          <cell r="K4399">
            <v>40563</v>
          </cell>
          <cell r="L4399">
            <v>40619</v>
          </cell>
          <cell r="M4399">
            <v>40707</v>
          </cell>
        </row>
        <row r="4400">
          <cell r="F4400" t="str">
            <v>200689</v>
          </cell>
          <cell r="G4400" t="str">
            <v>SITE ASSESSMENT;</v>
          </cell>
          <cell r="H4400" t="str">
            <v>FINALED</v>
          </cell>
          <cell r="I4400" t="str">
            <v>Yes</v>
          </cell>
          <cell r="J4400" t="str">
            <v>Yes</v>
          </cell>
          <cell r="K4400">
            <v>40598</v>
          </cell>
          <cell r="L4400">
            <v>40772</v>
          </cell>
          <cell r="M4400">
            <v>40795</v>
          </cell>
        </row>
        <row r="4401">
          <cell r="F4401" t="str">
            <v>200707</v>
          </cell>
          <cell r="G4401" t="str">
            <v>SECURITY FOR NSFD #159901 SECURITY FOR NSFD #159901/252294(R</v>
          </cell>
          <cell r="H4401" t="str">
            <v>CLOSED</v>
          </cell>
          <cell r="I4401" t="str">
            <v>Yes</v>
          </cell>
          <cell r="K4401">
            <v>40602</v>
          </cell>
          <cell r="L4401">
            <v>40631</v>
          </cell>
        </row>
        <row r="4402">
          <cell r="F4402" t="str">
            <v>200786</v>
          </cell>
          <cell r="G4402" t="str">
            <v>S/A BY TRPA;</v>
          </cell>
          <cell r="H4402" t="str">
            <v>FINALED</v>
          </cell>
          <cell r="J4402" t="str">
            <v>Yes</v>
          </cell>
          <cell r="K4402">
            <v>40609</v>
          </cell>
          <cell r="M4402">
            <v>40815</v>
          </cell>
        </row>
        <row r="4403">
          <cell r="F4403" t="str">
            <v>200860</v>
          </cell>
          <cell r="G4403" t="str">
            <v>EL-09-O-029</v>
          </cell>
          <cell r="H4403" t="str">
            <v>FINALED</v>
          </cell>
          <cell r="I4403" t="str">
            <v>Yes</v>
          </cell>
          <cell r="J4403" t="str">
            <v>Yes</v>
          </cell>
          <cell r="K4403">
            <v>40612</v>
          </cell>
          <cell r="L4403">
            <v>40612</v>
          </cell>
          <cell r="M4403">
            <v>40991</v>
          </cell>
        </row>
        <row r="4404">
          <cell r="F4404" t="str">
            <v>200995</v>
          </cell>
          <cell r="G4404" t="str">
            <v>NEW D/W; PRIVATE RD; ONSITE D/W 1906 SF; OFFSITE 1 10 SF; WA</v>
          </cell>
          <cell r="H4404" t="str">
            <v>FINALED</v>
          </cell>
          <cell r="I4404" t="str">
            <v>Yes</v>
          </cell>
          <cell r="J4404" t="str">
            <v>Yes</v>
          </cell>
          <cell r="K4404">
            <v>40630</v>
          </cell>
          <cell r="L4404">
            <v>40630</v>
          </cell>
          <cell r="M4404">
            <v>40739</v>
          </cell>
        </row>
        <row r="4405">
          <cell r="F4405" t="str">
            <v>201009</v>
          </cell>
          <cell r="G4405" t="str">
            <v>SECURITY FOR #198013-NSFD</v>
          </cell>
          <cell r="H4405" t="str">
            <v>CLOSED</v>
          </cell>
          <cell r="I4405" t="str">
            <v>Yes</v>
          </cell>
          <cell r="K4405">
            <v>40630</v>
          </cell>
          <cell r="L4405">
            <v>40640</v>
          </cell>
        </row>
        <row r="4406">
          <cell r="F4406" t="str">
            <v>201101</v>
          </cell>
          <cell r="G4406" t="str">
            <v>SECURITY FOR PERMIT #200719</v>
          </cell>
          <cell r="H4406" t="str">
            <v>FINALED</v>
          </cell>
          <cell r="J4406" t="str">
            <v>Yes</v>
          </cell>
          <cell r="K4406">
            <v>40639</v>
          </cell>
          <cell r="M4406">
            <v>40821</v>
          </cell>
        </row>
        <row r="4407">
          <cell r="F4407" t="str">
            <v>201122</v>
          </cell>
          <cell r="G4407" t="str">
            <v/>
          </cell>
          <cell r="H4407" t="str">
            <v>FINALED</v>
          </cell>
          <cell r="J4407" t="str">
            <v>Yes</v>
          </cell>
          <cell r="K4407">
            <v>40640</v>
          </cell>
          <cell r="M4407">
            <v>40702</v>
          </cell>
        </row>
        <row r="4408">
          <cell r="F4408" t="str">
            <v>201124</v>
          </cell>
          <cell r="G4408" t="str">
            <v>EL-09-O-030</v>
          </cell>
          <cell r="H4408" t="str">
            <v>FINALED</v>
          </cell>
          <cell r="J4408" t="str">
            <v>Yes</v>
          </cell>
          <cell r="K4408">
            <v>40640</v>
          </cell>
          <cell r="M4408">
            <v>41093</v>
          </cell>
        </row>
        <row r="4409">
          <cell r="F4409" t="str">
            <v>201176</v>
          </cell>
          <cell r="G4409" t="str">
            <v>SECURITY FOR #186367 TRPA PROJ 212302</v>
          </cell>
          <cell r="H4409" t="str">
            <v>NON COMPLIANT</v>
          </cell>
          <cell r="I4409" t="str">
            <v>Yes</v>
          </cell>
          <cell r="K4409">
            <v>40645</v>
          </cell>
          <cell r="L4409">
            <v>40645</v>
          </cell>
        </row>
        <row r="4410">
          <cell r="F4410" t="str">
            <v>201194</v>
          </cell>
          <cell r="G4410" t="str">
            <v>FULL SITE ASSESSMENT;</v>
          </cell>
          <cell r="H4410" t="str">
            <v>FINALED</v>
          </cell>
          <cell r="I4410" t="str">
            <v>Yes</v>
          </cell>
          <cell r="J4410" t="str">
            <v>Yes</v>
          </cell>
          <cell r="K4410">
            <v>40646</v>
          </cell>
          <cell r="L4410">
            <v>40646</v>
          </cell>
          <cell r="M4410">
            <v>40785</v>
          </cell>
        </row>
        <row r="4411">
          <cell r="F4411" t="str">
            <v>201226</v>
          </cell>
          <cell r="G4411" t="str">
            <v>TRPA SECURITY FOR SFD #199696</v>
          </cell>
          <cell r="H4411" t="str">
            <v>CLOSED</v>
          </cell>
          <cell r="I4411" t="str">
            <v>Yes</v>
          </cell>
          <cell r="K4411">
            <v>40648</v>
          </cell>
          <cell r="L4411">
            <v>40667</v>
          </cell>
        </row>
        <row r="4412">
          <cell r="F4412" t="str">
            <v>201234</v>
          </cell>
          <cell r="G4412" t="str">
            <v>TRPA SECURITY FOR REPLACEMENT DWG #200864</v>
          </cell>
          <cell r="H4412" t="str">
            <v>FINALED</v>
          </cell>
          <cell r="I4412" t="str">
            <v>Yes</v>
          </cell>
          <cell r="J4412" t="str">
            <v>Yes</v>
          </cell>
          <cell r="K4412">
            <v>40651</v>
          </cell>
          <cell r="L4412">
            <v>40688</v>
          </cell>
          <cell r="M4412">
            <v>41043</v>
          </cell>
        </row>
        <row r="4413">
          <cell r="F4413" t="str">
            <v>201244</v>
          </cell>
          <cell r="G4413" t="str">
            <v>EXPAND 197990; TRPA PROJ 213572, SECURITY 201244</v>
          </cell>
          <cell r="H4413" t="str">
            <v>CLOSED</v>
          </cell>
          <cell r="I4413" t="str">
            <v>Yes</v>
          </cell>
          <cell r="K4413">
            <v>40651</v>
          </cell>
          <cell r="L4413">
            <v>40651</v>
          </cell>
        </row>
        <row r="4414">
          <cell r="F4414" t="str">
            <v>201251</v>
          </cell>
          <cell r="G4414" t="str">
            <v>ASSOCIATED # 195592 SFD-ADDN</v>
          </cell>
          <cell r="H4414" t="str">
            <v>CLOSED</v>
          </cell>
          <cell r="I4414" t="str">
            <v>Yes</v>
          </cell>
          <cell r="J4414" t="str">
            <v>Yes</v>
          </cell>
          <cell r="K4414">
            <v>40652</v>
          </cell>
          <cell r="L4414">
            <v>40652</v>
          </cell>
          <cell r="M4414">
            <v>40856</v>
          </cell>
        </row>
        <row r="4415">
          <cell r="F4415" t="str">
            <v>201254</v>
          </cell>
          <cell r="G4415" t="str">
            <v>ASSOCIATED PERMIT # 191699;</v>
          </cell>
          <cell r="H4415" t="str">
            <v>FINALED</v>
          </cell>
          <cell r="I4415" t="str">
            <v>Yes</v>
          </cell>
          <cell r="J4415" t="str">
            <v>Yes</v>
          </cell>
          <cell r="K4415">
            <v>40652</v>
          </cell>
          <cell r="L4415">
            <v>40652</v>
          </cell>
          <cell r="M4415">
            <v>40793</v>
          </cell>
        </row>
        <row r="4416">
          <cell r="F4416" t="str">
            <v>201263</v>
          </cell>
          <cell r="G4416" t="str">
            <v>ASSOCIATED PERMIT #199961;</v>
          </cell>
          <cell r="H4416" t="str">
            <v>CLOSED</v>
          </cell>
          <cell r="I4416" t="str">
            <v>Yes</v>
          </cell>
          <cell r="K4416">
            <v>40652</v>
          </cell>
          <cell r="L4416">
            <v>40652</v>
          </cell>
        </row>
        <row r="4417">
          <cell r="F4417" t="str">
            <v>201266</v>
          </cell>
          <cell r="G4417" t="str">
            <v>ASSOCIATED PERMIT #195240;</v>
          </cell>
          <cell r="H4417" t="str">
            <v>CLOSED</v>
          </cell>
          <cell r="I4417" t="str">
            <v>Yes</v>
          </cell>
          <cell r="K4417">
            <v>40652</v>
          </cell>
          <cell r="L4417">
            <v>40652</v>
          </cell>
        </row>
        <row r="4418">
          <cell r="F4418" t="str">
            <v>201270</v>
          </cell>
          <cell r="G4418" t="str">
            <v>ASSOCIATED PERMIT # 197140;</v>
          </cell>
          <cell r="H4418" t="str">
            <v>FINALED</v>
          </cell>
          <cell r="I4418" t="str">
            <v>Yes</v>
          </cell>
          <cell r="J4418" t="str">
            <v>Yes</v>
          </cell>
          <cell r="K4418">
            <v>40652</v>
          </cell>
          <cell r="L4418">
            <v>40652</v>
          </cell>
          <cell r="M4418">
            <v>41030</v>
          </cell>
        </row>
        <row r="4419">
          <cell r="F4419" t="str">
            <v>201287</v>
          </cell>
          <cell r="G4419" t="str">
            <v>ASSOCIATED PERMIT #196717;</v>
          </cell>
          <cell r="H4419" t="str">
            <v>CLOSED</v>
          </cell>
          <cell r="I4419" t="str">
            <v>Yes</v>
          </cell>
          <cell r="K4419">
            <v>40654</v>
          </cell>
          <cell r="L4419">
            <v>40654</v>
          </cell>
        </row>
        <row r="4420">
          <cell r="F4420" t="str">
            <v>201300</v>
          </cell>
          <cell r="G4420" t="str">
            <v>ASSOCIATED PERMIT # 196537 TRPA PROJ 213370</v>
          </cell>
          <cell r="H4420" t="str">
            <v>CLOSED</v>
          </cell>
          <cell r="I4420" t="str">
            <v>Yes</v>
          </cell>
          <cell r="K4420">
            <v>40654</v>
          </cell>
          <cell r="L4420">
            <v>40654</v>
          </cell>
        </row>
        <row r="4421">
          <cell r="F4421" t="str">
            <v>201310</v>
          </cell>
          <cell r="G4421" t="str">
            <v>ASSOCIATED PERMIT #200685;</v>
          </cell>
          <cell r="H4421" t="str">
            <v>FINALED</v>
          </cell>
          <cell r="I4421" t="str">
            <v>Yes</v>
          </cell>
          <cell r="J4421" t="str">
            <v>Yes</v>
          </cell>
          <cell r="K4421">
            <v>40655</v>
          </cell>
          <cell r="L4421">
            <v>40655</v>
          </cell>
          <cell r="M4421">
            <v>40830</v>
          </cell>
        </row>
        <row r="4422">
          <cell r="F4422" t="str">
            <v>201315</v>
          </cell>
          <cell r="G4422" t="str">
            <v>ASSOCIATED PERMIT # 186460;</v>
          </cell>
          <cell r="H4422" t="str">
            <v>FINALED</v>
          </cell>
          <cell r="I4422" t="str">
            <v>Yes</v>
          </cell>
          <cell r="J4422" t="str">
            <v>Yes</v>
          </cell>
          <cell r="K4422">
            <v>40658</v>
          </cell>
          <cell r="L4422">
            <v>40658</v>
          </cell>
          <cell r="M4422">
            <v>40833</v>
          </cell>
        </row>
        <row r="4423">
          <cell r="F4423" t="str">
            <v>201318</v>
          </cell>
          <cell r="G4423" t="str">
            <v>ASSOCIATED PERMIT #195590;212777</v>
          </cell>
          <cell r="H4423" t="str">
            <v>CLOSED</v>
          </cell>
          <cell r="I4423" t="str">
            <v>Yes</v>
          </cell>
          <cell r="K4423">
            <v>40658</v>
          </cell>
          <cell r="L4423">
            <v>40658</v>
          </cell>
        </row>
        <row r="4424">
          <cell r="F4424" t="str">
            <v>201347</v>
          </cell>
          <cell r="G4424" t="str">
            <v>ASSOCIATED PERMIT #198386;</v>
          </cell>
          <cell r="H4424" t="str">
            <v>CLOSED</v>
          </cell>
          <cell r="I4424" t="str">
            <v>Yes</v>
          </cell>
          <cell r="K4424">
            <v>40659</v>
          </cell>
          <cell r="L4424">
            <v>40659</v>
          </cell>
        </row>
        <row r="4425">
          <cell r="F4425" t="str">
            <v>201350</v>
          </cell>
          <cell r="G4425" t="str">
            <v>SECURITY FOR #197499</v>
          </cell>
          <cell r="H4425" t="str">
            <v>CLOSED</v>
          </cell>
          <cell r="I4425" t="str">
            <v>Yes</v>
          </cell>
          <cell r="K4425">
            <v>40659</v>
          </cell>
          <cell r="L4425">
            <v>40659</v>
          </cell>
        </row>
        <row r="4426">
          <cell r="F4426" t="str">
            <v>201351</v>
          </cell>
          <cell r="G4426" t="str">
            <v>ASSOCIATED PROJECT PERMIT #182799</v>
          </cell>
          <cell r="H4426" t="str">
            <v>CLOSED</v>
          </cell>
          <cell r="I4426" t="str">
            <v>Yes</v>
          </cell>
          <cell r="K4426">
            <v>40660</v>
          </cell>
          <cell r="L4426">
            <v>40660</v>
          </cell>
        </row>
        <row r="4427">
          <cell r="F4427" t="str">
            <v>201354</v>
          </cell>
          <cell r="G4427" t="str">
            <v>ASSOCIATED PERMIT #201013 BLDG EXPAND;</v>
          </cell>
          <cell r="H4427" t="str">
            <v>CLOSED</v>
          </cell>
          <cell r="I4427" t="str">
            <v>Yes</v>
          </cell>
          <cell r="J4427" t="str">
            <v>Yes</v>
          </cell>
          <cell r="K4427">
            <v>40660</v>
          </cell>
          <cell r="L4427">
            <v>40668</v>
          </cell>
          <cell r="M4427">
            <v>40891</v>
          </cell>
        </row>
        <row r="4428">
          <cell r="F4428" t="str">
            <v>201357</v>
          </cell>
          <cell r="G4428" t="str">
            <v>ASSOCIATED PERMIT # 162760 EXPIRED/REACTIVATED W/ #194834</v>
          </cell>
          <cell r="H4428" t="str">
            <v>FINALED</v>
          </cell>
          <cell r="I4428" t="str">
            <v>Yes</v>
          </cell>
          <cell r="J4428" t="str">
            <v>Yes</v>
          </cell>
          <cell r="K4428">
            <v>40660</v>
          </cell>
          <cell r="L4428">
            <v>40660</v>
          </cell>
          <cell r="M4428">
            <v>41100</v>
          </cell>
        </row>
        <row r="4429">
          <cell r="F4429" t="str">
            <v>201375</v>
          </cell>
          <cell r="G4429" t="str">
            <v>EL-09-O-031</v>
          </cell>
          <cell r="H4429" t="str">
            <v>FINALED</v>
          </cell>
          <cell r="I4429" t="str">
            <v>Yes</v>
          </cell>
          <cell r="J4429" t="str">
            <v>Yes</v>
          </cell>
          <cell r="K4429">
            <v>40660</v>
          </cell>
          <cell r="L4429">
            <v>40660</v>
          </cell>
          <cell r="M4429">
            <v>41331</v>
          </cell>
        </row>
        <row r="4430">
          <cell r="F4430" t="str">
            <v>201406</v>
          </cell>
          <cell r="G4430" t="str">
            <v>EL-09-O-032</v>
          </cell>
          <cell r="H4430" t="str">
            <v>FINALED</v>
          </cell>
          <cell r="I4430" t="str">
            <v>Yes</v>
          </cell>
          <cell r="J4430" t="str">
            <v>Yes</v>
          </cell>
          <cell r="K4430">
            <v>40662</v>
          </cell>
          <cell r="L4430">
            <v>40662</v>
          </cell>
          <cell r="M4430">
            <v>42381</v>
          </cell>
        </row>
        <row r="4431">
          <cell r="F4431" t="str">
            <v>201416</v>
          </cell>
          <cell r="G4431" t="str">
            <v>ASSOCIATED PERMIT # 198625;</v>
          </cell>
          <cell r="H4431" t="str">
            <v>CLOSED</v>
          </cell>
          <cell r="I4431" t="str">
            <v>Yes</v>
          </cell>
          <cell r="K4431">
            <v>40665</v>
          </cell>
          <cell r="L4431">
            <v>40665</v>
          </cell>
        </row>
        <row r="4432">
          <cell r="F4432" t="str">
            <v>201418</v>
          </cell>
          <cell r="G4432" t="str">
            <v>ASSOCIATED PERMIT# 195363;</v>
          </cell>
          <cell r="H4432" t="str">
            <v>CLOSED</v>
          </cell>
          <cell r="I4432" t="str">
            <v>Yes</v>
          </cell>
          <cell r="K4432">
            <v>40665</v>
          </cell>
          <cell r="L4432">
            <v>40665</v>
          </cell>
        </row>
        <row r="4433">
          <cell r="F4433" t="str">
            <v>201420</v>
          </cell>
          <cell r="G4433" t="str">
            <v>ASSOCIATED PERMIT# 191298;</v>
          </cell>
          <cell r="H4433" t="str">
            <v>FINALED</v>
          </cell>
          <cell r="I4433" t="str">
            <v>Yes</v>
          </cell>
          <cell r="K4433">
            <v>40665</v>
          </cell>
          <cell r="L4433">
            <v>40665</v>
          </cell>
        </row>
        <row r="4434">
          <cell r="F4434" t="str">
            <v>201454</v>
          </cell>
          <cell r="G4434" t="str">
            <v>sec deposit #177889 TRPA 216095</v>
          </cell>
          <cell r="H4434" t="str">
            <v>EXPIRED PERMIT</v>
          </cell>
          <cell r="I4434" t="str">
            <v>Expired</v>
          </cell>
          <cell r="J4434" t="str">
            <v>Expired</v>
          </cell>
          <cell r="K4434">
            <v>40666</v>
          </cell>
          <cell r="L4434">
            <v>40666</v>
          </cell>
        </row>
        <row r="4435">
          <cell r="F4435" t="str">
            <v>201494</v>
          </cell>
          <cell r="G4435" t="str">
            <v>ASSOCIATED PROJECT #175735</v>
          </cell>
          <cell r="H4435" t="str">
            <v>CLOSED</v>
          </cell>
          <cell r="I4435" t="str">
            <v>Yes</v>
          </cell>
          <cell r="K4435">
            <v>40669</v>
          </cell>
          <cell r="L4435">
            <v>40669</v>
          </cell>
        </row>
        <row r="4436">
          <cell r="F4436" t="str">
            <v>201495</v>
          </cell>
          <cell r="G4436" t="str">
            <v>ASSOCIATED PROJECT #184792</v>
          </cell>
          <cell r="H4436" t="str">
            <v>CLOSED</v>
          </cell>
          <cell r="I4436" t="str">
            <v>Yes</v>
          </cell>
          <cell r="J4436" t="str">
            <v>Yes</v>
          </cell>
          <cell r="K4436">
            <v>40669</v>
          </cell>
          <cell r="L4436">
            <v>40669</v>
          </cell>
          <cell r="M4436">
            <v>40716</v>
          </cell>
        </row>
        <row r="4437">
          <cell r="F4437" t="str">
            <v>201496</v>
          </cell>
          <cell r="G4437" t="str">
            <v>ASSOCIATED PERMIT # 200075 NSFD;</v>
          </cell>
          <cell r="H4437" t="str">
            <v>FINALED</v>
          </cell>
          <cell r="I4437" t="str">
            <v>Yes</v>
          </cell>
          <cell r="K4437">
            <v>40669</v>
          </cell>
          <cell r="L4437">
            <v>40669</v>
          </cell>
        </row>
        <row r="4438">
          <cell r="F4438" t="str">
            <v>201499</v>
          </cell>
          <cell r="G4438" t="str">
            <v>ASSOCIATED PROJECT #183989</v>
          </cell>
          <cell r="H4438" t="str">
            <v>CLOSED</v>
          </cell>
          <cell r="I4438" t="str">
            <v>Yes</v>
          </cell>
          <cell r="J4438" t="str">
            <v>Yes</v>
          </cell>
          <cell r="K4438">
            <v>40669</v>
          </cell>
          <cell r="L4438">
            <v>40669</v>
          </cell>
          <cell r="M4438">
            <v>40751</v>
          </cell>
        </row>
        <row r="4439">
          <cell r="F4439" t="str">
            <v>201501</v>
          </cell>
          <cell r="G4439" t="str">
            <v>SECURITY FOR NSFD #199868</v>
          </cell>
          <cell r="H4439" t="str">
            <v>FINALED</v>
          </cell>
          <cell r="I4439" t="str">
            <v>Yes</v>
          </cell>
          <cell r="K4439">
            <v>40669</v>
          </cell>
          <cell r="L4439">
            <v>40883</v>
          </cell>
        </row>
        <row r="4440">
          <cell r="F4440" t="str">
            <v>201510</v>
          </cell>
          <cell r="G4440" t="str">
            <v>ASSOCIATED PROJECT #184382</v>
          </cell>
          <cell r="H4440" t="str">
            <v>CLOSED</v>
          </cell>
          <cell r="I4440" t="str">
            <v>Yes</v>
          </cell>
          <cell r="K4440">
            <v>40672</v>
          </cell>
          <cell r="L4440">
            <v>40672</v>
          </cell>
        </row>
        <row r="4441">
          <cell r="F4441" t="str">
            <v>201531</v>
          </cell>
          <cell r="G4441" t="str">
            <v>ASSOCIATED PROJECT #150492</v>
          </cell>
          <cell r="H4441" t="str">
            <v>FINALED</v>
          </cell>
          <cell r="I4441" t="str">
            <v>Yes</v>
          </cell>
          <cell r="J4441" t="str">
            <v>Yes</v>
          </cell>
          <cell r="K4441">
            <v>40673</v>
          </cell>
          <cell r="L4441">
            <v>40673</v>
          </cell>
          <cell r="M4441">
            <v>40759</v>
          </cell>
        </row>
        <row r="4442">
          <cell r="F4442" t="str">
            <v>201532</v>
          </cell>
          <cell r="G4442" t="str">
            <v>ASSOCIATED PROJECT #175883</v>
          </cell>
          <cell r="H4442" t="str">
            <v>FINALED</v>
          </cell>
          <cell r="I4442" t="str">
            <v>Yes</v>
          </cell>
          <cell r="J4442" t="str">
            <v>Yes</v>
          </cell>
          <cell r="K4442">
            <v>40673</v>
          </cell>
          <cell r="L4442">
            <v>40673</v>
          </cell>
          <cell r="M4442">
            <v>40673</v>
          </cell>
        </row>
        <row r="4443">
          <cell r="F4443" t="str">
            <v>201533</v>
          </cell>
          <cell r="G4443" t="str">
            <v>ASSOCIATED PROJECT #169341</v>
          </cell>
          <cell r="H4443" t="str">
            <v>FINALED</v>
          </cell>
          <cell r="I4443" t="str">
            <v>Yes</v>
          </cell>
          <cell r="J4443" t="str">
            <v>Yes</v>
          </cell>
          <cell r="K4443">
            <v>40673</v>
          </cell>
          <cell r="L4443">
            <v>40673</v>
          </cell>
          <cell r="M4443">
            <v>40673</v>
          </cell>
        </row>
        <row r="4444">
          <cell r="F4444" t="str">
            <v>201536</v>
          </cell>
          <cell r="G4444" t="str">
            <v>EL-09-O-033</v>
          </cell>
          <cell r="H4444" t="str">
            <v>FINALED</v>
          </cell>
          <cell r="I4444" t="str">
            <v>Yes</v>
          </cell>
          <cell r="J4444" t="str">
            <v>Yes</v>
          </cell>
          <cell r="K4444">
            <v>40673</v>
          </cell>
          <cell r="L4444">
            <v>40673</v>
          </cell>
          <cell r="M4444">
            <v>41299</v>
          </cell>
        </row>
        <row r="4445">
          <cell r="F4445" t="str">
            <v>201548</v>
          </cell>
          <cell r="G4445" t="str">
            <v>R/R RELOCATE D/W PER S/A RESULTS EDC #167868; ONSI TE 558 SF</v>
          </cell>
          <cell r="H4445" t="str">
            <v>FINALED</v>
          </cell>
          <cell r="I4445" t="str">
            <v>Yes</v>
          </cell>
          <cell r="J4445" t="str">
            <v>Yes</v>
          </cell>
          <cell r="K4445">
            <v>40674</v>
          </cell>
          <cell r="L4445">
            <v>40674</v>
          </cell>
          <cell r="M4445">
            <v>40850</v>
          </cell>
        </row>
        <row r="4446">
          <cell r="F4446" t="str">
            <v>201552</v>
          </cell>
          <cell r="G4446" t="str">
            <v>EL-09-O-034</v>
          </cell>
          <cell r="H4446" t="str">
            <v>FINALED</v>
          </cell>
          <cell r="I4446" t="str">
            <v>Yes</v>
          </cell>
          <cell r="J4446" t="str">
            <v>Yes</v>
          </cell>
          <cell r="K4446">
            <v>40674</v>
          </cell>
          <cell r="L4446">
            <v>40674</v>
          </cell>
          <cell r="M4446">
            <v>42381</v>
          </cell>
        </row>
        <row r="4447">
          <cell r="F4447" t="str">
            <v>201554</v>
          </cell>
          <cell r="G4447" t="str">
            <v>TRPA SECURITY FOR NSFD #201553</v>
          </cell>
          <cell r="H4447" t="str">
            <v>FINALED</v>
          </cell>
          <cell r="J4447" t="str">
            <v>Yes</v>
          </cell>
          <cell r="K4447">
            <v>40674</v>
          </cell>
        </row>
        <row r="4448">
          <cell r="F4448" t="str">
            <v>201566</v>
          </cell>
          <cell r="G4448" t="str">
            <v>TRPA SECURITY FOR NSFD #200129</v>
          </cell>
          <cell r="H4448" t="str">
            <v>CLOSED</v>
          </cell>
          <cell r="I4448" t="str">
            <v>Yes</v>
          </cell>
          <cell r="K4448">
            <v>40675</v>
          </cell>
          <cell r="L4448">
            <v>40680</v>
          </cell>
        </row>
        <row r="4449">
          <cell r="F4449" t="str">
            <v>201582</v>
          </cell>
          <cell r="G4449" t="str">
            <v>TRPA SECURITY FOR NSFD #200052 TRPA 215852</v>
          </cell>
          <cell r="H4449" t="str">
            <v>FINALED</v>
          </cell>
          <cell r="I4449" t="str">
            <v>Yes</v>
          </cell>
          <cell r="K4449">
            <v>40675</v>
          </cell>
          <cell r="L4449">
            <v>40686</v>
          </cell>
        </row>
        <row r="4450">
          <cell r="F4450" t="str">
            <v>201588</v>
          </cell>
          <cell r="G4450" t="str">
            <v>ASSOCIATED PROJECT #173053 TRPA PROJ 216185 (EXP)</v>
          </cell>
          <cell r="H4450" t="str">
            <v>EXPIRED PERMIT</v>
          </cell>
          <cell r="I4450" t="str">
            <v>Expired</v>
          </cell>
          <cell r="J4450" t="str">
            <v>Expired</v>
          </cell>
          <cell r="K4450">
            <v>40676</v>
          </cell>
          <cell r="L4450">
            <v>40676</v>
          </cell>
        </row>
        <row r="4451">
          <cell r="F4451" t="str">
            <v>201643</v>
          </cell>
          <cell r="G4451" t="str">
            <v>ASSOCIATED PROJECT #176695</v>
          </cell>
          <cell r="H4451" t="str">
            <v>FINALED</v>
          </cell>
          <cell r="I4451" t="str">
            <v>Yes</v>
          </cell>
          <cell r="J4451" t="str">
            <v>Yes</v>
          </cell>
          <cell r="K4451">
            <v>40680</v>
          </cell>
          <cell r="L4451">
            <v>40680</v>
          </cell>
          <cell r="M4451">
            <v>40730</v>
          </cell>
        </row>
        <row r="4452">
          <cell r="F4452" t="str">
            <v>201645</v>
          </cell>
          <cell r="G4452" t="str">
            <v>ASSOCIATED PERMIT # 198559;</v>
          </cell>
          <cell r="H4452" t="str">
            <v>CLOSED</v>
          </cell>
          <cell r="I4452" t="str">
            <v>Yes</v>
          </cell>
          <cell r="J4452" t="str">
            <v>Yes</v>
          </cell>
          <cell r="K4452">
            <v>40680</v>
          </cell>
          <cell r="L4452">
            <v>40680</v>
          </cell>
          <cell r="M4452">
            <v>41254</v>
          </cell>
        </row>
        <row r="4453">
          <cell r="F4453" t="str">
            <v>201650</v>
          </cell>
          <cell r="G4453" t="str">
            <v>ASSOCIATED PERMIT # 198628;</v>
          </cell>
          <cell r="H4453" t="str">
            <v>CLOSED</v>
          </cell>
          <cell r="I4453" t="str">
            <v>Yes</v>
          </cell>
          <cell r="J4453" t="str">
            <v>Yes</v>
          </cell>
          <cell r="K4453">
            <v>40680</v>
          </cell>
          <cell r="L4453">
            <v>40680</v>
          </cell>
          <cell r="M4453">
            <v>40918</v>
          </cell>
        </row>
        <row r="4454">
          <cell r="F4454" t="str">
            <v>201651</v>
          </cell>
          <cell r="G4454" t="str">
            <v>ASSOCIATED PROJECT #171060</v>
          </cell>
          <cell r="H4454" t="str">
            <v>FINALED</v>
          </cell>
          <cell r="I4454" t="str">
            <v>Yes</v>
          </cell>
          <cell r="J4454" t="str">
            <v>Yes</v>
          </cell>
          <cell r="K4454">
            <v>40680</v>
          </cell>
          <cell r="L4454">
            <v>40680</v>
          </cell>
          <cell r="M4454">
            <v>40730</v>
          </cell>
        </row>
        <row r="4455">
          <cell r="F4455" t="str">
            <v>201660</v>
          </cell>
          <cell r="G4455" t="str">
            <v>ASSOCIATED PERMIT # 199251;</v>
          </cell>
          <cell r="H4455" t="str">
            <v>CLOSED</v>
          </cell>
          <cell r="I4455" t="str">
            <v>Yes</v>
          </cell>
          <cell r="J4455" t="str">
            <v>Yes</v>
          </cell>
          <cell r="K4455">
            <v>40681</v>
          </cell>
          <cell r="L4455">
            <v>40681</v>
          </cell>
          <cell r="M4455">
            <v>40834</v>
          </cell>
        </row>
        <row r="4456">
          <cell r="F4456" t="str">
            <v>201662</v>
          </cell>
          <cell r="G4456" t="str">
            <v>ASSOCIATED PROJECT #179581</v>
          </cell>
          <cell r="H4456" t="str">
            <v>CLOSED</v>
          </cell>
          <cell r="I4456" t="str">
            <v>Yes</v>
          </cell>
          <cell r="J4456" t="str">
            <v>Yes</v>
          </cell>
          <cell r="K4456">
            <v>40681</v>
          </cell>
          <cell r="L4456">
            <v>40681</v>
          </cell>
          <cell r="M4456">
            <v>40724</v>
          </cell>
        </row>
        <row r="4457">
          <cell r="F4457" t="str">
            <v>201681</v>
          </cell>
          <cell r="G4457" t="str">
            <v>ASSOCIATED NUMBER 196832</v>
          </cell>
          <cell r="H4457" t="str">
            <v>FINALED</v>
          </cell>
          <cell r="J4457" t="str">
            <v>Yes</v>
          </cell>
          <cell r="K4457">
            <v>40681</v>
          </cell>
          <cell r="M4457">
            <v>40814</v>
          </cell>
        </row>
        <row r="4458">
          <cell r="F4458" t="str">
            <v>201688</v>
          </cell>
          <cell r="G4458" t="str">
            <v>BMP RETROFIT ONSITE 5550 S.F., OFFSITE 100 S.F.; S /A EDC 10</v>
          </cell>
          <cell r="H4458" t="str">
            <v>FINALED</v>
          </cell>
          <cell r="I4458" t="str">
            <v>Yes</v>
          </cell>
          <cell r="J4458" t="str">
            <v>Yes</v>
          </cell>
          <cell r="K4458">
            <v>40682</v>
          </cell>
          <cell r="L4458">
            <v>40682</v>
          </cell>
          <cell r="M4458">
            <v>41081</v>
          </cell>
        </row>
        <row r="4459">
          <cell r="F4459" t="str">
            <v>201789</v>
          </cell>
          <cell r="G4459" t="str">
            <v>ASSOCIATED PERMIT# 151384 EXPIRED, NNC FILED 6/24/ 10;</v>
          </cell>
          <cell r="H4459" t="str">
            <v>NON COMPLIANT</v>
          </cell>
          <cell r="I4459" t="str">
            <v>Yes</v>
          </cell>
          <cell r="K4459">
            <v>40688</v>
          </cell>
          <cell r="L4459">
            <v>40688</v>
          </cell>
        </row>
        <row r="4460">
          <cell r="F4460" t="str">
            <v>201791</v>
          </cell>
          <cell r="G4460" t="str">
            <v>ASSOCIATED PERMIT# 149919 (ORIG), REACTIVATED #189 680;</v>
          </cell>
          <cell r="H4460" t="str">
            <v>NON COMPLIANT</v>
          </cell>
          <cell r="I4460" t="str">
            <v>Yes</v>
          </cell>
          <cell r="K4460">
            <v>40688</v>
          </cell>
          <cell r="L4460">
            <v>40688</v>
          </cell>
        </row>
        <row r="4461">
          <cell r="F4461" t="str">
            <v>201792</v>
          </cell>
          <cell r="G4461" t="str">
            <v>ASSOC PERMIT # 166505 ; REACT # 194081; TRPA PROJ 211827</v>
          </cell>
          <cell r="H4461" t="str">
            <v>CLOSED</v>
          </cell>
          <cell r="I4461" t="str">
            <v>Yes</v>
          </cell>
          <cell r="K4461">
            <v>40688</v>
          </cell>
          <cell r="L4461">
            <v>40688</v>
          </cell>
        </row>
        <row r="4462">
          <cell r="F4462" t="str">
            <v>201793</v>
          </cell>
          <cell r="G4462" t="str">
            <v>SECURITY FOR NSFD #169319, EXPIRED; TRPA PROJ 212285</v>
          </cell>
          <cell r="H4462" t="str">
            <v>CLOSED</v>
          </cell>
          <cell r="I4462" t="str">
            <v>Yes</v>
          </cell>
          <cell r="K4462">
            <v>40688</v>
          </cell>
          <cell r="L4462">
            <v>40688</v>
          </cell>
        </row>
        <row r="4463">
          <cell r="F4463" t="str">
            <v>201795</v>
          </cell>
          <cell r="G4463" t="str">
            <v>ASSOCIATED PERMIT #194596;</v>
          </cell>
          <cell r="H4463" t="str">
            <v>FINALED</v>
          </cell>
          <cell r="I4463" t="str">
            <v>Yes</v>
          </cell>
          <cell r="J4463" t="str">
            <v>Yes</v>
          </cell>
          <cell r="K4463">
            <v>40688</v>
          </cell>
          <cell r="L4463">
            <v>40688</v>
          </cell>
          <cell r="M4463">
            <v>40751</v>
          </cell>
        </row>
        <row r="4464">
          <cell r="F4464" t="str">
            <v>201797</v>
          </cell>
          <cell r="G4464" t="str">
            <v>ASSOCIATED PERMIT # 179136 (EXPIRED)</v>
          </cell>
          <cell r="H4464" t="str">
            <v>WITHDRAWN</v>
          </cell>
          <cell r="I4464" t="str">
            <v>Withdrawn</v>
          </cell>
          <cell r="J4464" t="str">
            <v>Withdrawn</v>
          </cell>
          <cell r="K4464">
            <v>40688</v>
          </cell>
          <cell r="L4464">
            <v>40688</v>
          </cell>
        </row>
        <row r="4465">
          <cell r="F4465" t="str">
            <v>201799</v>
          </cell>
          <cell r="G4465" t="str">
            <v>ASSOCIATED PERMIT # 165833 EXPIRED TRPA PROJ 212344</v>
          </cell>
          <cell r="H4465" t="str">
            <v>NON COMPLIANT</v>
          </cell>
          <cell r="I4465" t="str">
            <v>Yes</v>
          </cell>
          <cell r="K4465">
            <v>40688</v>
          </cell>
          <cell r="L4465">
            <v>40688</v>
          </cell>
        </row>
        <row r="4466">
          <cell r="F4466" t="str">
            <v>201801</v>
          </cell>
          <cell r="G4466" t="str">
            <v>ASSOCIATED PERMIT # 138938 EXPIRED 5/4/06; NNC FIL ED 12/20/</v>
          </cell>
          <cell r="H4466" t="str">
            <v>FINALED</v>
          </cell>
          <cell r="I4466" t="str">
            <v>Yes</v>
          </cell>
          <cell r="J4466" t="str">
            <v>Yes</v>
          </cell>
          <cell r="K4466">
            <v>40688</v>
          </cell>
          <cell r="L4466">
            <v>40688</v>
          </cell>
          <cell r="M4466">
            <v>40889</v>
          </cell>
        </row>
        <row r="4467">
          <cell r="F4467" t="str">
            <v>201802</v>
          </cell>
          <cell r="G4467" t="str">
            <v>ASSOCIATED PERMIT #152820, WITHDRAWN; SEE NOTES FO R DETAILS</v>
          </cell>
          <cell r="H4467" t="str">
            <v>CLOSED</v>
          </cell>
          <cell r="I4467" t="str">
            <v>Yes</v>
          </cell>
          <cell r="K4467">
            <v>40688</v>
          </cell>
          <cell r="L4467">
            <v>40688</v>
          </cell>
        </row>
        <row r="4468">
          <cell r="F4468" t="str">
            <v>201803</v>
          </cell>
          <cell r="G4468" t="str">
            <v>ASSOCIATED PERMIT # 198372; EL DORADO SVGS CD REC' T FOR $33</v>
          </cell>
          <cell r="H4468" t="str">
            <v>FINALED</v>
          </cell>
          <cell r="I4468" t="str">
            <v>Yes</v>
          </cell>
          <cell r="J4468" t="str">
            <v>Yes</v>
          </cell>
          <cell r="K4468">
            <v>40688</v>
          </cell>
          <cell r="L4468">
            <v>40688</v>
          </cell>
          <cell r="M4468">
            <v>40763</v>
          </cell>
        </row>
        <row r="4469">
          <cell r="F4469" t="str">
            <v>201805</v>
          </cell>
          <cell r="G4469" t="str">
            <v>ASSOCIATED PERMIT# 162864 REACTIVATED BY #193698;</v>
          </cell>
          <cell r="H4469" t="str">
            <v>FINALED</v>
          </cell>
          <cell r="I4469" t="str">
            <v>Yes</v>
          </cell>
          <cell r="J4469" t="str">
            <v>Yes</v>
          </cell>
          <cell r="K4469">
            <v>40688</v>
          </cell>
          <cell r="L4469">
            <v>40688</v>
          </cell>
          <cell r="M4469">
            <v>41106</v>
          </cell>
        </row>
        <row r="4470">
          <cell r="F4470" t="str">
            <v>201806</v>
          </cell>
          <cell r="G4470" t="str">
            <v>ASSOCIATED PERMIT #159151 EXPIRED 10/11/08; TRPA PROJ 212235</v>
          </cell>
          <cell r="H4470" t="str">
            <v>NON COMPLIANT</v>
          </cell>
          <cell r="I4470" t="str">
            <v>Yes</v>
          </cell>
          <cell r="K4470">
            <v>40688</v>
          </cell>
          <cell r="L4470">
            <v>40688</v>
          </cell>
        </row>
        <row r="4471">
          <cell r="F4471" t="str">
            <v>201807</v>
          </cell>
          <cell r="G4471" t="str">
            <v>ASSOCIATED PERMIT 179157;</v>
          </cell>
          <cell r="H4471" t="str">
            <v>CLOSED</v>
          </cell>
          <cell r="I4471" t="str">
            <v>Yes</v>
          </cell>
          <cell r="K4471">
            <v>40688</v>
          </cell>
          <cell r="L4471">
            <v>40688</v>
          </cell>
        </row>
        <row r="4472">
          <cell r="F4472" t="str">
            <v>201838</v>
          </cell>
          <cell r="G4472" t="str">
            <v>R/R ASPHALT D/W AND FRONT ENTRY; ONSITE D/W 660 SF , ENTRY 1</v>
          </cell>
          <cell r="H4472" t="str">
            <v>FINALED</v>
          </cell>
          <cell r="I4472" t="str">
            <v>Yes</v>
          </cell>
          <cell r="J4472" t="str">
            <v>Yes</v>
          </cell>
          <cell r="K4472">
            <v>40690</v>
          </cell>
          <cell r="L4472">
            <v>40690</v>
          </cell>
          <cell r="M4472">
            <v>40742</v>
          </cell>
        </row>
        <row r="4473">
          <cell r="F4473" t="str">
            <v>201854</v>
          </cell>
          <cell r="G4473" t="str">
            <v>ASSOCIATED PROJECT #186211</v>
          </cell>
          <cell r="H4473" t="str">
            <v>CLOSED</v>
          </cell>
          <cell r="I4473" t="str">
            <v>Yes</v>
          </cell>
          <cell r="K4473">
            <v>40694</v>
          </cell>
          <cell r="L4473">
            <v>40694</v>
          </cell>
        </row>
        <row r="4474">
          <cell r="F4474" t="str">
            <v>201857</v>
          </cell>
          <cell r="G4474" t="str">
            <v>ASSOCIATED PROJECT #184932</v>
          </cell>
          <cell r="H4474" t="str">
            <v>EXPIRED PERMIT</v>
          </cell>
          <cell r="I4474" t="str">
            <v>Expired</v>
          </cell>
          <cell r="J4474" t="str">
            <v>Expired</v>
          </cell>
          <cell r="K4474">
            <v>40694</v>
          </cell>
          <cell r="L4474">
            <v>40694</v>
          </cell>
        </row>
        <row r="4475">
          <cell r="F4475" t="str">
            <v>201858</v>
          </cell>
          <cell r="G4475" t="str">
            <v>ASSOCIATED PERMIT(S) 155969/189454;</v>
          </cell>
          <cell r="H4475" t="str">
            <v>CLOSED</v>
          </cell>
          <cell r="I4475" t="str">
            <v>Yes</v>
          </cell>
          <cell r="K4475">
            <v>40694</v>
          </cell>
          <cell r="L4475">
            <v>40694</v>
          </cell>
        </row>
        <row r="4476">
          <cell r="F4476" t="str">
            <v>201859</v>
          </cell>
          <cell r="G4476" t="str">
            <v>ASSOCIATED PROJECT #186308</v>
          </cell>
          <cell r="H4476" t="str">
            <v>EXPIRED PERMIT</v>
          </cell>
          <cell r="I4476" t="str">
            <v>Expired</v>
          </cell>
          <cell r="J4476" t="str">
            <v>Expired</v>
          </cell>
          <cell r="K4476">
            <v>40694</v>
          </cell>
          <cell r="L4476">
            <v>40694</v>
          </cell>
        </row>
        <row r="4477">
          <cell r="F4477" t="str">
            <v>201861</v>
          </cell>
          <cell r="G4477" t="str">
            <v>ASSOCIATED # 193459;</v>
          </cell>
          <cell r="H4477" t="str">
            <v>FINALED</v>
          </cell>
          <cell r="I4477" t="str">
            <v>Yes</v>
          </cell>
          <cell r="J4477" t="str">
            <v>Yes</v>
          </cell>
          <cell r="K4477">
            <v>40694</v>
          </cell>
          <cell r="L4477">
            <v>40694</v>
          </cell>
          <cell r="M4477">
            <v>41033</v>
          </cell>
        </row>
        <row r="4478">
          <cell r="F4478" t="str">
            <v>201862</v>
          </cell>
          <cell r="G4478" t="str">
            <v>ASSOC #195389; REPLACED W/219440</v>
          </cell>
          <cell r="H4478" t="str">
            <v>CLOSED</v>
          </cell>
          <cell r="I4478" t="str">
            <v>Yes</v>
          </cell>
          <cell r="K4478">
            <v>40694</v>
          </cell>
          <cell r="L4478">
            <v>40694</v>
          </cell>
        </row>
        <row r="4479">
          <cell r="F4479" t="str">
            <v>201863</v>
          </cell>
          <cell r="G4479" t="str">
            <v>ASSOCIATED PERMIT #'S 169470, 169472, 203969 REACT</v>
          </cell>
          <cell r="H4479" t="str">
            <v>REACTIVATE</v>
          </cell>
          <cell r="I4479" t="str">
            <v>Yes</v>
          </cell>
          <cell r="K4479">
            <v>40694</v>
          </cell>
          <cell r="L4479">
            <v>40695</v>
          </cell>
        </row>
        <row r="4480">
          <cell r="F4480" t="str">
            <v>201864</v>
          </cell>
          <cell r="G4480" t="str">
            <v>ASSOCIATED PROJECT #184836/184837 (FINALED) TRPA PROJ 211529</v>
          </cell>
          <cell r="H4480" t="str">
            <v>CLOSED</v>
          </cell>
          <cell r="I4480" t="str">
            <v>Yes</v>
          </cell>
          <cell r="K4480">
            <v>40694</v>
          </cell>
          <cell r="L4480">
            <v>40694</v>
          </cell>
        </row>
        <row r="4481">
          <cell r="F4481" t="str">
            <v>201869</v>
          </cell>
          <cell r="G4481" t="str">
            <v>ASSOCIATED PERMIT #'S 201017 ; 197899 C.E.; PARTIA L S/A ONL</v>
          </cell>
          <cell r="H4481" t="str">
            <v>FINALED</v>
          </cell>
          <cell r="I4481" t="str">
            <v>Yes</v>
          </cell>
          <cell r="J4481" t="str">
            <v>Yes</v>
          </cell>
          <cell r="K4481">
            <v>40694</v>
          </cell>
          <cell r="L4481">
            <v>40694</v>
          </cell>
          <cell r="M4481">
            <v>40759</v>
          </cell>
        </row>
        <row r="4482">
          <cell r="F4482" t="str">
            <v>201892</v>
          </cell>
          <cell r="G4482" t="str">
            <v>ASSOCIATED #'S 186501(EXPAND), 186502 (ACC BLDG).</v>
          </cell>
          <cell r="H4482" t="str">
            <v>CLOSED</v>
          </cell>
          <cell r="I4482" t="str">
            <v>Yes</v>
          </cell>
          <cell r="K4482">
            <v>40695</v>
          </cell>
          <cell r="L4482">
            <v>40695</v>
          </cell>
        </row>
        <row r="4483">
          <cell r="F4483" t="str">
            <v>201893</v>
          </cell>
          <cell r="G4483" t="str">
            <v>ASSOCIATED PERMIT # 167979, # 194731;</v>
          </cell>
          <cell r="H4483" t="str">
            <v>CLOSED</v>
          </cell>
          <cell r="I4483" t="str">
            <v>Yes</v>
          </cell>
          <cell r="K4483">
            <v>40695</v>
          </cell>
          <cell r="L4483">
            <v>40695</v>
          </cell>
        </row>
        <row r="4484">
          <cell r="F4484" t="str">
            <v>201897</v>
          </cell>
          <cell r="G4484" t="str">
            <v>ASSOCIATED #'S 158708 / 193384;</v>
          </cell>
          <cell r="H4484" t="str">
            <v>FINALED</v>
          </cell>
          <cell r="I4484" t="str">
            <v>Yes</v>
          </cell>
          <cell r="J4484" t="str">
            <v>Yes</v>
          </cell>
          <cell r="K4484">
            <v>40696</v>
          </cell>
          <cell r="L4484">
            <v>40696</v>
          </cell>
          <cell r="M4484">
            <v>41033</v>
          </cell>
        </row>
        <row r="4485">
          <cell r="F4485" t="str">
            <v>201900</v>
          </cell>
          <cell r="G4485" t="str">
            <v>ASSOCIATED #197998;</v>
          </cell>
          <cell r="H4485" t="str">
            <v>FINALED</v>
          </cell>
          <cell r="I4485" t="str">
            <v>Yes</v>
          </cell>
          <cell r="J4485" t="str">
            <v>Yes</v>
          </cell>
          <cell r="K4485">
            <v>40696</v>
          </cell>
          <cell r="L4485">
            <v>40696</v>
          </cell>
          <cell r="M4485">
            <v>40998</v>
          </cell>
        </row>
        <row r="4486">
          <cell r="F4486" t="str">
            <v>201901</v>
          </cell>
          <cell r="G4486" t="str">
            <v>ASSOCIATED PROJECT #187389</v>
          </cell>
          <cell r="H4486" t="str">
            <v>FINALED</v>
          </cell>
          <cell r="I4486" t="str">
            <v>Yes</v>
          </cell>
          <cell r="J4486" t="str">
            <v>Yes</v>
          </cell>
          <cell r="K4486">
            <v>40696</v>
          </cell>
          <cell r="L4486">
            <v>40696</v>
          </cell>
          <cell r="M4486">
            <v>44165</v>
          </cell>
        </row>
        <row r="4487">
          <cell r="F4487" t="str">
            <v>201916</v>
          </cell>
          <cell r="G4487" t="str">
            <v>ASSOCIATED PERMIT # 140841 (ORIGINAL), 176812 (REA CTIVATED)</v>
          </cell>
          <cell r="H4487" t="str">
            <v>NON COMPLIANT</v>
          </cell>
          <cell r="I4487" t="str">
            <v>Yes</v>
          </cell>
          <cell r="K4487">
            <v>40696</v>
          </cell>
          <cell r="L4487">
            <v>40696</v>
          </cell>
        </row>
        <row r="4488">
          <cell r="F4488" t="str">
            <v>201919</v>
          </cell>
          <cell r="G4488" t="str">
            <v>ASSOCIATED PERMIT #195432;</v>
          </cell>
          <cell r="H4488" t="str">
            <v>CLOSED</v>
          </cell>
          <cell r="I4488" t="str">
            <v>Yes</v>
          </cell>
          <cell r="K4488">
            <v>40697</v>
          </cell>
          <cell r="L4488">
            <v>40697</v>
          </cell>
        </row>
        <row r="4489">
          <cell r="F4489" t="str">
            <v>201929</v>
          </cell>
          <cell r="G4489" t="str">
            <v>ASSOCIATED PERMIT# 191679;</v>
          </cell>
          <cell r="H4489" t="str">
            <v>FINALED</v>
          </cell>
          <cell r="I4489" t="str">
            <v>Yes</v>
          </cell>
          <cell r="K4489">
            <v>40697</v>
          </cell>
          <cell r="L4489">
            <v>40697</v>
          </cell>
        </row>
        <row r="4490">
          <cell r="F4490" t="str">
            <v>201939</v>
          </cell>
          <cell r="G4490" t="str">
            <v>ASSOCIATED PERMIT #189866;</v>
          </cell>
          <cell r="H4490" t="str">
            <v>FINALED</v>
          </cell>
          <cell r="I4490" t="str">
            <v>Yes</v>
          </cell>
          <cell r="J4490" t="str">
            <v>Yes</v>
          </cell>
          <cell r="K4490">
            <v>40697</v>
          </cell>
          <cell r="L4490">
            <v>40697</v>
          </cell>
          <cell r="M4490">
            <v>40739</v>
          </cell>
        </row>
        <row r="4491">
          <cell r="F4491" t="str">
            <v>201941</v>
          </cell>
          <cell r="G4491" t="str">
            <v>ASSOCIATED PERMIT 113300</v>
          </cell>
          <cell r="H4491" t="str">
            <v>FINALED</v>
          </cell>
          <cell r="I4491" t="str">
            <v>Yes</v>
          </cell>
          <cell r="J4491" t="str">
            <v>Yes</v>
          </cell>
          <cell r="K4491">
            <v>40697</v>
          </cell>
          <cell r="L4491">
            <v>40697</v>
          </cell>
          <cell r="M4491">
            <v>41117</v>
          </cell>
        </row>
        <row r="4492">
          <cell r="F4492" t="str">
            <v>201942</v>
          </cell>
          <cell r="G4492" t="str">
            <v>ASSOCIATED PROJECT #195992</v>
          </cell>
          <cell r="H4492" t="str">
            <v>FINALED</v>
          </cell>
          <cell r="I4492" t="str">
            <v>Yes</v>
          </cell>
          <cell r="J4492" t="str">
            <v>Yes</v>
          </cell>
          <cell r="K4492">
            <v>40700</v>
          </cell>
          <cell r="L4492">
            <v>40700</v>
          </cell>
          <cell r="M4492">
            <v>40708</v>
          </cell>
        </row>
        <row r="4493">
          <cell r="F4493" t="str">
            <v>201949</v>
          </cell>
          <cell r="G4493" t="str">
            <v>FULL SITE ASSESSMENT</v>
          </cell>
          <cell r="H4493" t="str">
            <v>FINALED</v>
          </cell>
          <cell r="I4493" t="str">
            <v>Yes</v>
          </cell>
          <cell r="J4493" t="str">
            <v>Yes</v>
          </cell>
          <cell r="K4493">
            <v>40700</v>
          </cell>
          <cell r="L4493">
            <v>40700</v>
          </cell>
          <cell r="M4493">
            <v>40765</v>
          </cell>
        </row>
        <row r="4494">
          <cell r="F4494" t="str">
            <v>202013</v>
          </cell>
          <cell r="G4494" t="str">
            <v>FULL SITE ASSESSMENT</v>
          </cell>
          <cell r="H4494" t="str">
            <v>FINALED</v>
          </cell>
          <cell r="I4494" t="str">
            <v>Yes</v>
          </cell>
          <cell r="J4494" t="str">
            <v>Yes</v>
          </cell>
          <cell r="K4494">
            <v>40701</v>
          </cell>
          <cell r="L4494">
            <v>40701</v>
          </cell>
          <cell r="M4494">
            <v>40765</v>
          </cell>
        </row>
        <row r="4495">
          <cell r="F4495" t="str">
            <v>202016</v>
          </cell>
          <cell r="G4495" t="str">
            <v>FULL SITE ASSESSMENT</v>
          </cell>
          <cell r="H4495" t="str">
            <v>FINALED</v>
          </cell>
          <cell r="I4495" t="str">
            <v>Yes</v>
          </cell>
          <cell r="J4495" t="str">
            <v>Yes</v>
          </cell>
          <cell r="K4495">
            <v>40701</v>
          </cell>
          <cell r="L4495">
            <v>40701</v>
          </cell>
          <cell r="M4495">
            <v>40766</v>
          </cell>
        </row>
        <row r="4496">
          <cell r="F4496" t="str">
            <v>202018</v>
          </cell>
          <cell r="G4496" t="str">
            <v>172565 REACT 202291 TRPA PROJ 213878</v>
          </cell>
          <cell r="H4496" t="str">
            <v>CLOSED</v>
          </cell>
          <cell r="I4496" t="str">
            <v>Yes</v>
          </cell>
          <cell r="K4496">
            <v>40702</v>
          </cell>
          <cell r="L4496">
            <v>40702</v>
          </cell>
        </row>
        <row r="4497">
          <cell r="F4497" t="str">
            <v>202060</v>
          </cell>
          <cell r="G4497" t="str">
            <v>FULL SITE ASSESSMENT</v>
          </cell>
          <cell r="H4497" t="str">
            <v>EXPIRED</v>
          </cell>
          <cell r="I4497" t="str">
            <v>Yes</v>
          </cell>
          <cell r="K4497">
            <v>40704</v>
          </cell>
          <cell r="L4497">
            <v>40708</v>
          </cell>
        </row>
        <row r="4498">
          <cell r="F4498" t="str">
            <v>202071</v>
          </cell>
          <cell r="G4498" t="str">
            <v>TRPA SECURITY FOR NSFD #199577 TRPA PROJ 212086</v>
          </cell>
          <cell r="H4498" t="str">
            <v>EXPIRED PERMIT</v>
          </cell>
          <cell r="I4498" t="str">
            <v>Expired</v>
          </cell>
          <cell r="J4498" t="str">
            <v>Expired</v>
          </cell>
          <cell r="K4498">
            <v>40704</v>
          </cell>
          <cell r="L4498">
            <v>40704</v>
          </cell>
        </row>
        <row r="4499">
          <cell r="F4499" t="str">
            <v>202146</v>
          </cell>
          <cell r="G4499" t="str">
            <v>SECURITY FOR #178090 (WITHDRAWN)</v>
          </cell>
          <cell r="H4499" t="str">
            <v>EXPIRED PERMIT</v>
          </cell>
          <cell r="I4499" t="str">
            <v>Expired</v>
          </cell>
          <cell r="J4499" t="str">
            <v>Expired</v>
          </cell>
          <cell r="K4499">
            <v>40710</v>
          </cell>
          <cell r="L4499">
            <v>40710</v>
          </cell>
        </row>
        <row r="4500">
          <cell r="F4500" t="str">
            <v>202158</v>
          </cell>
          <cell r="G4500" t="str">
            <v>BMP RETROFIT D/W, 400 SF ONSITE, 150 OFFSITE; T509 ;BMP WORK</v>
          </cell>
          <cell r="H4500" t="str">
            <v>EXPIRED PERMIT</v>
          </cell>
          <cell r="I4500" t="str">
            <v>Yes</v>
          </cell>
          <cell r="K4500">
            <v>40710</v>
          </cell>
          <cell r="L4500">
            <v>40710</v>
          </cell>
        </row>
        <row r="4501">
          <cell r="F4501" t="str">
            <v>202159</v>
          </cell>
          <cell r="G4501" t="str">
            <v>SECURITY FOR #199887 TRPA 213585</v>
          </cell>
          <cell r="H4501" t="str">
            <v>CLOSED</v>
          </cell>
          <cell r="I4501" t="str">
            <v>Yes</v>
          </cell>
          <cell r="K4501">
            <v>40710</v>
          </cell>
          <cell r="L4501">
            <v>40721</v>
          </cell>
        </row>
        <row r="4502">
          <cell r="F4502" t="str">
            <v>202258</v>
          </cell>
          <cell r="G4502" t="str">
            <v>TRPA SECURITY FOR EXPAND #200883</v>
          </cell>
          <cell r="H4502" t="str">
            <v>CLOSED</v>
          </cell>
          <cell r="I4502" t="str">
            <v>Yes</v>
          </cell>
          <cell r="K4502">
            <v>40716</v>
          </cell>
          <cell r="L4502">
            <v>40732</v>
          </cell>
        </row>
        <row r="4503">
          <cell r="F4503" t="str">
            <v>202260</v>
          </cell>
          <cell r="G4503" t="str">
            <v>TRPA SECURITY FOR EXPAND #201175</v>
          </cell>
          <cell r="H4503" t="str">
            <v>CLOSED</v>
          </cell>
          <cell r="I4503" t="str">
            <v>Yes</v>
          </cell>
          <cell r="K4503">
            <v>40716</v>
          </cell>
          <cell r="L4503">
            <v>40718</v>
          </cell>
        </row>
        <row r="4504">
          <cell r="F4504" t="str">
            <v>202268</v>
          </cell>
          <cell r="G4504" t="str">
            <v>FULL SITE ASSESSMENT</v>
          </cell>
          <cell r="H4504" t="str">
            <v>FINALED</v>
          </cell>
          <cell r="I4504" t="str">
            <v>Yes</v>
          </cell>
          <cell r="J4504" t="str">
            <v>Yes</v>
          </cell>
          <cell r="K4504">
            <v>40717</v>
          </cell>
          <cell r="L4504">
            <v>40717</v>
          </cell>
          <cell r="M4504">
            <v>41509</v>
          </cell>
        </row>
        <row r="4505">
          <cell r="F4505" t="str">
            <v>202314</v>
          </cell>
          <cell r="G4505" t="str">
            <v>FULL SITE ASSESSMENT</v>
          </cell>
          <cell r="H4505" t="str">
            <v>FINALED</v>
          </cell>
          <cell r="J4505" t="str">
            <v>Yes</v>
          </cell>
          <cell r="K4505">
            <v>40721</v>
          </cell>
          <cell r="M4505">
            <v>40808</v>
          </cell>
        </row>
        <row r="4506">
          <cell r="F4506" t="str">
            <v>202326</v>
          </cell>
          <cell r="G4506" t="str">
            <v>TRPA SECURITY FOR NSFD #201123</v>
          </cell>
          <cell r="H4506" t="str">
            <v>CLOSED</v>
          </cell>
          <cell r="I4506" t="str">
            <v>Yes</v>
          </cell>
          <cell r="K4506">
            <v>40721</v>
          </cell>
          <cell r="L4506">
            <v>40729</v>
          </cell>
        </row>
        <row r="4507">
          <cell r="F4507" t="str">
            <v>202370</v>
          </cell>
          <cell r="G4507" t="str">
            <v>R/R D/W T09;ADD 238 SF ONSITE, 132 SF OFFSITE; OFF SITE MITI</v>
          </cell>
          <cell r="H4507" t="str">
            <v>FINALED</v>
          </cell>
          <cell r="I4507" t="str">
            <v>Yes</v>
          </cell>
          <cell r="J4507" t="str">
            <v>Yes</v>
          </cell>
          <cell r="K4507">
            <v>40723</v>
          </cell>
          <cell r="L4507">
            <v>40723</v>
          </cell>
          <cell r="M4507">
            <v>40800</v>
          </cell>
        </row>
        <row r="4508">
          <cell r="F4508" t="str">
            <v>202374</v>
          </cell>
          <cell r="G4508" t="str">
            <v>ASSOCIATED # 201407 NSFD</v>
          </cell>
          <cell r="H4508" t="str">
            <v>CLOSED</v>
          </cell>
          <cell r="I4508" t="str">
            <v>Yes</v>
          </cell>
          <cell r="K4508">
            <v>40724</v>
          </cell>
          <cell r="L4508">
            <v>40771</v>
          </cell>
        </row>
        <row r="4509">
          <cell r="F4509" t="str">
            <v>202380</v>
          </cell>
          <cell r="G4509" t="str">
            <v>FULL SITE ASSESSMENT</v>
          </cell>
          <cell r="H4509" t="str">
            <v>FINALED</v>
          </cell>
          <cell r="I4509" t="str">
            <v>Yes</v>
          </cell>
          <cell r="J4509" t="str">
            <v>Yes</v>
          </cell>
          <cell r="K4509">
            <v>40724</v>
          </cell>
          <cell r="L4509">
            <v>40724</v>
          </cell>
          <cell r="M4509">
            <v>40794</v>
          </cell>
        </row>
        <row r="4510">
          <cell r="F4510" t="str">
            <v>202402</v>
          </cell>
          <cell r="G4510" t="str">
            <v>FULL SITE ASSESSMENT</v>
          </cell>
          <cell r="H4510" t="str">
            <v>FINALED</v>
          </cell>
          <cell r="J4510" t="str">
            <v>Yes</v>
          </cell>
          <cell r="K4510">
            <v>40729</v>
          </cell>
          <cell r="M4510">
            <v>40766</v>
          </cell>
        </row>
        <row r="4511">
          <cell r="F4511" t="str">
            <v>202409</v>
          </cell>
          <cell r="G4511" t="str">
            <v>TRPA SECURITY FOR EXPANSION #200151</v>
          </cell>
          <cell r="H4511" t="str">
            <v>CLOSED</v>
          </cell>
          <cell r="I4511" t="str">
            <v>Yes</v>
          </cell>
          <cell r="K4511">
            <v>40729</v>
          </cell>
          <cell r="L4511">
            <v>40735</v>
          </cell>
        </row>
        <row r="4512">
          <cell r="F4512" t="str">
            <v>202412</v>
          </cell>
          <cell r="G4512" t="str">
            <v>TRPA SECURITY FOR Q.E. #202020</v>
          </cell>
          <cell r="H4512" t="str">
            <v>EXPIRED PERMIT</v>
          </cell>
          <cell r="I4512" t="str">
            <v>Expired</v>
          </cell>
          <cell r="J4512" t="str">
            <v>Expired</v>
          </cell>
          <cell r="K4512">
            <v>40729</v>
          </cell>
          <cell r="L4512">
            <v>40742</v>
          </cell>
        </row>
        <row r="4513">
          <cell r="F4513" t="str">
            <v>202446</v>
          </cell>
          <cell r="G4513" t="str">
            <v>EL-09-O-036</v>
          </cell>
          <cell r="H4513" t="str">
            <v>FINALED</v>
          </cell>
          <cell r="I4513" t="str">
            <v>Yes</v>
          </cell>
          <cell r="J4513" t="str">
            <v>Yes</v>
          </cell>
          <cell r="K4513">
            <v>40731</v>
          </cell>
          <cell r="L4513">
            <v>40731</v>
          </cell>
          <cell r="M4513">
            <v>42381</v>
          </cell>
        </row>
        <row r="4514">
          <cell r="F4514" t="str">
            <v>202463</v>
          </cell>
          <cell r="G4514" t="str">
            <v>R/R D/W; ONSITE 1085 SF, OFFSITE 217 SF;</v>
          </cell>
          <cell r="H4514" t="str">
            <v>FINALED</v>
          </cell>
          <cell r="I4514" t="str">
            <v>Yes</v>
          </cell>
          <cell r="J4514" t="str">
            <v>Yes</v>
          </cell>
          <cell r="K4514">
            <v>40732</v>
          </cell>
          <cell r="L4514">
            <v>40732</v>
          </cell>
          <cell r="M4514">
            <v>41604</v>
          </cell>
        </row>
        <row r="4515">
          <cell r="F4515" t="str">
            <v>202468</v>
          </cell>
          <cell r="G4515" t="str">
            <v>R/R D/W; ONSITE 180 SF; OFFSITE 161 SF;</v>
          </cell>
          <cell r="H4515" t="str">
            <v>REACTVAT</v>
          </cell>
          <cell r="I4515" t="str">
            <v>Yes</v>
          </cell>
          <cell r="K4515">
            <v>40732</v>
          </cell>
          <cell r="L4515">
            <v>40732</v>
          </cell>
        </row>
        <row r="4516">
          <cell r="F4516" t="str">
            <v>202474</v>
          </cell>
          <cell r="G4516" t="str">
            <v>EDC PROJECT #176042</v>
          </cell>
          <cell r="H4516" t="str">
            <v>FINALED</v>
          </cell>
          <cell r="I4516" t="str">
            <v>Yes</v>
          </cell>
          <cell r="J4516" t="str">
            <v>Yes</v>
          </cell>
          <cell r="K4516">
            <v>40735</v>
          </cell>
          <cell r="L4516">
            <v>40735</v>
          </cell>
          <cell r="M4516">
            <v>41071</v>
          </cell>
        </row>
        <row r="4517">
          <cell r="F4517" t="str">
            <v>202483</v>
          </cell>
          <cell r="G4517" t="str">
            <v>FULL SITE ASSESSMENT;</v>
          </cell>
          <cell r="H4517" t="str">
            <v>FINALED</v>
          </cell>
          <cell r="I4517" t="str">
            <v>Yes</v>
          </cell>
          <cell r="J4517" t="str">
            <v>Yes</v>
          </cell>
          <cell r="K4517">
            <v>40735</v>
          </cell>
          <cell r="L4517">
            <v>40735</v>
          </cell>
          <cell r="M4517">
            <v>40808</v>
          </cell>
        </row>
        <row r="4518">
          <cell r="F4518" t="str">
            <v>202537</v>
          </cell>
          <cell r="G4518" t="str">
            <v>ASSOCIATED PERMIT #'S 183565-REACTIVATE, 148168 NS FD;</v>
          </cell>
          <cell r="H4518" t="str">
            <v>FINALED</v>
          </cell>
          <cell r="I4518" t="str">
            <v>Yes</v>
          </cell>
          <cell r="J4518" t="str">
            <v>Yes</v>
          </cell>
          <cell r="K4518">
            <v>40737</v>
          </cell>
          <cell r="L4518">
            <v>40737</v>
          </cell>
          <cell r="M4518">
            <v>40732</v>
          </cell>
        </row>
        <row r="4519">
          <cell r="F4519" t="str">
            <v>202538</v>
          </cell>
          <cell r="G4519" t="str">
            <v>ASSOCIATED PERMIT #180032;</v>
          </cell>
          <cell r="H4519" t="str">
            <v>FINALED</v>
          </cell>
          <cell r="I4519" t="str">
            <v>Yes</v>
          </cell>
          <cell r="J4519" t="str">
            <v>Yes</v>
          </cell>
          <cell r="K4519">
            <v>40737</v>
          </cell>
          <cell r="L4519">
            <v>40737</v>
          </cell>
          <cell r="M4519">
            <v>40737</v>
          </cell>
        </row>
        <row r="4520">
          <cell r="F4520" t="str">
            <v>202549</v>
          </cell>
          <cell r="G4520" t="str">
            <v>TRPA SECURITY FOR #201716 SFDA</v>
          </cell>
          <cell r="H4520" t="str">
            <v>CLOSED</v>
          </cell>
          <cell r="I4520" t="str">
            <v>Yes</v>
          </cell>
          <cell r="K4520">
            <v>40738</v>
          </cell>
          <cell r="L4520">
            <v>40745</v>
          </cell>
        </row>
        <row r="4521">
          <cell r="F4521" t="str">
            <v>202556</v>
          </cell>
          <cell r="G4521" t="str">
            <v>TRPA SECURITY FOR NSFD #201376</v>
          </cell>
          <cell r="H4521" t="str">
            <v>FINALED</v>
          </cell>
          <cell r="I4521" t="str">
            <v>Yes</v>
          </cell>
          <cell r="J4521" t="str">
            <v>Yes</v>
          </cell>
          <cell r="K4521">
            <v>40738</v>
          </cell>
          <cell r="L4521">
            <v>40742</v>
          </cell>
          <cell r="M4521">
            <v>41107</v>
          </cell>
        </row>
        <row r="4522">
          <cell r="F4522" t="str">
            <v>202584</v>
          </cell>
          <cell r="G4522" t="str">
            <v>FULL SITE ASSESSMENT;</v>
          </cell>
          <cell r="H4522" t="str">
            <v>FINALED</v>
          </cell>
          <cell r="I4522" t="str">
            <v>Yes</v>
          </cell>
          <cell r="J4522" t="str">
            <v>Yes</v>
          </cell>
          <cell r="K4522">
            <v>40739</v>
          </cell>
          <cell r="L4522">
            <v>40739</v>
          </cell>
          <cell r="M4522">
            <v>40807</v>
          </cell>
        </row>
        <row r="4523">
          <cell r="F4523" t="str">
            <v>202590</v>
          </cell>
          <cell r="G4523" t="str">
            <v>FULL SITE ASSESSMENT</v>
          </cell>
          <cell r="H4523" t="str">
            <v>FINALED</v>
          </cell>
          <cell r="I4523" t="str">
            <v>Yes</v>
          </cell>
          <cell r="J4523" t="str">
            <v>Yes</v>
          </cell>
          <cell r="K4523">
            <v>40739</v>
          </cell>
          <cell r="L4523">
            <v>40739</v>
          </cell>
          <cell r="M4523">
            <v>41171</v>
          </cell>
        </row>
        <row r="4524">
          <cell r="F4524" t="str">
            <v>202592</v>
          </cell>
          <cell r="G4524" t="str">
            <v>R/R D/W, 450 S.F. ONSITE, 205 S.F. OFFSITE, 108 S. F. WALKWA</v>
          </cell>
          <cell r="H4524" t="str">
            <v>FINALED</v>
          </cell>
          <cell r="I4524" t="str">
            <v>Yes</v>
          </cell>
          <cell r="J4524" t="str">
            <v>Yes</v>
          </cell>
          <cell r="K4524">
            <v>40742</v>
          </cell>
          <cell r="L4524">
            <v>40742</v>
          </cell>
          <cell r="M4524">
            <v>40749</v>
          </cell>
        </row>
        <row r="4525">
          <cell r="F4525" t="str">
            <v>202604</v>
          </cell>
          <cell r="G4525" t="str">
            <v>BMP RETROFIT D/W; OFFSITE 225 SF, ONSITE 400 SF, R ETAINING</v>
          </cell>
          <cell r="H4525" t="str">
            <v>FINALED</v>
          </cell>
          <cell r="I4525" t="str">
            <v>Yes</v>
          </cell>
          <cell r="J4525" t="str">
            <v>Yes</v>
          </cell>
          <cell r="K4525">
            <v>40742</v>
          </cell>
          <cell r="L4525">
            <v>40745</v>
          </cell>
          <cell r="M4525">
            <v>40842</v>
          </cell>
        </row>
        <row r="4526">
          <cell r="F4526" t="str">
            <v>202663</v>
          </cell>
          <cell r="G4526" t="str">
            <v>TRPA SECURITY FOR #199299: SFDA</v>
          </cell>
          <cell r="H4526" t="str">
            <v>CLOSED</v>
          </cell>
          <cell r="I4526" t="str">
            <v>Yes</v>
          </cell>
          <cell r="K4526">
            <v>40745</v>
          </cell>
          <cell r="L4526">
            <v>40788</v>
          </cell>
        </row>
        <row r="4527">
          <cell r="F4527" t="str">
            <v>202675</v>
          </cell>
          <cell r="G4527" t="str">
            <v>ASSOCIATED # 193922;</v>
          </cell>
          <cell r="H4527" t="str">
            <v>CLOSED</v>
          </cell>
          <cell r="I4527" t="str">
            <v>Yes</v>
          </cell>
          <cell r="K4527">
            <v>40746</v>
          </cell>
          <cell r="L4527">
            <v>40746</v>
          </cell>
        </row>
        <row r="4528">
          <cell r="F4528" t="str">
            <v>202682</v>
          </cell>
          <cell r="G4528" t="str">
            <v>R/R EXISTING D/W SAME FOR SAME; ONSITE 896 SF, OFF SITE 361,</v>
          </cell>
          <cell r="H4528" t="str">
            <v>FINALED</v>
          </cell>
          <cell r="I4528" t="str">
            <v>Yes</v>
          </cell>
          <cell r="J4528" t="str">
            <v>Yes</v>
          </cell>
          <cell r="K4528">
            <v>40746</v>
          </cell>
          <cell r="L4528">
            <v>40746</v>
          </cell>
          <cell r="M4528">
            <v>41787</v>
          </cell>
        </row>
        <row r="4529">
          <cell r="F4529" t="str">
            <v>202683</v>
          </cell>
          <cell r="G4529" t="str">
            <v>TRPA SECURITY FOR SFDA #201434</v>
          </cell>
          <cell r="H4529" t="str">
            <v>CLOSED</v>
          </cell>
          <cell r="I4529" t="str">
            <v>Yes</v>
          </cell>
          <cell r="K4529">
            <v>40746</v>
          </cell>
          <cell r="L4529">
            <v>40757</v>
          </cell>
        </row>
        <row r="4530">
          <cell r="F4530" t="str">
            <v>202728</v>
          </cell>
          <cell r="G4530" t="str">
            <v>TRPA SECURITY FOR SFDA #201829 TRPA PROJ 212924</v>
          </cell>
          <cell r="H4530" t="str">
            <v>CLOSED</v>
          </cell>
          <cell r="I4530" t="str">
            <v>Yes</v>
          </cell>
          <cell r="K4530">
            <v>40750</v>
          </cell>
          <cell r="L4530">
            <v>40766</v>
          </cell>
        </row>
        <row r="4531">
          <cell r="F4531" t="str">
            <v>202732</v>
          </cell>
          <cell r="G4531" t="str">
            <v>TRPA SECURITY FOR SFD REPLACEMENT #200021</v>
          </cell>
          <cell r="H4531" t="str">
            <v>FINALED</v>
          </cell>
          <cell r="I4531" t="str">
            <v>Yes</v>
          </cell>
          <cell r="J4531" t="str">
            <v>Yes</v>
          </cell>
          <cell r="K4531">
            <v>40751</v>
          </cell>
          <cell r="L4531">
            <v>40751</v>
          </cell>
          <cell r="M4531">
            <v>41179</v>
          </cell>
        </row>
        <row r="4532">
          <cell r="F4532" t="str">
            <v>202783</v>
          </cell>
          <cell r="G4532" t="str">
            <v>R/R D/W; ONSITE 400 SF, OFFSITE 225 SF; T509</v>
          </cell>
          <cell r="H4532" t="str">
            <v>FINALED</v>
          </cell>
          <cell r="I4532" t="str">
            <v>Yes</v>
          </cell>
          <cell r="J4532" t="str">
            <v>Yes</v>
          </cell>
          <cell r="K4532">
            <v>40753</v>
          </cell>
          <cell r="L4532">
            <v>40753</v>
          </cell>
          <cell r="M4532">
            <v>40760</v>
          </cell>
        </row>
        <row r="4533">
          <cell r="F4533" t="str">
            <v>202799</v>
          </cell>
          <cell r="G4533" t="str">
            <v>R/R D/W; SITE CONSTRAINTS, NO BMP REQ'D PER TRPA; ONSITE 569</v>
          </cell>
          <cell r="H4533" t="str">
            <v>FINALED</v>
          </cell>
          <cell r="I4533" t="str">
            <v>Yes</v>
          </cell>
          <cell r="J4533" t="str">
            <v>Yes</v>
          </cell>
          <cell r="K4533">
            <v>40756</v>
          </cell>
          <cell r="L4533">
            <v>40756</v>
          </cell>
          <cell r="M4533">
            <v>41800</v>
          </cell>
        </row>
        <row r="4534">
          <cell r="F4534" t="str">
            <v>202805</v>
          </cell>
          <cell r="G4534" t="str">
            <v>EL-09-O-035</v>
          </cell>
          <cell r="H4534" t="str">
            <v>FINALED</v>
          </cell>
          <cell r="I4534" t="str">
            <v>Yes</v>
          </cell>
          <cell r="J4534" t="str">
            <v>Yes</v>
          </cell>
          <cell r="K4534">
            <v>40756</v>
          </cell>
          <cell r="L4534">
            <v>40756</v>
          </cell>
          <cell r="M4534">
            <v>41162</v>
          </cell>
        </row>
        <row r="4535">
          <cell r="F4535" t="str">
            <v>202816</v>
          </cell>
          <cell r="G4535" t="str">
            <v>FULL SITE ASSESSMENT</v>
          </cell>
          <cell r="H4535" t="str">
            <v>FINALED</v>
          </cell>
          <cell r="I4535" t="str">
            <v>Yes</v>
          </cell>
          <cell r="J4535" t="str">
            <v>Yes</v>
          </cell>
          <cell r="K4535">
            <v>40757</v>
          </cell>
          <cell r="L4535">
            <v>40757</v>
          </cell>
          <cell r="M4535">
            <v>40806</v>
          </cell>
        </row>
        <row r="4536">
          <cell r="F4536" t="str">
            <v>202829</v>
          </cell>
          <cell r="G4536" t="str">
            <v>TRPA SECURITY FOR SFDA #201557</v>
          </cell>
          <cell r="H4536" t="str">
            <v>CLOSED</v>
          </cell>
          <cell r="I4536" t="str">
            <v>Yes</v>
          </cell>
          <cell r="J4536" t="str">
            <v>Yes</v>
          </cell>
          <cell r="K4536">
            <v>40757</v>
          </cell>
          <cell r="L4536">
            <v>40760</v>
          </cell>
          <cell r="M4536">
            <v>40837</v>
          </cell>
        </row>
        <row r="4537">
          <cell r="F4537" t="str">
            <v>202850</v>
          </cell>
          <cell r="G4537" t="str">
            <v>FULL SITE ASSESSMENT</v>
          </cell>
          <cell r="H4537" t="str">
            <v>FINALED</v>
          </cell>
          <cell r="I4537" t="str">
            <v>Yes</v>
          </cell>
          <cell r="J4537" t="str">
            <v>Yes</v>
          </cell>
          <cell r="K4537">
            <v>40758</v>
          </cell>
          <cell r="L4537">
            <v>40758</v>
          </cell>
          <cell r="M4537">
            <v>40802</v>
          </cell>
        </row>
        <row r="4538">
          <cell r="F4538" t="str">
            <v>202869</v>
          </cell>
          <cell r="G4538" t="str">
            <v>SITE ASSESSMENT;</v>
          </cell>
          <cell r="H4538" t="str">
            <v>FINALED</v>
          </cell>
          <cell r="I4538" t="str">
            <v>Yes</v>
          </cell>
          <cell r="J4538" t="str">
            <v>Yes</v>
          </cell>
          <cell r="K4538">
            <v>40759</v>
          </cell>
          <cell r="L4538">
            <v>40759</v>
          </cell>
          <cell r="M4538">
            <v>40798</v>
          </cell>
        </row>
        <row r="4539">
          <cell r="F4539" t="str">
            <v>202889</v>
          </cell>
          <cell r="G4539" t="str">
            <v>R/R D/W; ONSITE 400 SF, OFFSITE 153 SF; T509 DOT D ESIGN;</v>
          </cell>
          <cell r="H4539" t="str">
            <v>FINALED</v>
          </cell>
          <cell r="I4539" t="str">
            <v>Yes</v>
          </cell>
          <cell r="J4539" t="str">
            <v>Yes</v>
          </cell>
          <cell r="K4539">
            <v>40760</v>
          </cell>
          <cell r="L4539">
            <v>40760</v>
          </cell>
          <cell r="M4539">
            <v>40767</v>
          </cell>
        </row>
        <row r="4540">
          <cell r="F4540" t="str">
            <v>202891</v>
          </cell>
          <cell r="G4540" t="str">
            <v>R/R D/W; 442 SF ONSITE; 161 SF OFFSITE;</v>
          </cell>
          <cell r="H4540" t="str">
            <v>FINALED</v>
          </cell>
          <cell r="I4540" t="str">
            <v>Yes</v>
          </cell>
          <cell r="J4540" t="str">
            <v>Yes</v>
          </cell>
          <cell r="K4540">
            <v>40760</v>
          </cell>
          <cell r="L4540">
            <v>40760</v>
          </cell>
          <cell r="M4540">
            <v>40774</v>
          </cell>
        </row>
        <row r="4541">
          <cell r="F4541" t="str">
            <v>202892</v>
          </cell>
          <cell r="G4541" t="str">
            <v>R/R D/W; ONSITE 288 SF; OFFSITE 249 SF;</v>
          </cell>
          <cell r="H4541" t="str">
            <v>FINALED</v>
          </cell>
          <cell r="I4541" t="str">
            <v>Yes</v>
          </cell>
          <cell r="J4541" t="str">
            <v>Yes</v>
          </cell>
          <cell r="K4541">
            <v>40760</v>
          </cell>
          <cell r="L4541">
            <v>40760</v>
          </cell>
          <cell r="M4541">
            <v>40767</v>
          </cell>
        </row>
        <row r="4542">
          <cell r="F4542" t="str">
            <v>202896</v>
          </cell>
          <cell r="G4542" t="str">
            <v>R/R D/W; ONSITE 477 SF; OFFSITE 212 SF;</v>
          </cell>
          <cell r="H4542" t="str">
            <v>FINALED</v>
          </cell>
          <cell r="I4542" t="str">
            <v>Yes</v>
          </cell>
          <cell r="J4542" t="str">
            <v>Yes</v>
          </cell>
          <cell r="K4542">
            <v>40760</v>
          </cell>
          <cell r="L4542">
            <v>40760</v>
          </cell>
          <cell r="M4542">
            <v>40770</v>
          </cell>
        </row>
        <row r="4543">
          <cell r="F4543" t="str">
            <v>202902</v>
          </cell>
          <cell r="G4543" t="str">
            <v>R/R D/W OFFSITE 195 SF, ONSITE 480 SF;</v>
          </cell>
          <cell r="H4543" t="str">
            <v>FINALED</v>
          </cell>
          <cell r="I4543" t="str">
            <v>Yes</v>
          </cell>
          <cell r="J4543" t="str">
            <v>Yes</v>
          </cell>
          <cell r="K4543">
            <v>40763</v>
          </cell>
          <cell r="L4543">
            <v>40763</v>
          </cell>
          <cell r="M4543">
            <v>40774</v>
          </cell>
        </row>
        <row r="4544">
          <cell r="F4544" t="str">
            <v>202904</v>
          </cell>
          <cell r="G4544" t="str">
            <v>TRPA SECURITY FOR SFD REPLACE #202471</v>
          </cell>
          <cell r="H4544" t="str">
            <v>CLOSED</v>
          </cell>
          <cell r="I4544" t="str">
            <v>Yes</v>
          </cell>
          <cell r="K4544">
            <v>40763</v>
          </cell>
          <cell r="L4544">
            <v>40983</v>
          </cell>
        </row>
        <row r="4545">
          <cell r="F4545" t="str">
            <v>202922</v>
          </cell>
          <cell r="G4545" t="str">
            <v>PROJECT #168511</v>
          </cell>
          <cell r="H4545" t="str">
            <v>FINALED</v>
          </cell>
          <cell r="I4545" t="str">
            <v>Yes</v>
          </cell>
          <cell r="J4545" t="str">
            <v>Yes</v>
          </cell>
          <cell r="K4545">
            <v>40764</v>
          </cell>
          <cell r="L4545">
            <v>40764</v>
          </cell>
          <cell r="M4545">
            <v>40764</v>
          </cell>
        </row>
        <row r="4546">
          <cell r="F4546" t="str">
            <v>202924</v>
          </cell>
          <cell r="G4546" t="str">
            <v>SECURITY FOR PERMIT 101243</v>
          </cell>
          <cell r="H4546" t="str">
            <v>CLOSED</v>
          </cell>
          <cell r="I4546" t="str">
            <v>Yes</v>
          </cell>
          <cell r="K4546">
            <v>40764</v>
          </cell>
          <cell r="L4546">
            <v>40764</v>
          </cell>
        </row>
        <row r="4547">
          <cell r="F4547" t="str">
            <v>202926</v>
          </cell>
          <cell r="G4547" t="str">
            <v>SECURITY FOR PERMIT 137058 (EXPIRED)</v>
          </cell>
          <cell r="H4547" t="str">
            <v>CLOSED</v>
          </cell>
          <cell r="I4547" t="str">
            <v>Yes</v>
          </cell>
          <cell r="K4547">
            <v>40764</v>
          </cell>
          <cell r="L4547">
            <v>40764</v>
          </cell>
        </row>
        <row r="4548">
          <cell r="F4548" t="str">
            <v>202928</v>
          </cell>
          <cell r="G4548" t="str">
            <v>SECURITY OF PERMIT 128800 (WITHDRAWN)</v>
          </cell>
          <cell r="H4548" t="str">
            <v>CLOSED</v>
          </cell>
          <cell r="I4548" t="str">
            <v>Yes</v>
          </cell>
          <cell r="K4548">
            <v>40764</v>
          </cell>
          <cell r="L4548">
            <v>40764</v>
          </cell>
        </row>
        <row r="4549">
          <cell r="F4549" t="str">
            <v>202929</v>
          </cell>
          <cell r="G4549" t="str">
            <v>D/W OVERLAY; REMOVE PLANTER BOX 30 SF ADD TO D/W, REMOVE STR</v>
          </cell>
          <cell r="H4549" t="str">
            <v>FINALED</v>
          </cell>
          <cell r="I4549" t="str">
            <v>Yes</v>
          </cell>
          <cell r="J4549" t="str">
            <v>Yes</v>
          </cell>
          <cell r="K4549">
            <v>40764</v>
          </cell>
          <cell r="L4549">
            <v>40764</v>
          </cell>
          <cell r="M4549">
            <v>40777</v>
          </cell>
        </row>
        <row r="4550">
          <cell r="F4550" t="str">
            <v>202931</v>
          </cell>
          <cell r="G4550" t="str">
            <v>SECURITY FOR PERMIT 167212 167212 $3300 WASHINGTON MUTUAL 7/</v>
          </cell>
          <cell r="H4550" t="str">
            <v>CLOSED</v>
          </cell>
          <cell r="I4550" t="str">
            <v>Yes</v>
          </cell>
          <cell r="K4550">
            <v>40764</v>
          </cell>
          <cell r="L4550">
            <v>40764</v>
          </cell>
        </row>
        <row r="4551">
          <cell r="F4551" t="str">
            <v>202932</v>
          </cell>
          <cell r="G4551" t="str">
            <v>SECURITY OF 141295 WITHDRAWN</v>
          </cell>
          <cell r="H4551" t="str">
            <v>CLOSED</v>
          </cell>
          <cell r="I4551" t="str">
            <v>Yes</v>
          </cell>
          <cell r="K4551">
            <v>40764</v>
          </cell>
          <cell r="L4551">
            <v>40764</v>
          </cell>
        </row>
        <row r="4552">
          <cell r="F4552" t="str">
            <v>202933</v>
          </cell>
          <cell r="G4552" t="str">
            <v>SECURITY FOR 133978 (EXPIRED) SECURITY REPLACED W/ 239434</v>
          </cell>
          <cell r="H4552" t="str">
            <v>CLOSED</v>
          </cell>
          <cell r="I4552" t="str">
            <v>Yes</v>
          </cell>
          <cell r="K4552">
            <v>40764</v>
          </cell>
          <cell r="L4552">
            <v>40764</v>
          </cell>
        </row>
        <row r="4553">
          <cell r="F4553" t="str">
            <v>202936</v>
          </cell>
          <cell r="G4553" t="str">
            <v>SECURITY FOR 167299 (EXPIRED)</v>
          </cell>
          <cell r="H4553" t="str">
            <v>FINALED</v>
          </cell>
          <cell r="I4553" t="str">
            <v>Yes</v>
          </cell>
          <cell r="J4553" t="str">
            <v>Yes</v>
          </cell>
          <cell r="K4553">
            <v>40764</v>
          </cell>
          <cell r="L4553">
            <v>40764</v>
          </cell>
          <cell r="M4553">
            <v>42037</v>
          </cell>
        </row>
        <row r="4554">
          <cell r="F4554" t="str">
            <v>202937</v>
          </cell>
          <cell r="G4554" t="str">
            <v>SECURITY FOR PERMIT 180547 (EXPIRED)</v>
          </cell>
          <cell r="H4554" t="str">
            <v>CLOSED</v>
          </cell>
          <cell r="I4554" t="str">
            <v>Yes</v>
          </cell>
          <cell r="K4554">
            <v>40764</v>
          </cell>
          <cell r="L4554">
            <v>40764</v>
          </cell>
        </row>
        <row r="4555">
          <cell r="F4555" t="str">
            <v>202938</v>
          </cell>
          <cell r="G4555" t="str">
            <v>SECURITY FOR 177094 TRPA PROJ 211563</v>
          </cell>
          <cell r="H4555" t="str">
            <v>EXPIRED PERMIT</v>
          </cell>
          <cell r="I4555" t="str">
            <v>Expired</v>
          </cell>
          <cell r="J4555" t="str">
            <v>Expired</v>
          </cell>
          <cell r="K4555">
            <v>40764</v>
          </cell>
          <cell r="L4555">
            <v>40764</v>
          </cell>
        </row>
        <row r="4556">
          <cell r="F4556" t="str">
            <v>202939</v>
          </cell>
          <cell r="G4556" t="str">
            <v>SECURITY FOR SFDA #174253 (EXPIRED)</v>
          </cell>
          <cell r="H4556" t="str">
            <v>EXPIRED PERMIT</v>
          </cell>
          <cell r="I4556" t="str">
            <v>Expired</v>
          </cell>
          <cell r="J4556" t="str">
            <v>Expired</v>
          </cell>
          <cell r="K4556">
            <v>40764</v>
          </cell>
          <cell r="L4556">
            <v>40764</v>
          </cell>
        </row>
        <row r="4557">
          <cell r="F4557" t="str">
            <v>202944</v>
          </cell>
          <cell r="G4557" t="str">
            <v>EL-09-O-037</v>
          </cell>
          <cell r="H4557" t="str">
            <v>FINALED</v>
          </cell>
          <cell r="J4557" t="str">
            <v>Yes</v>
          </cell>
          <cell r="K4557">
            <v>40764</v>
          </cell>
          <cell r="M4557">
            <v>40974</v>
          </cell>
        </row>
        <row r="4558">
          <cell r="F4558" t="str">
            <v>202983</v>
          </cell>
          <cell r="G4558" t="str">
            <v>SECURITY FOR 179028 (EXPIRED)</v>
          </cell>
          <cell r="H4558" t="str">
            <v>EXPIRED PERMIT</v>
          </cell>
          <cell r="I4558" t="str">
            <v>Expired</v>
          </cell>
          <cell r="J4558" t="str">
            <v>Expired</v>
          </cell>
          <cell r="K4558">
            <v>40766</v>
          </cell>
          <cell r="L4558">
            <v>40766</v>
          </cell>
        </row>
        <row r="4559">
          <cell r="F4559" t="str">
            <v>202985</v>
          </cell>
          <cell r="G4559" t="str">
            <v>SECURITY FOR 150498 (EXPIRED)</v>
          </cell>
          <cell r="H4559" t="str">
            <v>CLOSED</v>
          </cell>
          <cell r="I4559" t="str">
            <v>Yes</v>
          </cell>
          <cell r="K4559">
            <v>40766</v>
          </cell>
          <cell r="L4559">
            <v>40766</v>
          </cell>
        </row>
        <row r="4560">
          <cell r="F4560" t="str">
            <v>202987</v>
          </cell>
          <cell r="G4560" t="str">
            <v>SECURITY FOR PERMIT 152981 (EXPIRED),PROJECT # 216 946</v>
          </cell>
          <cell r="H4560" t="str">
            <v>EXPIRED PERMIT</v>
          </cell>
          <cell r="I4560" t="str">
            <v>Expired</v>
          </cell>
          <cell r="J4560" t="str">
            <v>Expired</v>
          </cell>
          <cell r="K4560">
            <v>40766</v>
          </cell>
          <cell r="L4560">
            <v>40766</v>
          </cell>
        </row>
        <row r="4561">
          <cell r="F4561" t="str">
            <v>202989</v>
          </cell>
          <cell r="G4561" t="str">
            <v>SECURITY FOR PERMIT 137834 (EXPIRED)</v>
          </cell>
          <cell r="H4561" t="str">
            <v>EXPIRED PERMIT</v>
          </cell>
          <cell r="I4561" t="str">
            <v>Expired</v>
          </cell>
          <cell r="J4561" t="str">
            <v>Expired</v>
          </cell>
          <cell r="K4561">
            <v>40766</v>
          </cell>
          <cell r="L4561">
            <v>40766</v>
          </cell>
        </row>
        <row r="4562">
          <cell r="F4562" t="str">
            <v>202990</v>
          </cell>
          <cell r="G4562" t="str">
            <v>R/R D/W; ONSITE 937 SF; OFFSITE 188 SF;</v>
          </cell>
          <cell r="H4562" t="str">
            <v>FINALED</v>
          </cell>
          <cell r="I4562" t="str">
            <v>Yes</v>
          </cell>
          <cell r="J4562" t="str">
            <v>Yes</v>
          </cell>
          <cell r="K4562">
            <v>40766</v>
          </cell>
          <cell r="L4562">
            <v>40766</v>
          </cell>
          <cell r="M4562">
            <v>40774</v>
          </cell>
        </row>
        <row r="4563">
          <cell r="F4563" t="str">
            <v>202991</v>
          </cell>
          <cell r="G4563" t="str">
            <v>SECURITY FOR PERMIT 167220</v>
          </cell>
          <cell r="H4563" t="str">
            <v>CLOSED</v>
          </cell>
          <cell r="I4563" t="str">
            <v>Yes</v>
          </cell>
          <cell r="K4563">
            <v>40766</v>
          </cell>
          <cell r="L4563">
            <v>40766</v>
          </cell>
        </row>
        <row r="4564">
          <cell r="F4564" t="str">
            <v>202992</v>
          </cell>
          <cell r="G4564" t="str">
            <v>SECURITY FOR PERMIT 175368</v>
          </cell>
          <cell r="H4564" t="str">
            <v>CLOSED</v>
          </cell>
          <cell r="I4564" t="str">
            <v>Yes</v>
          </cell>
          <cell r="K4564">
            <v>40766</v>
          </cell>
          <cell r="L4564">
            <v>40766</v>
          </cell>
        </row>
        <row r="4565">
          <cell r="F4565" t="str">
            <v>202993</v>
          </cell>
          <cell r="G4565" t="str">
            <v>SECURITY FOR #139343 (EXP) UNDER OLD PARCEL #034- 231-08</v>
          </cell>
          <cell r="H4565" t="str">
            <v>CLOSED</v>
          </cell>
          <cell r="I4565" t="str">
            <v>Yes</v>
          </cell>
          <cell r="K4565">
            <v>40766</v>
          </cell>
          <cell r="L4565">
            <v>40766</v>
          </cell>
        </row>
        <row r="4566">
          <cell r="F4566" t="str">
            <v>202994</v>
          </cell>
          <cell r="G4566" t="str">
            <v>SECURITY FOR 182335 (EXPIRED) TRPA 217420</v>
          </cell>
          <cell r="H4566" t="str">
            <v>EXPIRED PERMIT</v>
          </cell>
          <cell r="I4566" t="str">
            <v>Expired</v>
          </cell>
          <cell r="J4566" t="str">
            <v>Expired</v>
          </cell>
          <cell r="K4566">
            <v>40766</v>
          </cell>
          <cell r="L4566">
            <v>40766</v>
          </cell>
        </row>
        <row r="4567">
          <cell r="F4567" t="str">
            <v>202995</v>
          </cell>
          <cell r="G4567" t="str">
            <v>SECURITY FOR PERMIT 150373 (EXPIRED)</v>
          </cell>
          <cell r="H4567" t="str">
            <v>CLOSED</v>
          </cell>
          <cell r="I4567" t="str">
            <v>Yes</v>
          </cell>
          <cell r="K4567">
            <v>40766</v>
          </cell>
          <cell r="L4567">
            <v>40766</v>
          </cell>
        </row>
        <row r="4568">
          <cell r="F4568" t="str">
            <v>202996</v>
          </cell>
          <cell r="G4568" t="str">
            <v>FULL SITE ASSESSMENT;</v>
          </cell>
          <cell r="H4568" t="str">
            <v>FINALED</v>
          </cell>
          <cell r="I4568" t="str">
            <v>Yes</v>
          </cell>
          <cell r="J4568" t="str">
            <v>Yes</v>
          </cell>
          <cell r="K4568">
            <v>40766</v>
          </cell>
          <cell r="L4568">
            <v>40786</v>
          </cell>
          <cell r="M4568">
            <v>40808</v>
          </cell>
        </row>
        <row r="4569">
          <cell r="F4569" t="str">
            <v>202997</v>
          </cell>
          <cell r="G4569" t="str">
            <v>SECURITY FOR PERMIT 133949/175254 (EXPIRED)</v>
          </cell>
          <cell r="H4569" t="str">
            <v>EXPIRED PERMIT</v>
          </cell>
          <cell r="I4569" t="str">
            <v>Expired</v>
          </cell>
          <cell r="J4569" t="str">
            <v>Expired</v>
          </cell>
          <cell r="K4569">
            <v>40766</v>
          </cell>
          <cell r="L4569">
            <v>40766</v>
          </cell>
        </row>
        <row r="4570">
          <cell r="F4570" t="str">
            <v>202998</v>
          </cell>
          <cell r="G4570" t="str">
            <v>SECURITY FOR PERMIT 178931 (EXPIRED)</v>
          </cell>
          <cell r="H4570" t="str">
            <v>CLOSED</v>
          </cell>
          <cell r="I4570" t="str">
            <v>Yes</v>
          </cell>
          <cell r="K4570">
            <v>40766</v>
          </cell>
          <cell r="L4570">
            <v>40766</v>
          </cell>
        </row>
        <row r="4571">
          <cell r="F4571" t="str">
            <v>202999</v>
          </cell>
          <cell r="G4571" t="str">
            <v>SECURITY FOR PERMIT 167314, SEC REPL W/ #213425 TRPA PROJ 20</v>
          </cell>
          <cell r="H4571" t="str">
            <v>CLOSED</v>
          </cell>
          <cell r="I4571" t="str">
            <v>Yes</v>
          </cell>
          <cell r="K4571">
            <v>40766</v>
          </cell>
          <cell r="L4571">
            <v>40766</v>
          </cell>
        </row>
        <row r="4572">
          <cell r="F4572" t="str">
            <v>203000</v>
          </cell>
          <cell r="G4572" t="str">
            <v>SECURITY FOR PERMIT 158838 (EXPIRED)</v>
          </cell>
          <cell r="H4572" t="str">
            <v>EXPIRED PERMIT</v>
          </cell>
          <cell r="I4572" t="str">
            <v>Expired</v>
          </cell>
          <cell r="J4572" t="str">
            <v>Expired</v>
          </cell>
          <cell r="K4572">
            <v>40766</v>
          </cell>
          <cell r="L4572">
            <v>40766</v>
          </cell>
        </row>
        <row r="4573">
          <cell r="F4573" t="str">
            <v>203001</v>
          </cell>
          <cell r="G4573" t="str">
            <v>SECURITY FOR PERMIT 120004 TRPA PROJ 215998</v>
          </cell>
          <cell r="H4573" t="str">
            <v>EXPIRED PERMIT</v>
          </cell>
          <cell r="I4573" t="str">
            <v>Expired</v>
          </cell>
          <cell r="J4573" t="str">
            <v>Expired</v>
          </cell>
          <cell r="K4573">
            <v>40766</v>
          </cell>
          <cell r="L4573">
            <v>40766</v>
          </cell>
        </row>
        <row r="4574">
          <cell r="F4574" t="str">
            <v>203003</v>
          </cell>
          <cell r="G4574" t="str">
            <v>SECURITY FOR PERMIT 167302</v>
          </cell>
          <cell r="H4574" t="str">
            <v>FINALED</v>
          </cell>
          <cell r="I4574" t="str">
            <v>Yes</v>
          </cell>
          <cell r="J4574" t="str">
            <v>Yes</v>
          </cell>
          <cell r="K4574">
            <v>40766</v>
          </cell>
          <cell r="L4574">
            <v>40766</v>
          </cell>
          <cell r="M4574">
            <v>41033</v>
          </cell>
        </row>
        <row r="4575">
          <cell r="F4575" t="str">
            <v>203004</v>
          </cell>
          <cell r="G4575" t="str">
            <v>SECURITY FOR PERMIT 150830</v>
          </cell>
          <cell r="H4575" t="str">
            <v>FINALED</v>
          </cell>
          <cell r="I4575" t="str">
            <v>Yes</v>
          </cell>
          <cell r="J4575" t="str">
            <v>Yes</v>
          </cell>
          <cell r="K4575">
            <v>40766</v>
          </cell>
          <cell r="L4575">
            <v>40766</v>
          </cell>
          <cell r="M4575">
            <v>44188</v>
          </cell>
        </row>
        <row r="4576">
          <cell r="F4576" t="str">
            <v>203005</v>
          </cell>
          <cell r="G4576" t="str">
            <v>SECURITY FOR PERMIT NSFD 176036 EXPIRED TRPA PROJ 215999</v>
          </cell>
          <cell r="H4576" t="str">
            <v>EXPIRED PERMIT</v>
          </cell>
          <cell r="I4576" t="str">
            <v>Expired</v>
          </cell>
          <cell r="J4576" t="str">
            <v>Expired</v>
          </cell>
          <cell r="K4576">
            <v>40766</v>
          </cell>
          <cell r="L4576">
            <v>40766</v>
          </cell>
        </row>
        <row r="4577">
          <cell r="F4577" t="str">
            <v>203006</v>
          </cell>
          <cell r="G4577" t="str">
            <v>SECURITY FOR PERMIT 167271 (EXPIRED)</v>
          </cell>
          <cell r="H4577" t="str">
            <v>EXPIRED PERMIT</v>
          </cell>
          <cell r="I4577" t="str">
            <v>Expired</v>
          </cell>
          <cell r="J4577" t="str">
            <v>Expired</v>
          </cell>
          <cell r="K4577">
            <v>40766</v>
          </cell>
          <cell r="L4577">
            <v>40766</v>
          </cell>
        </row>
        <row r="4578">
          <cell r="F4578" t="str">
            <v>203007</v>
          </cell>
          <cell r="G4578" t="str">
            <v>SECURITY FOR PERMIT 183502/185998 (EXPIRED)</v>
          </cell>
          <cell r="H4578" t="str">
            <v>CLOSED</v>
          </cell>
          <cell r="I4578" t="str">
            <v>Yes</v>
          </cell>
          <cell r="K4578">
            <v>40766</v>
          </cell>
          <cell r="L4578">
            <v>40766</v>
          </cell>
        </row>
        <row r="4579">
          <cell r="F4579" t="str">
            <v>203009</v>
          </cell>
          <cell r="G4579" t="str">
            <v>SECURITY FOR PERMIT 194027 (F 9.24.10) TRPA PROJ 217213</v>
          </cell>
          <cell r="H4579" t="str">
            <v>CLOSED</v>
          </cell>
          <cell r="I4579" t="str">
            <v>Yes</v>
          </cell>
          <cell r="K4579">
            <v>40766</v>
          </cell>
          <cell r="L4579">
            <v>40766</v>
          </cell>
        </row>
        <row r="4580">
          <cell r="F4580" t="str">
            <v>203010</v>
          </cell>
          <cell r="G4580" t="str">
            <v>EL-09-O-038</v>
          </cell>
          <cell r="H4580" t="str">
            <v>FINALED</v>
          </cell>
          <cell r="I4580" t="str">
            <v>Yes</v>
          </cell>
          <cell r="J4580" t="str">
            <v>Yes</v>
          </cell>
          <cell r="K4580">
            <v>40766</v>
          </cell>
          <cell r="L4580">
            <v>40766</v>
          </cell>
          <cell r="M4580">
            <v>41030</v>
          </cell>
        </row>
        <row r="4581">
          <cell r="F4581" t="str">
            <v>203015</v>
          </cell>
          <cell r="G4581" t="str">
            <v>EL-09-O-039</v>
          </cell>
          <cell r="H4581" t="str">
            <v>FINALED</v>
          </cell>
          <cell r="J4581" t="str">
            <v>Yes</v>
          </cell>
          <cell r="K4581">
            <v>40766</v>
          </cell>
          <cell r="M4581">
            <v>42381</v>
          </cell>
        </row>
        <row r="4582">
          <cell r="F4582" t="str">
            <v>203038</v>
          </cell>
          <cell r="G4582" t="str">
            <v>PROJECT PERMIT 140934 REACTIVATED TO 173752</v>
          </cell>
          <cell r="H4582" t="str">
            <v>EXPIRED PERMIT</v>
          </cell>
          <cell r="I4582" t="str">
            <v>Expired</v>
          </cell>
          <cell r="J4582" t="str">
            <v>Expired</v>
          </cell>
          <cell r="K4582">
            <v>40770</v>
          </cell>
          <cell r="L4582">
            <v>40770</v>
          </cell>
        </row>
        <row r="4583">
          <cell r="F4583" t="str">
            <v>203061</v>
          </cell>
          <cell r="G4583" t="str">
            <v>R/R D/W; 225 SF OFFSITE ASPHALT, ONSITE 448 SF ; W ALKWAY 48</v>
          </cell>
          <cell r="H4583" t="str">
            <v>FINALED</v>
          </cell>
          <cell r="I4583" t="str">
            <v>Yes</v>
          </cell>
          <cell r="J4583" t="str">
            <v>Yes</v>
          </cell>
          <cell r="K4583">
            <v>40771</v>
          </cell>
          <cell r="L4583">
            <v>40771</v>
          </cell>
          <cell r="M4583">
            <v>40823</v>
          </cell>
        </row>
        <row r="4584">
          <cell r="F4584" t="str">
            <v>203063</v>
          </cell>
          <cell r="G4584" t="str">
            <v>SECURITY FOR SDFA #157808 FINALED</v>
          </cell>
          <cell r="H4584" t="str">
            <v>CLOSED</v>
          </cell>
          <cell r="I4584" t="str">
            <v>Yes</v>
          </cell>
          <cell r="K4584">
            <v>40771</v>
          </cell>
          <cell r="L4584">
            <v>40771</v>
          </cell>
        </row>
        <row r="4585">
          <cell r="F4585" t="str">
            <v>203067</v>
          </cell>
          <cell r="G4585" t="str">
            <v>SECURITY FOR 159403</v>
          </cell>
          <cell r="H4585" t="str">
            <v>CLOSED</v>
          </cell>
          <cell r="I4585" t="str">
            <v>Yes</v>
          </cell>
          <cell r="K4585">
            <v>40771</v>
          </cell>
          <cell r="L4585">
            <v>40771</v>
          </cell>
        </row>
        <row r="4586">
          <cell r="F4586" t="str">
            <v>203070</v>
          </cell>
          <cell r="G4586" t="str">
            <v>SECURITY FOR PERMIT 188727</v>
          </cell>
          <cell r="H4586" t="str">
            <v>FINALED</v>
          </cell>
          <cell r="I4586" t="str">
            <v>Yes</v>
          </cell>
          <cell r="K4586">
            <v>40771</v>
          </cell>
          <cell r="L4586">
            <v>40771</v>
          </cell>
        </row>
        <row r="4587">
          <cell r="F4587" t="str">
            <v>203071</v>
          </cell>
          <cell r="G4587" t="str">
            <v>SECURITY FOR PERMIT 186643 217207 TRPA PROJ</v>
          </cell>
          <cell r="H4587" t="str">
            <v>EXPIRED PERMIT</v>
          </cell>
          <cell r="I4587" t="str">
            <v>Expired</v>
          </cell>
          <cell r="J4587" t="str">
            <v>Expired</v>
          </cell>
          <cell r="K4587">
            <v>40771</v>
          </cell>
          <cell r="L4587">
            <v>40771</v>
          </cell>
        </row>
        <row r="4588">
          <cell r="F4588" t="str">
            <v>203072</v>
          </cell>
          <cell r="G4588" t="str">
            <v>SECURITY FOR PERMIT 174197</v>
          </cell>
          <cell r="H4588" t="str">
            <v>CLOSED</v>
          </cell>
          <cell r="I4588" t="str">
            <v>Yes</v>
          </cell>
          <cell r="K4588">
            <v>40771</v>
          </cell>
          <cell r="L4588">
            <v>40771</v>
          </cell>
        </row>
        <row r="4589">
          <cell r="F4589" t="str">
            <v>203074</v>
          </cell>
          <cell r="G4589" t="str">
            <v>SECURITY FOR 176684 $3300 BANK OF AMERICA CD 5/29/07</v>
          </cell>
          <cell r="H4589" t="str">
            <v>CLOSED</v>
          </cell>
          <cell r="I4589" t="str">
            <v>Yes</v>
          </cell>
          <cell r="K4589">
            <v>40771</v>
          </cell>
          <cell r="L4589">
            <v>40771</v>
          </cell>
        </row>
        <row r="4590">
          <cell r="F4590" t="str">
            <v>203076</v>
          </cell>
          <cell r="G4590" t="str">
            <v>TRPA SECURITY FOR DRIVEWAY #169070 (EXPIRED) 214947 TRPA</v>
          </cell>
          <cell r="H4590" t="str">
            <v>EXPIRED PERMIT</v>
          </cell>
          <cell r="I4590" t="str">
            <v>Expired</v>
          </cell>
          <cell r="J4590" t="str">
            <v>Expired</v>
          </cell>
          <cell r="K4590">
            <v>40771</v>
          </cell>
          <cell r="L4590">
            <v>40771</v>
          </cell>
        </row>
        <row r="4591">
          <cell r="F4591" t="str">
            <v>203090</v>
          </cell>
          <cell r="G4591" t="str">
            <v>EL-09-O-040</v>
          </cell>
          <cell r="H4591" t="str">
            <v>CLOSED</v>
          </cell>
          <cell r="J4591" t="str">
            <v>Yes</v>
          </cell>
          <cell r="K4591">
            <v>40772</v>
          </cell>
          <cell r="M4591">
            <v>41339</v>
          </cell>
        </row>
        <row r="4592">
          <cell r="F4592" t="str">
            <v>203096</v>
          </cell>
          <cell r="G4592" t="str">
            <v>R/R D/W; ONSITE 698 SF INCLUDES REPLACING PAVERS T O ASPHALT</v>
          </cell>
          <cell r="H4592" t="str">
            <v>FINALED</v>
          </cell>
          <cell r="I4592" t="str">
            <v>Yes</v>
          </cell>
          <cell r="J4592" t="str">
            <v>Yes</v>
          </cell>
          <cell r="K4592">
            <v>40772</v>
          </cell>
          <cell r="L4592">
            <v>40772</v>
          </cell>
          <cell r="M4592">
            <v>40795</v>
          </cell>
        </row>
        <row r="4593">
          <cell r="F4593" t="str">
            <v>203117</v>
          </cell>
          <cell r="G4593" t="str">
            <v>FULL SITE ASSESSMENT;</v>
          </cell>
          <cell r="H4593" t="str">
            <v>FINALED</v>
          </cell>
          <cell r="I4593" t="str">
            <v>Yes</v>
          </cell>
          <cell r="J4593" t="str">
            <v>Yes</v>
          </cell>
          <cell r="K4593">
            <v>40773</v>
          </cell>
          <cell r="L4593">
            <v>40773</v>
          </cell>
          <cell r="M4593">
            <v>40828</v>
          </cell>
        </row>
        <row r="4594">
          <cell r="F4594" t="str">
            <v>203126</v>
          </cell>
          <cell r="G4594" t="str">
            <v>TRPA SECURITY FOR DETACHED GARAGE #201592</v>
          </cell>
          <cell r="H4594" t="str">
            <v>FINALED</v>
          </cell>
          <cell r="I4594" t="str">
            <v>Yes</v>
          </cell>
          <cell r="J4594" t="str">
            <v>Yes</v>
          </cell>
          <cell r="K4594">
            <v>40773</v>
          </cell>
          <cell r="L4594">
            <v>40788</v>
          </cell>
          <cell r="M4594">
            <v>41215</v>
          </cell>
        </row>
        <row r="4595">
          <cell r="F4595" t="str">
            <v>203186</v>
          </cell>
          <cell r="G4595" t="str">
            <v>R/R ASPHALT D/W REPLACE W/PAVING STONES; ONSITE 60 8 SF;</v>
          </cell>
          <cell r="H4595" t="str">
            <v>FINALED</v>
          </cell>
          <cell r="I4595" t="str">
            <v>Yes</v>
          </cell>
          <cell r="J4595" t="str">
            <v>Yes</v>
          </cell>
          <cell r="K4595">
            <v>40777</v>
          </cell>
          <cell r="L4595">
            <v>40778</v>
          </cell>
          <cell r="M4595">
            <v>40794</v>
          </cell>
        </row>
        <row r="4596">
          <cell r="F4596" t="str">
            <v>203198</v>
          </cell>
          <cell r="G4596" t="str">
            <v>TRPA SECURITY FOR SFDA #202567 TRPA PROJ 215857</v>
          </cell>
          <cell r="H4596" t="str">
            <v>CLOSED</v>
          </cell>
          <cell r="I4596" t="str">
            <v>Yes</v>
          </cell>
          <cell r="K4596">
            <v>40778</v>
          </cell>
          <cell r="L4596">
            <v>40808</v>
          </cell>
        </row>
        <row r="4597">
          <cell r="F4597" t="str">
            <v>203235</v>
          </cell>
          <cell r="G4597" t="str">
            <v>TRPA SECURITY FOR DETACHED GARAGE #201751</v>
          </cell>
          <cell r="H4597" t="str">
            <v>CLOSED</v>
          </cell>
          <cell r="I4597" t="str">
            <v>Yes</v>
          </cell>
          <cell r="K4597">
            <v>40779</v>
          </cell>
          <cell r="L4597">
            <v>40784</v>
          </cell>
        </row>
        <row r="4598">
          <cell r="F4598" t="str">
            <v>203275</v>
          </cell>
          <cell r="G4598" t="str">
            <v>FULL SITE ASSESSMENT</v>
          </cell>
          <cell r="H4598" t="str">
            <v>FINALED</v>
          </cell>
          <cell r="I4598" t="str">
            <v>Yes</v>
          </cell>
          <cell r="J4598" t="str">
            <v>Yes</v>
          </cell>
          <cell r="K4598">
            <v>40781</v>
          </cell>
          <cell r="L4598">
            <v>40786</v>
          </cell>
          <cell r="M4598">
            <v>40808</v>
          </cell>
        </row>
        <row r="4599">
          <cell r="F4599" t="str">
            <v>203291</v>
          </cell>
          <cell r="G4599" t="str">
            <v>PARTIAL S/A; PERMIT RECORD HISTORY ; FIELD VISIT F OR STRUCT</v>
          </cell>
          <cell r="H4599" t="str">
            <v>FINALED</v>
          </cell>
          <cell r="I4599" t="str">
            <v>Yes</v>
          </cell>
          <cell r="J4599" t="str">
            <v>Yes</v>
          </cell>
          <cell r="K4599">
            <v>40784</v>
          </cell>
          <cell r="L4599">
            <v>40784</v>
          </cell>
          <cell r="M4599">
            <v>40807</v>
          </cell>
        </row>
        <row r="4600">
          <cell r="F4600" t="str">
            <v>203294</v>
          </cell>
          <cell r="G4600" t="str">
            <v>FULL SITE ASSESSMENT; ASSOCIATED PERMIT DEMO #2021 69;</v>
          </cell>
          <cell r="H4600" t="str">
            <v>FINALED</v>
          </cell>
          <cell r="I4600" t="str">
            <v>Yes</v>
          </cell>
          <cell r="J4600" t="str">
            <v>Yes</v>
          </cell>
          <cell r="K4600">
            <v>40784</v>
          </cell>
          <cell r="L4600">
            <v>40786</v>
          </cell>
          <cell r="M4600">
            <v>40807</v>
          </cell>
        </row>
        <row r="4601">
          <cell r="F4601" t="str">
            <v>203354</v>
          </cell>
          <cell r="G4601" t="str">
            <v>EL-09-O-047</v>
          </cell>
          <cell r="H4601" t="str">
            <v>FINALED</v>
          </cell>
          <cell r="J4601" t="str">
            <v>Yes</v>
          </cell>
          <cell r="K4601">
            <v>40787</v>
          </cell>
          <cell r="M4601">
            <v>42382</v>
          </cell>
        </row>
        <row r="4602">
          <cell r="F4602" t="str">
            <v>203385</v>
          </cell>
          <cell r="G4602" t="str">
            <v>R/R D/W ONSITE 180 SF; OFFSITE 180 SF; SAME FOR SA ME NO NEW</v>
          </cell>
          <cell r="H4602" t="str">
            <v>FINALED</v>
          </cell>
          <cell r="I4602" t="str">
            <v>Yes</v>
          </cell>
          <cell r="J4602" t="str">
            <v>Yes</v>
          </cell>
          <cell r="K4602">
            <v>40788</v>
          </cell>
          <cell r="L4602">
            <v>40788</v>
          </cell>
          <cell r="M4602">
            <v>40799</v>
          </cell>
        </row>
        <row r="4603">
          <cell r="F4603" t="str">
            <v>203387</v>
          </cell>
          <cell r="G4603" t="str">
            <v>FULL SITE ASSESSMENT;</v>
          </cell>
          <cell r="H4603" t="str">
            <v>FINALED</v>
          </cell>
          <cell r="I4603" t="str">
            <v>Yes</v>
          </cell>
          <cell r="J4603" t="str">
            <v>Yes</v>
          </cell>
          <cell r="K4603">
            <v>40788</v>
          </cell>
          <cell r="L4603">
            <v>40788</v>
          </cell>
          <cell r="M4603">
            <v>40877</v>
          </cell>
        </row>
        <row r="4604">
          <cell r="F4604" t="str">
            <v>203388</v>
          </cell>
          <cell r="G4604" t="str">
            <v>TRPA SECURITY FOR SFDA #201017</v>
          </cell>
          <cell r="H4604" t="str">
            <v>FINALED</v>
          </cell>
          <cell r="I4604" t="str">
            <v>Yes</v>
          </cell>
          <cell r="J4604" t="str">
            <v>Yes</v>
          </cell>
          <cell r="K4604">
            <v>40788</v>
          </cell>
          <cell r="L4604">
            <v>40794</v>
          </cell>
          <cell r="M4604">
            <v>40897</v>
          </cell>
        </row>
        <row r="4605">
          <cell r="F4605" t="str">
            <v>203389</v>
          </cell>
          <cell r="G4605" t="str">
            <v>ASSOCIATED PERMIT 202557;</v>
          </cell>
          <cell r="H4605" t="str">
            <v>CLOSED</v>
          </cell>
          <cell r="I4605" t="str">
            <v>Yes</v>
          </cell>
          <cell r="K4605">
            <v>40792</v>
          </cell>
          <cell r="L4605">
            <v>40792</v>
          </cell>
        </row>
        <row r="4606">
          <cell r="F4606" t="str">
            <v>203394</v>
          </cell>
          <cell r="G4606" t="str">
            <v>REPLACE 2365 SQ FT ONSITE DRIVEWAY/440 OFF SITE, S ITE ASSES</v>
          </cell>
          <cell r="H4606" t="str">
            <v>FINALED</v>
          </cell>
          <cell r="I4606" t="str">
            <v>Yes</v>
          </cell>
          <cell r="J4606" t="str">
            <v>Yes</v>
          </cell>
          <cell r="K4606">
            <v>40792</v>
          </cell>
          <cell r="L4606">
            <v>40792</v>
          </cell>
          <cell r="M4606">
            <v>40865</v>
          </cell>
        </row>
        <row r="4607">
          <cell r="F4607" t="str">
            <v>203396</v>
          </cell>
          <cell r="G4607" t="str">
            <v>SITE ASSESSMENT</v>
          </cell>
          <cell r="H4607" t="str">
            <v>FINALED</v>
          </cell>
          <cell r="I4607" t="str">
            <v>Yes</v>
          </cell>
          <cell r="J4607" t="str">
            <v>Yes</v>
          </cell>
          <cell r="K4607">
            <v>40792</v>
          </cell>
          <cell r="L4607">
            <v>40792</v>
          </cell>
          <cell r="M4607">
            <v>40806</v>
          </cell>
        </row>
        <row r="4608">
          <cell r="F4608" t="str">
            <v>203406</v>
          </cell>
          <cell r="G4608" t="str">
            <v>FULL SITE ASSESSMENT;</v>
          </cell>
          <cell r="H4608" t="str">
            <v>FINALED</v>
          </cell>
          <cell r="I4608" t="str">
            <v>Yes</v>
          </cell>
          <cell r="J4608" t="str">
            <v>Yes</v>
          </cell>
          <cell r="K4608">
            <v>40792</v>
          </cell>
          <cell r="L4608">
            <v>40792</v>
          </cell>
          <cell r="M4608">
            <v>40808</v>
          </cell>
        </row>
        <row r="4609">
          <cell r="F4609" t="str">
            <v>203494</v>
          </cell>
          <cell r="G4609" t="str">
            <v>TRPA SECURITY FOR NSFD #203011</v>
          </cell>
          <cell r="H4609" t="str">
            <v>FINALED</v>
          </cell>
          <cell r="I4609" t="str">
            <v>Yes</v>
          </cell>
          <cell r="J4609" t="str">
            <v>Yes</v>
          </cell>
          <cell r="K4609">
            <v>40799</v>
          </cell>
          <cell r="L4609">
            <v>40799</v>
          </cell>
          <cell r="M4609">
            <v>40927</v>
          </cell>
        </row>
        <row r="4610">
          <cell r="F4610" t="str">
            <v>203506</v>
          </cell>
          <cell r="G4610" t="str">
            <v>SITE ASSESSMENT</v>
          </cell>
          <cell r="H4610" t="str">
            <v>FINALED</v>
          </cell>
          <cell r="I4610" t="str">
            <v>Yes</v>
          </cell>
          <cell r="J4610" t="str">
            <v>Yes</v>
          </cell>
          <cell r="K4610">
            <v>40799</v>
          </cell>
          <cell r="L4610">
            <v>40799</v>
          </cell>
          <cell r="M4610">
            <v>40828</v>
          </cell>
        </row>
        <row r="4611">
          <cell r="F4611" t="str">
            <v>203508</v>
          </cell>
          <cell r="G4611" t="str">
            <v>R/R D/W; 705.5 SF ONSITE, OFFSITE 136 SF; SITE CON STRAINT F</v>
          </cell>
          <cell r="H4611" t="str">
            <v>FINALED</v>
          </cell>
          <cell r="I4611" t="str">
            <v>Yes</v>
          </cell>
          <cell r="J4611" t="str">
            <v>Yes</v>
          </cell>
          <cell r="K4611">
            <v>40799</v>
          </cell>
          <cell r="L4611">
            <v>40799</v>
          </cell>
          <cell r="M4611">
            <v>40848</v>
          </cell>
        </row>
        <row r="4612">
          <cell r="F4612" t="str">
            <v>203523</v>
          </cell>
          <cell r="G4612" t="str">
            <v>TRPA SECURITY FOR NSFD #202880 TRPA PROJ 215860</v>
          </cell>
          <cell r="H4612" t="str">
            <v>FINALED</v>
          </cell>
          <cell r="I4612" t="str">
            <v>Yes</v>
          </cell>
          <cell r="K4612">
            <v>40799</v>
          </cell>
          <cell r="L4612">
            <v>40802</v>
          </cell>
        </row>
        <row r="4613">
          <cell r="F4613" t="str">
            <v>203543</v>
          </cell>
          <cell r="G4613" t="str">
            <v>TRPA SECURITY FOR NSFD #202806</v>
          </cell>
          <cell r="H4613" t="str">
            <v>CLOSED</v>
          </cell>
          <cell r="I4613" t="str">
            <v>Yes</v>
          </cell>
          <cell r="K4613">
            <v>40800</v>
          </cell>
          <cell r="L4613">
            <v>40801</v>
          </cell>
        </row>
        <row r="4614">
          <cell r="F4614" t="str">
            <v>203557</v>
          </cell>
          <cell r="G4614" t="str">
            <v>TRPA D/W PERMIT ONLY, NO DOT REQ'D; ONSITE 900 SF OFFSITE 17</v>
          </cell>
          <cell r="H4614" t="str">
            <v>WITHDRAWN</v>
          </cell>
          <cell r="I4614" t="str">
            <v>Withdrawn</v>
          </cell>
          <cell r="J4614" t="str">
            <v>Withdrawn</v>
          </cell>
          <cell r="K4614">
            <v>40801</v>
          </cell>
          <cell r="L4614">
            <v>40801</v>
          </cell>
        </row>
        <row r="4615">
          <cell r="F4615" t="str">
            <v>203559</v>
          </cell>
          <cell r="G4615" t="str">
            <v>TRPA CONSTRUCTION EXTENSION ONLY;</v>
          </cell>
          <cell r="H4615" t="str">
            <v>FINALED</v>
          </cell>
          <cell r="I4615" t="str">
            <v>Yes</v>
          </cell>
          <cell r="J4615" t="str">
            <v>Yes</v>
          </cell>
          <cell r="K4615">
            <v>40801</v>
          </cell>
          <cell r="L4615">
            <v>40801</v>
          </cell>
          <cell r="M4615">
            <v>41411</v>
          </cell>
        </row>
        <row r="4616">
          <cell r="F4616" t="str">
            <v>203565</v>
          </cell>
          <cell r="G4616" t="str">
            <v>TRPA SECURITY FOR NSFD #201537 ; DETACHED ACCESSOR Y #201538</v>
          </cell>
          <cell r="H4616" t="str">
            <v>FINALED</v>
          </cell>
          <cell r="I4616" t="str">
            <v>Yes</v>
          </cell>
          <cell r="K4616">
            <v>40801</v>
          </cell>
          <cell r="L4616">
            <v>40848</v>
          </cell>
        </row>
        <row r="4617">
          <cell r="F4617" t="str">
            <v>203572</v>
          </cell>
          <cell r="G4617" t="str">
            <v>TRPA SECURITY FOR SFDA #202596</v>
          </cell>
          <cell r="H4617" t="str">
            <v>CLOSED</v>
          </cell>
          <cell r="I4617" t="str">
            <v>Yes</v>
          </cell>
          <cell r="K4617">
            <v>40801</v>
          </cell>
          <cell r="L4617">
            <v>40820</v>
          </cell>
        </row>
        <row r="4618">
          <cell r="F4618" t="str">
            <v>203575</v>
          </cell>
          <cell r="G4618" t="str">
            <v>TRPA SECURITY FOR SFDA #202569</v>
          </cell>
          <cell r="H4618" t="str">
            <v>CLOSED</v>
          </cell>
          <cell r="I4618" t="str">
            <v>Yes</v>
          </cell>
          <cell r="J4618" t="str">
            <v>Yes</v>
          </cell>
          <cell r="K4618">
            <v>40802</v>
          </cell>
          <cell r="L4618">
            <v>40806</v>
          </cell>
          <cell r="M4618">
            <v>41186</v>
          </cell>
        </row>
        <row r="4619">
          <cell r="F4619" t="str">
            <v>203580</v>
          </cell>
          <cell r="G4619" t="str">
            <v>TRPA SECURITY FOR SFDA #202882</v>
          </cell>
          <cell r="H4619" t="str">
            <v>CLOSED</v>
          </cell>
          <cell r="I4619" t="str">
            <v>Yes</v>
          </cell>
          <cell r="K4619">
            <v>40802</v>
          </cell>
          <cell r="L4619">
            <v>40808</v>
          </cell>
        </row>
        <row r="4620">
          <cell r="F4620" t="str">
            <v>203592</v>
          </cell>
          <cell r="G4620" t="str">
            <v>ASSOCIATED # 203016 NSFD;</v>
          </cell>
          <cell r="H4620" t="str">
            <v>EXPIRED PERMIT</v>
          </cell>
          <cell r="I4620" t="str">
            <v>Expired</v>
          </cell>
          <cell r="J4620" t="str">
            <v>Expired</v>
          </cell>
          <cell r="K4620">
            <v>40802</v>
          </cell>
          <cell r="L4620">
            <v>40840</v>
          </cell>
        </row>
        <row r="4621">
          <cell r="F4621" t="str">
            <v>203595</v>
          </cell>
          <cell r="G4621" t="str">
            <v>BMP RETRO-FIT D/W; 400 SF ONSITE, 125 SF OFFSITE;</v>
          </cell>
          <cell r="H4621" t="str">
            <v>FINALED</v>
          </cell>
          <cell r="I4621" t="str">
            <v>Yes</v>
          </cell>
          <cell r="J4621" t="str">
            <v>Yes</v>
          </cell>
          <cell r="K4621">
            <v>40805</v>
          </cell>
          <cell r="L4621">
            <v>40805</v>
          </cell>
          <cell r="M4621">
            <v>41885</v>
          </cell>
        </row>
        <row r="4622">
          <cell r="F4622" t="str">
            <v>203599</v>
          </cell>
          <cell r="G4622" t="str">
            <v>R/R D/W; 264 ONSITE; 145 SF OFFSITE;</v>
          </cell>
          <cell r="H4622" t="str">
            <v>FINALED</v>
          </cell>
          <cell r="I4622" t="str">
            <v>Yes</v>
          </cell>
          <cell r="J4622" t="str">
            <v>Yes</v>
          </cell>
          <cell r="K4622">
            <v>40805</v>
          </cell>
          <cell r="L4622">
            <v>40805</v>
          </cell>
          <cell r="M4622">
            <v>40891</v>
          </cell>
        </row>
        <row r="4623">
          <cell r="F4623" t="str">
            <v>203605</v>
          </cell>
          <cell r="G4623" t="str">
            <v>TRPA CONSTRUCTION EXTENSION ONLY;</v>
          </cell>
          <cell r="H4623" t="str">
            <v>EXPIRED PERMIT</v>
          </cell>
          <cell r="I4623" t="str">
            <v>Expired</v>
          </cell>
          <cell r="J4623" t="str">
            <v>Expired</v>
          </cell>
          <cell r="K4623">
            <v>40805</v>
          </cell>
          <cell r="L4623">
            <v>41247</v>
          </cell>
        </row>
        <row r="4624">
          <cell r="F4624" t="str">
            <v>203624</v>
          </cell>
          <cell r="G4624" t="str">
            <v>TRPA SECURITY FOR REPLACEMENT SFD #203321</v>
          </cell>
          <cell r="H4624" t="str">
            <v>CLOSED</v>
          </cell>
          <cell r="I4624" t="str">
            <v>Yes</v>
          </cell>
          <cell r="K4624">
            <v>40806</v>
          </cell>
          <cell r="L4624">
            <v>40808</v>
          </cell>
        </row>
        <row r="4625">
          <cell r="F4625" t="str">
            <v>203655</v>
          </cell>
          <cell r="G4625" t="str">
            <v>RELATED PERMIT # 202644</v>
          </cell>
          <cell r="H4625" t="str">
            <v>CLOSED</v>
          </cell>
          <cell r="I4625" t="str">
            <v>Yes</v>
          </cell>
          <cell r="K4625">
            <v>40807</v>
          </cell>
          <cell r="L4625">
            <v>40807</v>
          </cell>
        </row>
        <row r="4626">
          <cell r="F4626" t="str">
            <v>203690</v>
          </cell>
          <cell r="G4626" t="str">
            <v>NEW BMP RETRO-FIT D/W;396 SF ONSITE;260 SF OFFSITE ;WALKWAY</v>
          </cell>
          <cell r="H4626" t="str">
            <v>FINALED</v>
          </cell>
          <cell r="I4626" t="str">
            <v>Yes</v>
          </cell>
          <cell r="J4626" t="str">
            <v>Yes</v>
          </cell>
          <cell r="K4626">
            <v>40808</v>
          </cell>
          <cell r="L4626">
            <v>40808</v>
          </cell>
          <cell r="M4626">
            <v>40863</v>
          </cell>
        </row>
        <row r="4627">
          <cell r="F4627" t="str">
            <v>203698</v>
          </cell>
          <cell r="G4627" t="str">
            <v>SITE ASSESSMENT</v>
          </cell>
          <cell r="H4627" t="str">
            <v>FINALED</v>
          </cell>
          <cell r="I4627" t="str">
            <v>Yes</v>
          </cell>
          <cell r="J4627" t="str">
            <v>Yes</v>
          </cell>
          <cell r="K4627">
            <v>40809</v>
          </cell>
          <cell r="L4627">
            <v>40814</v>
          </cell>
          <cell r="M4627">
            <v>40829</v>
          </cell>
        </row>
        <row r="4628">
          <cell r="F4628" t="str">
            <v>203703</v>
          </cell>
          <cell r="G4628" t="str">
            <v>SITE ASSESSMENT</v>
          </cell>
          <cell r="H4628" t="str">
            <v>FINALED</v>
          </cell>
          <cell r="I4628" t="str">
            <v>Yes</v>
          </cell>
          <cell r="J4628" t="str">
            <v>Yes</v>
          </cell>
          <cell r="K4628">
            <v>40809</v>
          </cell>
          <cell r="L4628">
            <v>40813</v>
          </cell>
          <cell r="M4628">
            <v>40829</v>
          </cell>
        </row>
        <row r="4629">
          <cell r="F4629" t="str">
            <v>203705</v>
          </cell>
          <cell r="G4629" t="str">
            <v>SITE ASSESSMENT</v>
          </cell>
          <cell r="H4629" t="str">
            <v>FINALED</v>
          </cell>
          <cell r="I4629" t="str">
            <v>Yes</v>
          </cell>
          <cell r="J4629" t="str">
            <v>Yes</v>
          </cell>
          <cell r="K4629">
            <v>40809</v>
          </cell>
          <cell r="L4629">
            <v>40813</v>
          </cell>
          <cell r="M4629">
            <v>40829</v>
          </cell>
        </row>
        <row r="4630">
          <cell r="F4630" t="str">
            <v>203736</v>
          </cell>
          <cell r="G4630" t="str">
            <v>TRPA SECURITY FOR REPLACEMENT SFD #200851</v>
          </cell>
          <cell r="H4630" t="str">
            <v>CLOSED</v>
          </cell>
          <cell r="I4630" t="str">
            <v>Yes</v>
          </cell>
          <cell r="K4630">
            <v>40812</v>
          </cell>
          <cell r="L4630">
            <v>40834</v>
          </cell>
        </row>
        <row r="4631">
          <cell r="F4631" t="str">
            <v>203747</v>
          </cell>
          <cell r="G4631" t="str">
            <v>ASSOCIATED PERMIT # 176878;</v>
          </cell>
          <cell r="H4631" t="str">
            <v>FINALED</v>
          </cell>
          <cell r="I4631" t="str">
            <v>Yes</v>
          </cell>
          <cell r="J4631" t="str">
            <v>Yes</v>
          </cell>
          <cell r="K4631">
            <v>40813</v>
          </cell>
          <cell r="L4631">
            <v>40813</v>
          </cell>
          <cell r="M4631">
            <v>41176</v>
          </cell>
        </row>
        <row r="4632">
          <cell r="F4632" t="str">
            <v>203749</v>
          </cell>
          <cell r="G4632" t="str">
            <v>TRPA SECURITY FOR DECK #203352</v>
          </cell>
          <cell r="H4632" t="str">
            <v>FINALED</v>
          </cell>
          <cell r="I4632" t="str">
            <v>Yes</v>
          </cell>
          <cell r="J4632" t="str">
            <v>Yes</v>
          </cell>
          <cell r="K4632">
            <v>40813</v>
          </cell>
          <cell r="L4632">
            <v>40815</v>
          </cell>
          <cell r="M4632">
            <v>41043</v>
          </cell>
        </row>
        <row r="4633">
          <cell r="F4633" t="str">
            <v>203756</v>
          </cell>
          <cell r="G4633" t="str">
            <v>SITE ASSESSMENT;</v>
          </cell>
          <cell r="H4633" t="str">
            <v>FINALED</v>
          </cell>
          <cell r="I4633" t="str">
            <v>Yes</v>
          </cell>
          <cell r="J4633" t="str">
            <v>Yes</v>
          </cell>
          <cell r="K4633">
            <v>40813</v>
          </cell>
          <cell r="L4633">
            <v>40813</v>
          </cell>
          <cell r="M4633">
            <v>40827</v>
          </cell>
        </row>
        <row r="4634">
          <cell r="F4634" t="str">
            <v>203757</v>
          </cell>
          <cell r="G4634" t="str">
            <v>TRPA PROJECT FOR NSFD #189875</v>
          </cell>
          <cell r="H4634" t="str">
            <v>FINALED</v>
          </cell>
          <cell r="I4634" t="str">
            <v>Yes</v>
          </cell>
          <cell r="J4634" t="str">
            <v>Yes</v>
          </cell>
          <cell r="K4634">
            <v>40813</v>
          </cell>
          <cell r="L4634">
            <v>40813</v>
          </cell>
          <cell r="M4634">
            <v>41572</v>
          </cell>
        </row>
        <row r="4635">
          <cell r="F4635" t="str">
            <v>203762</v>
          </cell>
          <cell r="G4635" t="str">
            <v>NEW BMP RETROFIT D/W; 390 SF ONSITE, 150 SF OFFSIT E;</v>
          </cell>
          <cell r="H4635" t="str">
            <v>FINALED</v>
          </cell>
          <cell r="I4635" t="str">
            <v>Yes</v>
          </cell>
          <cell r="J4635" t="str">
            <v>Yes</v>
          </cell>
          <cell r="K4635">
            <v>40813</v>
          </cell>
          <cell r="L4635">
            <v>40813</v>
          </cell>
          <cell r="M4635">
            <v>41822</v>
          </cell>
        </row>
        <row r="4636">
          <cell r="F4636" t="str">
            <v>203767</v>
          </cell>
          <cell r="G4636" t="str">
            <v>NEW BMP RETROFIT D/W; 400 SF ONSITE, 180 SF OFFSIT E; T509;</v>
          </cell>
          <cell r="H4636" t="str">
            <v>FINALED</v>
          </cell>
          <cell r="I4636" t="str">
            <v>Yes</v>
          </cell>
          <cell r="J4636" t="str">
            <v>Yes</v>
          </cell>
          <cell r="K4636">
            <v>40813</v>
          </cell>
          <cell r="L4636">
            <v>40813</v>
          </cell>
          <cell r="M4636">
            <v>41113</v>
          </cell>
        </row>
        <row r="4637">
          <cell r="F4637" t="str">
            <v>203883</v>
          </cell>
          <cell r="G4637" t="str">
            <v>10 X 20 SF SHED; W/IN REMAINING ALLOWABLE FOR PARC EL PER S/</v>
          </cell>
          <cell r="H4637" t="str">
            <v>FINALED</v>
          </cell>
          <cell r="I4637" t="str">
            <v>Yes</v>
          </cell>
          <cell r="J4637" t="str">
            <v>Yes</v>
          </cell>
          <cell r="K4637">
            <v>40815</v>
          </cell>
          <cell r="L4637">
            <v>40815</v>
          </cell>
          <cell r="M4637">
            <v>40842</v>
          </cell>
        </row>
        <row r="4638">
          <cell r="F4638" t="str">
            <v>203900</v>
          </cell>
          <cell r="G4638" t="str">
            <v>TRPA SECURITY FOR SFDA #203125</v>
          </cell>
          <cell r="H4638" t="str">
            <v>VOID</v>
          </cell>
          <cell r="I4638" t="str">
            <v>Void</v>
          </cell>
          <cell r="J4638" t="str">
            <v>Void</v>
          </cell>
          <cell r="K4638">
            <v>40816</v>
          </cell>
        </row>
        <row r="4639">
          <cell r="F4639" t="str">
            <v>203904</v>
          </cell>
          <cell r="G4639" t="str">
            <v>RENEW TRPA CONSTRUCTION SCHEDULE EXTENSION ONLY;</v>
          </cell>
          <cell r="H4639" t="str">
            <v>FINALED</v>
          </cell>
          <cell r="I4639" t="str">
            <v>Yes</v>
          </cell>
          <cell r="J4639" t="str">
            <v>Yes</v>
          </cell>
          <cell r="K4639">
            <v>40816</v>
          </cell>
          <cell r="L4639">
            <v>40816</v>
          </cell>
          <cell r="M4639">
            <v>41017</v>
          </cell>
        </row>
        <row r="4640">
          <cell r="F4640" t="str">
            <v>203933</v>
          </cell>
          <cell r="G4640" t="str">
            <v>FULL SITE ASSESSMENT;</v>
          </cell>
          <cell r="H4640" t="str">
            <v>FINALED</v>
          </cell>
          <cell r="I4640" t="str">
            <v>Yes</v>
          </cell>
          <cell r="J4640" t="str">
            <v>Yes</v>
          </cell>
          <cell r="K4640">
            <v>40820</v>
          </cell>
          <cell r="L4640">
            <v>40821</v>
          </cell>
          <cell r="M4640">
            <v>40879</v>
          </cell>
        </row>
        <row r="4641">
          <cell r="F4641" t="str">
            <v>203938</v>
          </cell>
          <cell r="G4641" t="str">
            <v>NEW BMP RETROFIT D/W ONSITE 396 SF, OFFSITE 169 SF ; T509;</v>
          </cell>
          <cell r="H4641" t="str">
            <v>FINALED</v>
          </cell>
          <cell r="I4641" t="str">
            <v>Yes</v>
          </cell>
          <cell r="J4641" t="str">
            <v>Yes</v>
          </cell>
          <cell r="K4641">
            <v>40820</v>
          </cell>
          <cell r="L4641">
            <v>40820</v>
          </cell>
          <cell r="M4641">
            <v>40835</v>
          </cell>
        </row>
        <row r="4642">
          <cell r="F4642" t="str">
            <v>203946</v>
          </cell>
          <cell r="G4642" t="str">
            <v>ASSOCIATED PERMIT # 201020; TRPA PROJ # 211766</v>
          </cell>
          <cell r="H4642" t="str">
            <v>CLOSED</v>
          </cell>
          <cell r="I4642" t="str">
            <v>Yes</v>
          </cell>
          <cell r="K4642">
            <v>40821</v>
          </cell>
          <cell r="L4642">
            <v>40822</v>
          </cell>
        </row>
        <row r="4643">
          <cell r="F4643" t="str">
            <v>203951</v>
          </cell>
          <cell r="G4643" t="str">
            <v>TRPA SECURITY FOR #198977:</v>
          </cell>
          <cell r="H4643" t="str">
            <v>CLOSED</v>
          </cell>
          <cell r="I4643" t="str">
            <v>Yes</v>
          </cell>
          <cell r="K4643">
            <v>40821</v>
          </cell>
          <cell r="L4643">
            <v>40821</v>
          </cell>
        </row>
        <row r="4644">
          <cell r="F4644" t="str">
            <v>203957</v>
          </cell>
          <cell r="G4644" t="str">
            <v>ASSOCIATED PERMIT NUMBERS 186490 186492 206384 SEC</v>
          </cell>
          <cell r="H4644" t="str">
            <v>FINALED</v>
          </cell>
          <cell r="I4644" t="str">
            <v>Yes</v>
          </cell>
          <cell r="J4644" t="str">
            <v>Yes</v>
          </cell>
          <cell r="K4644">
            <v>40821</v>
          </cell>
          <cell r="L4644">
            <v>40835</v>
          </cell>
          <cell r="M4644">
            <v>41590</v>
          </cell>
        </row>
        <row r="4645">
          <cell r="F4645" t="str">
            <v>203970</v>
          </cell>
          <cell r="G4645" t="str">
            <v>SEE REACT #203969</v>
          </cell>
          <cell r="H4645" t="str">
            <v>NON COMPLIANT</v>
          </cell>
          <cell r="I4645" t="str">
            <v>Yes</v>
          </cell>
          <cell r="K4645">
            <v>40822</v>
          </cell>
          <cell r="L4645">
            <v>41261</v>
          </cell>
        </row>
        <row r="4646">
          <cell r="F4646" t="str">
            <v>203979</v>
          </cell>
          <cell r="G4646" t="str">
            <v>TRPA SECURITY FOR SFDA# 203312 TRPA PROJ 207680</v>
          </cell>
          <cell r="H4646" t="str">
            <v>CLOSED</v>
          </cell>
          <cell r="I4646" t="str">
            <v>Yes</v>
          </cell>
          <cell r="K4646">
            <v>40822</v>
          </cell>
          <cell r="L4646">
            <v>41086</v>
          </cell>
        </row>
        <row r="4647">
          <cell r="F4647" t="str">
            <v>203998</v>
          </cell>
          <cell r="G4647" t="str">
            <v>R/R D/W, 425 SF ONSITE, 195 SF OFFSITE;</v>
          </cell>
          <cell r="H4647" t="str">
            <v>FINALED</v>
          </cell>
          <cell r="I4647" t="str">
            <v>Yes</v>
          </cell>
          <cell r="J4647" t="str">
            <v>Yes</v>
          </cell>
          <cell r="K4647">
            <v>40826</v>
          </cell>
          <cell r="L4647">
            <v>40826</v>
          </cell>
          <cell r="M4647">
            <v>40857</v>
          </cell>
        </row>
        <row r="4648">
          <cell r="F4648" t="str">
            <v>204050</v>
          </cell>
          <cell r="G4648" t="str">
            <v>TRPA SECURITY FOR SFDA #203034 213515 TRPA PROJ</v>
          </cell>
          <cell r="H4648" t="str">
            <v>CLOSED</v>
          </cell>
          <cell r="I4648" t="str">
            <v>Yes</v>
          </cell>
          <cell r="K4648">
            <v>40828</v>
          </cell>
          <cell r="L4648">
            <v>40847</v>
          </cell>
        </row>
        <row r="4649">
          <cell r="F4649" t="str">
            <v>204052</v>
          </cell>
          <cell r="G4649" t="str">
            <v>QE/OVERLAY OF EXISTING DRIVEWAY ; ENCROACHMENT</v>
          </cell>
          <cell r="H4649" t="str">
            <v>EXPIRED PERMIT</v>
          </cell>
          <cell r="I4649" t="str">
            <v>Yes</v>
          </cell>
          <cell r="K4649">
            <v>40828</v>
          </cell>
          <cell r="L4649">
            <v>40828</v>
          </cell>
        </row>
        <row r="4650">
          <cell r="F4650" t="str">
            <v>204074</v>
          </cell>
          <cell r="G4650" t="str">
            <v>TRPA SECURITY FOR SFDA #204005</v>
          </cell>
          <cell r="H4650" t="str">
            <v>EXPIRED PERMIT</v>
          </cell>
          <cell r="I4650" t="str">
            <v>Expired</v>
          </cell>
          <cell r="J4650" t="str">
            <v>Expired</v>
          </cell>
          <cell r="K4650">
            <v>40829</v>
          </cell>
          <cell r="L4650">
            <v>40829</v>
          </cell>
        </row>
        <row r="4651">
          <cell r="F4651" t="str">
            <v>204094</v>
          </cell>
          <cell r="G4651" t="str">
            <v>FULL SA/BUILT IN 1947 (ASSESSOR'S SCREEN SHOWS 2 D WELL UNIT</v>
          </cell>
          <cell r="H4651" t="str">
            <v>FINALED</v>
          </cell>
          <cell r="I4651" t="str">
            <v>Yes</v>
          </cell>
          <cell r="J4651" t="str">
            <v>Yes</v>
          </cell>
          <cell r="K4651">
            <v>40830</v>
          </cell>
          <cell r="L4651">
            <v>40830</v>
          </cell>
          <cell r="M4651">
            <v>40886</v>
          </cell>
        </row>
        <row r="4652">
          <cell r="F4652" t="str">
            <v>204095</v>
          </cell>
          <cell r="G4652" t="str">
            <v>PROJECT FOR NSFD SFD 159901,REACTIVATED W/252294</v>
          </cell>
          <cell r="H4652" t="str">
            <v>FINALED</v>
          </cell>
          <cell r="I4652" t="str">
            <v>Yes</v>
          </cell>
          <cell r="J4652" t="str">
            <v>Yes</v>
          </cell>
          <cell r="K4652">
            <v>40830</v>
          </cell>
          <cell r="L4652">
            <v>41211</v>
          </cell>
          <cell r="M4652">
            <v>43066</v>
          </cell>
        </row>
        <row r="4653">
          <cell r="F4653" t="str">
            <v>204131</v>
          </cell>
          <cell r="G4653" t="str">
            <v>TRPA SECURITY FOR GARAGE #204079 PROJ 209202</v>
          </cell>
          <cell r="H4653" t="str">
            <v>CLOSED</v>
          </cell>
          <cell r="K4653">
            <v>40835</v>
          </cell>
        </row>
        <row r="4654">
          <cell r="F4654" t="str">
            <v>204181</v>
          </cell>
          <cell r="G4654" t="str">
            <v>FULL SITE ASSESSMENT;</v>
          </cell>
          <cell r="H4654" t="str">
            <v>FINALED</v>
          </cell>
          <cell r="I4654" t="str">
            <v>Yes</v>
          </cell>
          <cell r="J4654" t="str">
            <v>Yes</v>
          </cell>
          <cell r="K4654">
            <v>40840</v>
          </cell>
          <cell r="L4654">
            <v>40840</v>
          </cell>
          <cell r="M4654">
            <v>40886</v>
          </cell>
        </row>
        <row r="4655">
          <cell r="F4655" t="str">
            <v>204194</v>
          </cell>
          <cell r="G4655" t="str">
            <v>FULL SITE ASSESSMENT</v>
          </cell>
          <cell r="H4655" t="str">
            <v>FINALED</v>
          </cell>
          <cell r="I4655" t="str">
            <v>Yes</v>
          </cell>
          <cell r="J4655" t="str">
            <v>Yes</v>
          </cell>
          <cell r="K4655">
            <v>40840</v>
          </cell>
          <cell r="L4655">
            <v>40840</v>
          </cell>
          <cell r="M4655">
            <v>40942</v>
          </cell>
        </row>
        <row r="4656">
          <cell r="F4656" t="str">
            <v>204208</v>
          </cell>
          <cell r="G4656" t="str">
            <v>CONSTRUCTION EXT. ONLY; ASSOCIATED PERMIT 167314; SEC 202999</v>
          </cell>
          <cell r="H4656" t="str">
            <v>FINALED</v>
          </cell>
          <cell r="I4656" t="str">
            <v>Yes</v>
          </cell>
          <cell r="J4656" t="str">
            <v>Yes</v>
          </cell>
          <cell r="K4656">
            <v>40841</v>
          </cell>
          <cell r="L4656">
            <v>41299</v>
          </cell>
          <cell r="M4656">
            <v>42220</v>
          </cell>
        </row>
        <row r="4657">
          <cell r="F4657" t="str">
            <v>204209</v>
          </cell>
          <cell r="G4657" t="str">
            <v>TRPA CONSTRUCTION EXT; ASSOCIATED PERMIT # 150498; SFD 15049</v>
          </cell>
          <cell r="H4657" t="str">
            <v>EXPIRED PERMIT</v>
          </cell>
          <cell r="I4657" t="str">
            <v>Expired</v>
          </cell>
          <cell r="J4657" t="str">
            <v>Expired</v>
          </cell>
          <cell r="K4657">
            <v>40841</v>
          </cell>
          <cell r="L4657">
            <v>41263</v>
          </cell>
        </row>
        <row r="4658">
          <cell r="F4658" t="str">
            <v>204367</v>
          </cell>
          <cell r="G4658" t="str">
            <v>FULL SA</v>
          </cell>
          <cell r="H4658" t="str">
            <v>FINALED</v>
          </cell>
          <cell r="I4658" t="str">
            <v>Yes</v>
          </cell>
          <cell r="J4658" t="str">
            <v>Yes</v>
          </cell>
          <cell r="K4658">
            <v>40851</v>
          </cell>
          <cell r="L4658">
            <v>40851</v>
          </cell>
          <cell r="M4658">
            <v>40927</v>
          </cell>
        </row>
        <row r="4659">
          <cell r="F4659" t="str">
            <v>204386</v>
          </cell>
          <cell r="G4659" t="str">
            <v>EL-09-O-041</v>
          </cell>
          <cell r="H4659" t="str">
            <v>FINALED</v>
          </cell>
          <cell r="J4659" t="str">
            <v>Yes</v>
          </cell>
          <cell r="K4659">
            <v>40854</v>
          </cell>
          <cell r="M4659">
            <v>42381</v>
          </cell>
        </row>
        <row r="4660">
          <cell r="F4660" t="str">
            <v>204394</v>
          </cell>
          <cell r="G4660" t="str">
            <v>TRPA SECURITY FOR NSFD #175368</v>
          </cell>
          <cell r="H4660" t="str">
            <v>CLOSED</v>
          </cell>
          <cell r="I4660" t="str">
            <v>Yes</v>
          </cell>
          <cell r="K4660">
            <v>40855</v>
          </cell>
          <cell r="L4660">
            <v>40855</v>
          </cell>
        </row>
        <row r="4661">
          <cell r="F4661" t="str">
            <v>204418</v>
          </cell>
          <cell r="G4661" t="str">
            <v>ASSOC PERMIT #199750;; #199286 ALLOC;</v>
          </cell>
          <cell r="H4661" t="str">
            <v>CLOSED</v>
          </cell>
          <cell r="I4661" t="str">
            <v>Yes</v>
          </cell>
          <cell r="K4661">
            <v>40856</v>
          </cell>
          <cell r="L4661">
            <v>40934</v>
          </cell>
        </row>
        <row r="4662">
          <cell r="F4662" t="str">
            <v>204430</v>
          </cell>
          <cell r="G4662" t="str">
            <v>TRPA SECURITY FOR NSFD #199993 TRPA PROJ 215856</v>
          </cell>
          <cell r="H4662" t="str">
            <v>CLOSED</v>
          </cell>
          <cell r="I4662" t="str">
            <v>Yes</v>
          </cell>
          <cell r="K4662">
            <v>40857</v>
          </cell>
          <cell r="L4662">
            <v>40878</v>
          </cell>
        </row>
        <row r="4663">
          <cell r="F4663" t="str">
            <v>204435</v>
          </cell>
          <cell r="G4663" t="str">
            <v>FULL SITE ASSESSMENT;</v>
          </cell>
          <cell r="H4663" t="str">
            <v>FINALED</v>
          </cell>
          <cell r="I4663" t="str">
            <v>Yes</v>
          </cell>
          <cell r="J4663" t="str">
            <v>Yes</v>
          </cell>
          <cell r="K4663">
            <v>40857</v>
          </cell>
          <cell r="L4663">
            <v>40857</v>
          </cell>
          <cell r="M4663">
            <v>40928</v>
          </cell>
        </row>
        <row r="4664">
          <cell r="F4664" t="str">
            <v>204584</v>
          </cell>
          <cell r="G4664" t="str">
            <v>ASSOCIATED PERMIT # 169366; TRPA 213359</v>
          </cell>
          <cell r="H4664" t="str">
            <v>CLOSED</v>
          </cell>
          <cell r="I4664" t="str">
            <v>Yes</v>
          </cell>
          <cell r="K4664">
            <v>40875</v>
          </cell>
          <cell r="L4664">
            <v>40875</v>
          </cell>
        </row>
        <row r="4665">
          <cell r="F4665" t="str">
            <v>204628</v>
          </cell>
          <cell r="G4665" t="str">
            <v>FULL SITE ASSESSMENT;</v>
          </cell>
          <cell r="H4665" t="str">
            <v>FINALED</v>
          </cell>
          <cell r="I4665" t="str">
            <v>Yes</v>
          </cell>
          <cell r="J4665" t="str">
            <v>Yes</v>
          </cell>
          <cell r="K4665">
            <v>40877</v>
          </cell>
          <cell r="L4665">
            <v>40877</v>
          </cell>
          <cell r="M4665">
            <v>40945</v>
          </cell>
        </row>
        <row r="4666">
          <cell r="F4666" t="str">
            <v>204688</v>
          </cell>
          <cell r="G4666" t="str">
            <v>TRPA SECURITY FOR SFDA #200355</v>
          </cell>
          <cell r="H4666" t="str">
            <v>CLOSED</v>
          </cell>
          <cell r="I4666" t="str">
            <v>Yes</v>
          </cell>
          <cell r="K4666">
            <v>40882</v>
          </cell>
          <cell r="L4666">
            <v>40889</v>
          </cell>
        </row>
        <row r="4667">
          <cell r="F4667" t="str">
            <v>204738</v>
          </cell>
          <cell r="G4667" t="str">
            <v>ASSOC NSFD PERMIT #200024;</v>
          </cell>
          <cell r="H4667" t="str">
            <v>FINALED</v>
          </cell>
          <cell r="I4667" t="str">
            <v>Yes</v>
          </cell>
          <cell r="K4667">
            <v>40885</v>
          </cell>
          <cell r="L4667">
            <v>40885</v>
          </cell>
        </row>
        <row r="4668">
          <cell r="F4668" t="str">
            <v>204894</v>
          </cell>
          <cell r="G4668" t="str">
            <v>FOR TRACKING PURPOSES ONLY; BANKING OF COVERAGE ; RESIDENTIA</v>
          </cell>
          <cell r="H4668" t="str">
            <v>FINALED</v>
          </cell>
          <cell r="J4668" t="str">
            <v>Yes</v>
          </cell>
          <cell r="K4668">
            <v>40898</v>
          </cell>
          <cell r="M4668">
            <v>40898</v>
          </cell>
        </row>
        <row r="4669">
          <cell r="F4669" t="str">
            <v>204942</v>
          </cell>
          <cell r="G4669" t="str">
            <v>TRPA SECURITY FOR SFDA #204939</v>
          </cell>
          <cell r="H4669" t="str">
            <v>CLOSED</v>
          </cell>
          <cell r="K4669">
            <v>40904</v>
          </cell>
        </row>
        <row r="4670">
          <cell r="F4670" t="str">
            <v>204944</v>
          </cell>
          <cell r="G4670" t="str">
            <v>FULL SITE ASSESSMENT</v>
          </cell>
          <cell r="H4670" t="str">
            <v>FINALED</v>
          </cell>
          <cell r="I4670" t="str">
            <v>Yes</v>
          </cell>
          <cell r="J4670" t="str">
            <v>Yes</v>
          </cell>
          <cell r="K4670">
            <v>40904</v>
          </cell>
          <cell r="L4670">
            <v>40905</v>
          </cell>
          <cell r="M4670">
            <v>40946</v>
          </cell>
        </row>
        <row r="4671">
          <cell r="F4671" t="str">
            <v>204957</v>
          </cell>
          <cell r="G4671" t="str">
            <v>12/21/11 S/A BY TRPA; FILE CREATED FOR INFORMATION ONLY;</v>
          </cell>
          <cell r="H4671" t="str">
            <v>FINALED</v>
          </cell>
          <cell r="J4671" t="str">
            <v>Yes</v>
          </cell>
          <cell r="K4671">
            <v>40905</v>
          </cell>
          <cell r="M4671">
            <v>40905</v>
          </cell>
        </row>
        <row r="4672">
          <cell r="F4672" t="str">
            <v>205077</v>
          </cell>
          <cell r="G4672" t="str">
            <v>EL-09-O-051</v>
          </cell>
          <cell r="H4672" t="str">
            <v>FINALED</v>
          </cell>
          <cell r="J4672" t="str">
            <v>Yes</v>
          </cell>
          <cell r="K4672">
            <v>40918</v>
          </cell>
          <cell r="M4672">
            <v>42382</v>
          </cell>
        </row>
        <row r="4673">
          <cell r="F4673" t="str">
            <v>205144</v>
          </cell>
          <cell r="G4673" t="str">
            <v>THIS DEPOSIT TO REPLACE CD UNDER SECURITY #201892. EXPAND 18</v>
          </cell>
          <cell r="H4673" t="str">
            <v>CLOSED</v>
          </cell>
          <cell r="K4673">
            <v>40921</v>
          </cell>
        </row>
        <row r="4674">
          <cell r="F4674" t="str">
            <v>205146</v>
          </cell>
          <cell r="G4674" t="str">
            <v>FOR EXPAND PERMIT #186501 ; SHED PERMIT #186502</v>
          </cell>
          <cell r="H4674" t="str">
            <v>FINALED</v>
          </cell>
          <cell r="I4674" t="str">
            <v>Yes</v>
          </cell>
          <cell r="J4674" t="str">
            <v>Yes</v>
          </cell>
          <cell r="K4674">
            <v>40921</v>
          </cell>
          <cell r="L4674">
            <v>41173</v>
          </cell>
          <cell r="M4674">
            <v>41554</v>
          </cell>
        </row>
        <row r="4675">
          <cell r="F4675" t="str">
            <v>205372</v>
          </cell>
          <cell r="G4675" t="str">
            <v>EL-09-O-044</v>
          </cell>
          <cell r="H4675" t="str">
            <v>FINALED</v>
          </cell>
          <cell r="J4675" t="str">
            <v>Yes</v>
          </cell>
          <cell r="K4675">
            <v>40940</v>
          </cell>
          <cell r="M4675">
            <v>42380</v>
          </cell>
        </row>
        <row r="4676">
          <cell r="F4676" t="str">
            <v>205378</v>
          </cell>
          <cell r="G4676" t="str">
            <v>TRPA PROJECT FOR NSFD #183045</v>
          </cell>
          <cell r="H4676" t="str">
            <v>FINALED</v>
          </cell>
          <cell r="I4676" t="str">
            <v>Yes</v>
          </cell>
          <cell r="J4676" t="str">
            <v>Yes</v>
          </cell>
          <cell r="K4676">
            <v>40940</v>
          </cell>
          <cell r="L4676">
            <v>40945</v>
          </cell>
          <cell r="M4676">
            <v>41064</v>
          </cell>
        </row>
        <row r="4677">
          <cell r="F4677" t="str">
            <v>205387</v>
          </cell>
          <cell r="G4677" t="str">
            <v>EL-09-O-057</v>
          </cell>
          <cell r="H4677" t="str">
            <v>FINALED</v>
          </cell>
          <cell r="J4677" t="str">
            <v>Yes</v>
          </cell>
          <cell r="K4677">
            <v>40942</v>
          </cell>
          <cell r="M4677">
            <v>42584</v>
          </cell>
        </row>
        <row r="4678">
          <cell r="F4678" t="str">
            <v>205392</v>
          </cell>
          <cell r="G4678" t="str">
            <v>TRPA ACTIVITY FOR SFD REPLACE #189899</v>
          </cell>
          <cell r="H4678" t="str">
            <v>FINALED</v>
          </cell>
          <cell r="I4678" t="str">
            <v>Yes</v>
          </cell>
          <cell r="J4678" t="str">
            <v>Yes</v>
          </cell>
          <cell r="K4678">
            <v>40942</v>
          </cell>
          <cell r="L4678">
            <v>40942</v>
          </cell>
          <cell r="M4678">
            <v>41221</v>
          </cell>
        </row>
        <row r="4679">
          <cell r="F4679" t="str">
            <v>205393</v>
          </cell>
          <cell r="G4679" t="str">
            <v>TRPA SECURITY FOR SFD REPLACE (ANGORA) #189899/189 900 AND</v>
          </cell>
          <cell r="H4679" t="str">
            <v>CLOSED</v>
          </cell>
          <cell r="I4679" t="str">
            <v>Yes</v>
          </cell>
          <cell r="K4679">
            <v>40942</v>
          </cell>
          <cell r="L4679">
            <v>40942</v>
          </cell>
        </row>
        <row r="4680">
          <cell r="F4680" t="str">
            <v>205478</v>
          </cell>
          <cell r="G4680" t="str">
            <v>exp pc</v>
          </cell>
          <cell r="H4680" t="str">
            <v>EXPIRED APPLICATION</v>
          </cell>
          <cell r="I4680" t="str">
            <v>Expired</v>
          </cell>
          <cell r="J4680" t="str">
            <v>Expired</v>
          </cell>
          <cell r="K4680">
            <v>40949</v>
          </cell>
          <cell r="M4680">
            <v>42382</v>
          </cell>
        </row>
        <row r="4681">
          <cell r="F4681" t="str">
            <v>205746</v>
          </cell>
          <cell r="G4681" t="str">
            <v>EL-09-O-045</v>
          </cell>
          <cell r="H4681" t="str">
            <v>FINALED</v>
          </cell>
          <cell r="J4681" t="str">
            <v>Yes</v>
          </cell>
          <cell r="K4681">
            <v>40973</v>
          </cell>
          <cell r="M4681">
            <v>42382</v>
          </cell>
        </row>
        <row r="4682">
          <cell r="F4682" t="str">
            <v>205770</v>
          </cell>
          <cell r="G4682" t="str">
            <v>TRPA SECURITY FOR SFD REPLACE 202945</v>
          </cell>
          <cell r="H4682" t="str">
            <v>CLOSED</v>
          </cell>
          <cell r="I4682" t="str">
            <v>Yes</v>
          </cell>
          <cell r="K4682">
            <v>40974</v>
          </cell>
          <cell r="L4682">
            <v>40974</v>
          </cell>
        </row>
        <row r="4683">
          <cell r="F4683" t="str">
            <v>205809</v>
          </cell>
          <cell r="G4683" t="str">
            <v>EL-09-O-043</v>
          </cell>
          <cell r="H4683" t="str">
            <v>FINALED</v>
          </cell>
          <cell r="J4683" t="str">
            <v>Yes</v>
          </cell>
          <cell r="K4683">
            <v>40977</v>
          </cell>
          <cell r="M4683">
            <v>42382</v>
          </cell>
        </row>
        <row r="4684">
          <cell r="F4684" t="str">
            <v>205812</v>
          </cell>
          <cell r="G4684" t="str">
            <v>TRPA ACTIVITY FOR NSFD #175368</v>
          </cell>
          <cell r="H4684" t="str">
            <v>FINALED</v>
          </cell>
          <cell r="I4684" t="str">
            <v>Yes</v>
          </cell>
          <cell r="J4684" t="str">
            <v>Yes</v>
          </cell>
          <cell r="K4684">
            <v>40977</v>
          </cell>
          <cell r="L4684">
            <v>40977</v>
          </cell>
          <cell r="M4684">
            <v>41410</v>
          </cell>
        </row>
        <row r="4685">
          <cell r="F4685" t="str">
            <v>205837</v>
          </cell>
          <cell r="G4685" t="str">
            <v/>
          </cell>
          <cell r="H4685" t="str">
            <v>CLOSED</v>
          </cell>
          <cell r="K4685">
            <v>40981</v>
          </cell>
        </row>
        <row r="4686">
          <cell r="F4686" t="str">
            <v>205839</v>
          </cell>
          <cell r="G4686" t="str">
            <v>TRPA SECURITY FOR NSFD #162040</v>
          </cell>
          <cell r="H4686" t="str">
            <v>FINALED</v>
          </cell>
          <cell r="J4686" t="str">
            <v>Yes</v>
          </cell>
          <cell r="K4686">
            <v>40981</v>
          </cell>
          <cell r="M4686">
            <v>41030</v>
          </cell>
        </row>
        <row r="4687">
          <cell r="F4687" t="str">
            <v>205841</v>
          </cell>
          <cell r="G4687" t="str">
            <v>SEC DEPOSIT FOR 167298 FROM BANK OF THE WEST $4500</v>
          </cell>
          <cell r="H4687" t="str">
            <v>CLOSED</v>
          </cell>
          <cell r="K4687">
            <v>40981</v>
          </cell>
        </row>
        <row r="4688">
          <cell r="F4688" t="str">
            <v>205845</v>
          </cell>
          <cell r="G4688" t="str">
            <v>SECURITY FOR #120156 TRPA 216949</v>
          </cell>
          <cell r="H4688" t="str">
            <v>CLOSED</v>
          </cell>
          <cell r="K4688">
            <v>40981</v>
          </cell>
        </row>
        <row r="4689">
          <cell r="F4689" t="str">
            <v>205847</v>
          </cell>
          <cell r="G4689" t="str">
            <v>SECURITY FOR #202493, $4,300. CD B OF A TRPA PROJ 215849</v>
          </cell>
          <cell r="H4689" t="str">
            <v>CLOSED</v>
          </cell>
          <cell r="K4689">
            <v>40981</v>
          </cell>
        </row>
        <row r="4690">
          <cell r="F4690" t="str">
            <v>205850</v>
          </cell>
          <cell r="G4690" t="str">
            <v>TIME CERT DEPOSIT 6/29/95 1ST INTERSTATE $2500 TIME CERT DEP</v>
          </cell>
          <cell r="H4690" t="str">
            <v>CLOSED</v>
          </cell>
          <cell r="K4690">
            <v>40981</v>
          </cell>
        </row>
        <row r="4691">
          <cell r="F4691" t="str">
            <v>205859</v>
          </cell>
          <cell r="G4691" t="str">
            <v>TRPA PROJECT FOR NSFD #205857</v>
          </cell>
          <cell r="H4691" t="str">
            <v>FINALED</v>
          </cell>
          <cell r="I4691" t="str">
            <v>Yes</v>
          </cell>
          <cell r="J4691" t="str">
            <v>Yes</v>
          </cell>
          <cell r="K4691">
            <v>40982</v>
          </cell>
          <cell r="L4691">
            <v>41038</v>
          </cell>
          <cell r="M4691">
            <v>41386</v>
          </cell>
        </row>
        <row r="4692">
          <cell r="F4692" t="str">
            <v>205875</v>
          </cell>
          <cell r="G4692" t="str">
            <v>EL-09-O-053</v>
          </cell>
          <cell r="H4692" t="str">
            <v>FINALED</v>
          </cell>
          <cell r="J4692" t="str">
            <v>Yes</v>
          </cell>
          <cell r="K4692">
            <v>40983</v>
          </cell>
          <cell r="M4692">
            <v>42382</v>
          </cell>
        </row>
        <row r="4693">
          <cell r="F4693" t="str">
            <v>205876</v>
          </cell>
          <cell r="G4693" t="str">
            <v>EL-09-O-042</v>
          </cell>
          <cell r="H4693" t="str">
            <v>FINALED</v>
          </cell>
          <cell r="J4693" t="str">
            <v>Yes</v>
          </cell>
          <cell r="K4693">
            <v>40983</v>
          </cell>
          <cell r="M4693">
            <v>42382</v>
          </cell>
        </row>
        <row r="4694">
          <cell r="F4694" t="str">
            <v>205879</v>
          </cell>
          <cell r="G4694" t="str">
            <v>FOR NSFD #205878</v>
          </cell>
          <cell r="H4694" t="str">
            <v>FINALED</v>
          </cell>
          <cell r="I4694" t="str">
            <v>Yes</v>
          </cell>
          <cell r="J4694" t="str">
            <v>Yes</v>
          </cell>
          <cell r="K4694">
            <v>40983</v>
          </cell>
          <cell r="L4694">
            <v>41038</v>
          </cell>
          <cell r="M4694">
            <v>41394</v>
          </cell>
        </row>
        <row r="4695">
          <cell r="F4695" t="str">
            <v>205880</v>
          </cell>
          <cell r="G4695" t="str">
            <v>TRPA SECURITY FOR NSFD #205878/TRPA PROJECT #20587 9</v>
          </cell>
          <cell r="H4695" t="str">
            <v>CLOSED</v>
          </cell>
          <cell r="I4695" t="str">
            <v>Yes</v>
          </cell>
          <cell r="K4695">
            <v>40983</v>
          </cell>
          <cell r="L4695">
            <v>41038</v>
          </cell>
        </row>
        <row r="4696">
          <cell r="F4696" t="str">
            <v>205910</v>
          </cell>
          <cell r="G4696" t="str">
            <v>RELATED 181693 EXPIRED TRPA 216948</v>
          </cell>
          <cell r="H4696" t="str">
            <v>EXPIRED PERMIT</v>
          </cell>
          <cell r="I4696" t="str">
            <v>Expired</v>
          </cell>
          <cell r="J4696" t="str">
            <v>Expired</v>
          </cell>
          <cell r="K4696">
            <v>40984</v>
          </cell>
          <cell r="L4696">
            <v>41001</v>
          </cell>
        </row>
        <row r="4697">
          <cell r="F4697" t="str">
            <v>205927</v>
          </cell>
          <cell r="G4697" t="str">
            <v>TRPA PROJECT FOR SFDA 205920</v>
          </cell>
          <cell r="H4697" t="str">
            <v>FINALED</v>
          </cell>
          <cell r="I4697" t="str">
            <v>Yes</v>
          </cell>
          <cell r="J4697" t="str">
            <v>Yes</v>
          </cell>
          <cell r="K4697">
            <v>40987</v>
          </cell>
          <cell r="L4697">
            <v>41039</v>
          </cell>
          <cell r="M4697">
            <v>41522</v>
          </cell>
        </row>
        <row r="4698">
          <cell r="F4698" t="str">
            <v>205928</v>
          </cell>
          <cell r="G4698" t="str">
            <v>TRPA SECURITY FOR SFDA 205920, TRPA PROJ 205927</v>
          </cell>
          <cell r="H4698" t="str">
            <v>CLOSED</v>
          </cell>
          <cell r="I4698" t="str">
            <v>Yes</v>
          </cell>
          <cell r="K4698">
            <v>40987</v>
          </cell>
          <cell r="L4698">
            <v>41031</v>
          </cell>
        </row>
        <row r="4699">
          <cell r="F4699" t="str">
            <v>205958</v>
          </cell>
          <cell r="G4699" t="str">
            <v>TRPA PROJECT FOR SFDA #205552</v>
          </cell>
          <cell r="H4699" t="str">
            <v>FINALED</v>
          </cell>
          <cell r="I4699" t="str">
            <v>Yes</v>
          </cell>
          <cell r="J4699" t="str">
            <v>Yes</v>
          </cell>
          <cell r="K4699">
            <v>40989</v>
          </cell>
          <cell r="L4699">
            <v>41085</v>
          </cell>
          <cell r="M4699">
            <v>41397</v>
          </cell>
        </row>
        <row r="4700">
          <cell r="F4700" t="str">
            <v>205959</v>
          </cell>
          <cell r="G4700" t="str">
            <v>TRPA SECURITY FOR TRPA PROJECT #205958, PERMIT #20 5552: DET</v>
          </cell>
          <cell r="H4700" t="str">
            <v>CLOSED</v>
          </cell>
          <cell r="I4700" t="str">
            <v>Yes</v>
          </cell>
          <cell r="K4700">
            <v>40989</v>
          </cell>
          <cell r="L4700">
            <v>41012</v>
          </cell>
        </row>
        <row r="4701">
          <cell r="F4701" t="str">
            <v>205969</v>
          </cell>
          <cell r="G4701" t="str">
            <v>PROJECT FOR SFDA 205968 SECURITY # 205971</v>
          </cell>
          <cell r="H4701" t="str">
            <v>FINALED</v>
          </cell>
          <cell r="I4701" t="str">
            <v>Yes</v>
          </cell>
          <cell r="J4701" t="str">
            <v>Yes</v>
          </cell>
          <cell r="K4701">
            <v>40990</v>
          </cell>
          <cell r="L4701">
            <v>41043</v>
          </cell>
          <cell r="M4701">
            <v>41521</v>
          </cell>
        </row>
        <row r="4702">
          <cell r="F4702" t="str">
            <v>205971</v>
          </cell>
          <cell r="G4702" t="str">
            <v>TRPA SECURITY FOR PROJECT #205969, SFDA #205968</v>
          </cell>
          <cell r="H4702" t="str">
            <v>CLOSED</v>
          </cell>
          <cell r="K4702">
            <v>40990</v>
          </cell>
        </row>
        <row r="4703">
          <cell r="F4703" t="str">
            <v>205977</v>
          </cell>
          <cell r="G4703" t="str">
            <v>TRPA SECURITY FOR #159726 (EXPIRED) TRPA PROJ 216947</v>
          </cell>
          <cell r="H4703" t="str">
            <v>CLOSED</v>
          </cell>
          <cell r="K4703">
            <v>40991</v>
          </cell>
        </row>
        <row r="4704">
          <cell r="F4704" t="str">
            <v>206004</v>
          </cell>
          <cell r="G4704" t="str">
            <v>TRPA SECURITY FOR SFD REPLACE/EXPAND #184095/18409 7</v>
          </cell>
          <cell r="H4704" t="str">
            <v>CLOSED</v>
          </cell>
          <cell r="K4704">
            <v>40994</v>
          </cell>
        </row>
        <row r="4705">
          <cell r="F4705" t="str">
            <v>206054</v>
          </cell>
          <cell r="G4705" t="str">
            <v>FOR PERMIT #126207</v>
          </cell>
          <cell r="H4705" t="str">
            <v>EXPIRED PERMIT</v>
          </cell>
          <cell r="I4705" t="str">
            <v>Expired</v>
          </cell>
          <cell r="J4705" t="str">
            <v>Expired</v>
          </cell>
          <cell r="K4705">
            <v>40997</v>
          </cell>
          <cell r="L4705">
            <v>40997</v>
          </cell>
        </row>
        <row r="4706">
          <cell r="F4706" t="str">
            <v>206056</v>
          </cell>
          <cell r="G4706" t="str">
            <v>RELATED PERMIT #104787</v>
          </cell>
          <cell r="H4706" t="str">
            <v>CLOSED</v>
          </cell>
          <cell r="I4706" t="str">
            <v>Yes</v>
          </cell>
          <cell r="K4706">
            <v>40997</v>
          </cell>
          <cell r="L4706">
            <v>40997</v>
          </cell>
        </row>
        <row r="4707">
          <cell r="F4707" t="str">
            <v>206058</v>
          </cell>
          <cell r="G4707" t="str">
            <v>RELATED #95026975 (FINALED 2.5.97)</v>
          </cell>
          <cell r="H4707" t="str">
            <v>EXPIRED PERMIT</v>
          </cell>
          <cell r="I4707" t="str">
            <v>Expired</v>
          </cell>
          <cell r="J4707" t="str">
            <v>Expired</v>
          </cell>
          <cell r="K4707">
            <v>40997</v>
          </cell>
          <cell r="L4707">
            <v>40997</v>
          </cell>
        </row>
        <row r="4708">
          <cell r="F4708" t="str">
            <v>206066</v>
          </cell>
          <cell r="G4708" t="str">
            <v>FULL SITE ASSESSMENT</v>
          </cell>
          <cell r="H4708" t="str">
            <v>FINALED</v>
          </cell>
          <cell r="J4708" t="str">
            <v>Yes</v>
          </cell>
          <cell r="K4708">
            <v>40997</v>
          </cell>
          <cell r="M4708">
            <v>41095</v>
          </cell>
        </row>
        <row r="4709">
          <cell r="F4709" t="str">
            <v>206070</v>
          </cell>
          <cell r="G4709" t="str">
            <v>NSFD #203091 SEC 206072</v>
          </cell>
          <cell r="H4709" t="str">
            <v>FINALED</v>
          </cell>
          <cell r="I4709" t="str">
            <v>Yes</v>
          </cell>
          <cell r="J4709" t="str">
            <v>Yes</v>
          </cell>
          <cell r="K4709">
            <v>40997</v>
          </cell>
          <cell r="L4709">
            <v>41302</v>
          </cell>
          <cell r="M4709">
            <v>41394</v>
          </cell>
        </row>
        <row r="4710">
          <cell r="F4710" t="str">
            <v>206072</v>
          </cell>
          <cell r="G4710" t="str">
            <v>TRPA SECURITY FOR NSFD #203091/TRPA PROJECT #20307 0</v>
          </cell>
          <cell r="H4710" t="str">
            <v>FINALED</v>
          </cell>
          <cell r="I4710" t="str">
            <v>Yes</v>
          </cell>
          <cell r="K4710">
            <v>40997</v>
          </cell>
          <cell r="L4710">
            <v>41030</v>
          </cell>
        </row>
        <row r="4711">
          <cell r="F4711" t="str">
            <v>206086</v>
          </cell>
          <cell r="G4711" t="str">
            <v>SECURITY FOR #106951  TRPA PROJ CD, US BANK ,$500</v>
          </cell>
          <cell r="H4711" t="str">
            <v>EXPIRED PERMIT</v>
          </cell>
          <cell r="I4711" t="str">
            <v>Expired</v>
          </cell>
          <cell r="J4711" t="str">
            <v>Expired</v>
          </cell>
          <cell r="K4711">
            <v>40997</v>
          </cell>
          <cell r="L4711">
            <v>41001</v>
          </cell>
        </row>
        <row r="4712">
          <cell r="F4712" t="str">
            <v>206103</v>
          </cell>
          <cell r="G4712" t="str">
            <v>SECURITY FOR # 105002,CD WITH BANK  OF AMERICA POS TED 7-18-</v>
          </cell>
          <cell r="H4712" t="str">
            <v>EXPIRED PERMIT</v>
          </cell>
          <cell r="I4712" t="str">
            <v>Expired</v>
          </cell>
          <cell r="J4712" t="str">
            <v>Expired</v>
          </cell>
          <cell r="K4712">
            <v>40997</v>
          </cell>
          <cell r="L4712">
            <v>41001</v>
          </cell>
        </row>
        <row r="4713">
          <cell r="F4713" t="str">
            <v>206104</v>
          </cell>
          <cell r="G4713" t="str">
            <v>PERMIT 112558   TRPA PROJ 216945 $2886.81 SIERRAWEST BANK 9-</v>
          </cell>
          <cell r="H4713" t="str">
            <v>EXPIRED PERMIT</v>
          </cell>
          <cell r="I4713" t="str">
            <v>Expired</v>
          </cell>
          <cell r="J4713" t="str">
            <v>Expired</v>
          </cell>
          <cell r="K4713">
            <v>40997</v>
          </cell>
          <cell r="L4713">
            <v>40997</v>
          </cell>
        </row>
        <row r="4714">
          <cell r="F4714" t="str">
            <v>206107</v>
          </cell>
          <cell r="G4714" t="str">
            <v>SECURITY FOR #105512, CD WITH BANK OF AMERICA CD POSTED 5/29</v>
          </cell>
          <cell r="H4714" t="str">
            <v>EXPIRED PERMIT</v>
          </cell>
          <cell r="I4714" t="str">
            <v>Expired</v>
          </cell>
          <cell r="J4714" t="str">
            <v>Expired</v>
          </cell>
          <cell r="K4714">
            <v>40997</v>
          </cell>
          <cell r="L4714">
            <v>41001</v>
          </cell>
        </row>
        <row r="4715">
          <cell r="F4715" t="str">
            <v>206115</v>
          </cell>
          <cell r="G4715" t="str">
            <v>SFD 98972 DECK 194408 TRPA PROJ 216302</v>
          </cell>
          <cell r="H4715" t="str">
            <v>EXPIRED PERMIT</v>
          </cell>
          <cell r="I4715" t="str">
            <v>Expired</v>
          </cell>
          <cell r="J4715" t="str">
            <v>Expired</v>
          </cell>
          <cell r="K4715">
            <v>40998</v>
          </cell>
          <cell r="L4715">
            <v>40998</v>
          </cell>
        </row>
        <row r="4716">
          <cell r="F4716" t="str">
            <v>206122</v>
          </cell>
          <cell r="G4716" t="str">
            <v>SECURITY FOR #94025632</v>
          </cell>
          <cell r="H4716" t="str">
            <v>EXPIRED PERMIT</v>
          </cell>
          <cell r="I4716" t="str">
            <v>Expired</v>
          </cell>
          <cell r="J4716" t="str">
            <v>Expired</v>
          </cell>
          <cell r="K4716">
            <v>40998</v>
          </cell>
          <cell r="L4716">
            <v>40998</v>
          </cell>
        </row>
        <row r="4717">
          <cell r="F4717" t="str">
            <v>206124</v>
          </cell>
          <cell r="G4717" t="str">
            <v>SECURITY FOR #180065 GARAGE EXPAND (EXPIRED)</v>
          </cell>
          <cell r="H4717" t="str">
            <v>CLOSED</v>
          </cell>
          <cell r="K4717">
            <v>40998</v>
          </cell>
        </row>
        <row r="4718">
          <cell r="F4718" t="str">
            <v>206129</v>
          </cell>
          <cell r="G4718" t="str">
            <v>SECURITY FOR #169176 FINALED SEC 206129 TRPA 216944</v>
          </cell>
          <cell r="H4718" t="str">
            <v>EXPIRED PERMIT</v>
          </cell>
          <cell r="I4718" t="str">
            <v>Expired</v>
          </cell>
          <cell r="J4718" t="str">
            <v>Expired</v>
          </cell>
          <cell r="K4718">
            <v>40998</v>
          </cell>
          <cell r="L4718">
            <v>40998</v>
          </cell>
        </row>
        <row r="4719">
          <cell r="F4719" t="str">
            <v>206132</v>
          </cell>
          <cell r="G4719" t="str">
            <v>SECURITY FOR #165771 CD/BANK OF AMERICA,6/8/05, $500</v>
          </cell>
          <cell r="H4719" t="str">
            <v>EXPIRED PERMIT</v>
          </cell>
          <cell r="I4719" t="str">
            <v>Expired</v>
          </cell>
          <cell r="J4719" t="str">
            <v>Expired</v>
          </cell>
          <cell r="K4719">
            <v>40998</v>
          </cell>
          <cell r="L4719">
            <v>41001</v>
          </cell>
        </row>
        <row r="4720">
          <cell r="F4720" t="str">
            <v>206133</v>
          </cell>
          <cell r="G4720" t="str">
            <v>TRPA SECURITY FOR SWIMMING POOL #190053 (FINALED)</v>
          </cell>
          <cell r="H4720" t="str">
            <v>CLOSED</v>
          </cell>
          <cell r="K4720">
            <v>40998</v>
          </cell>
        </row>
        <row r="4721">
          <cell r="F4721" t="str">
            <v>206134</v>
          </cell>
          <cell r="G4721" t="str">
            <v>SECURITY FOR # 93024395 , CD/BANK OF AMERICCA 5/5/93</v>
          </cell>
          <cell r="H4721" t="str">
            <v>EXPIRED PERMIT</v>
          </cell>
          <cell r="I4721" t="str">
            <v>Expired</v>
          </cell>
          <cell r="J4721" t="str">
            <v>Expired</v>
          </cell>
          <cell r="K4721">
            <v>40998</v>
          </cell>
          <cell r="L4721">
            <v>41015</v>
          </cell>
        </row>
        <row r="4722">
          <cell r="F4722" t="str">
            <v>206135</v>
          </cell>
          <cell r="G4722" t="str">
            <v>TRPA SECURITY FOR DECK #148184 (FINALED 10.4.06)</v>
          </cell>
          <cell r="H4722" t="str">
            <v>CLOSED</v>
          </cell>
          <cell r="J4722" t="str">
            <v>Yes</v>
          </cell>
          <cell r="K4722">
            <v>40998</v>
          </cell>
          <cell r="M4722">
            <v>41358</v>
          </cell>
        </row>
        <row r="4723">
          <cell r="F4723" t="str">
            <v>206136</v>
          </cell>
          <cell r="G4723" t="str">
            <v>SECURITY FOR # 175233 CD/RABOBANK, N.A. 9/27/07  $500.</v>
          </cell>
          <cell r="H4723" t="str">
            <v>CLOSED</v>
          </cell>
          <cell r="K4723">
            <v>40998</v>
          </cell>
        </row>
        <row r="4724">
          <cell r="F4724" t="str">
            <v>206139</v>
          </cell>
          <cell r="G4724" t="str">
            <v>SECURITY FOR #182798 EXPIRED TRPA 216943 CD/WELLS FARGO 9/5/</v>
          </cell>
          <cell r="H4724" t="str">
            <v>WITHDRAWN</v>
          </cell>
          <cell r="I4724" t="str">
            <v>Withdrawn</v>
          </cell>
          <cell r="J4724" t="str">
            <v>Withdrawn</v>
          </cell>
          <cell r="K4724">
            <v>40998</v>
          </cell>
          <cell r="L4724">
            <v>41001</v>
          </cell>
        </row>
        <row r="4725">
          <cell r="F4725" t="str">
            <v>206140</v>
          </cell>
          <cell r="G4725" t="str">
            <v>TRPA SECURITY FOR NSFD #166807 TRPA PROJ 216942</v>
          </cell>
          <cell r="H4725" t="str">
            <v>ISSUED</v>
          </cell>
          <cell r="I4725" t="str">
            <v>Yes</v>
          </cell>
          <cell r="K4725">
            <v>40998</v>
          </cell>
          <cell r="L4725">
            <v>41015</v>
          </cell>
        </row>
        <row r="4726">
          <cell r="F4726" t="str">
            <v>206141</v>
          </cell>
          <cell r="G4726" t="str">
            <v>SECURITY FOR #178619 CD/MERRILL LYNCH 1-11-08 , $5000 ACC T#</v>
          </cell>
          <cell r="H4726" t="str">
            <v>CLOSED</v>
          </cell>
          <cell r="K4726">
            <v>40998</v>
          </cell>
        </row>
        <row r="4727">
          <cell r="F4727" t="str">
            <v>206143</v>
          </cell>
          <cell r="G4727" t="str">
            <v>TRPA SECURITY FOR NSFD #182875 FINAL 4/8/11 TRPA PROJ 216872</v>
          </cell>
          <cell r="H4727" t="str">
            <v>ISSUED</v>
          </cell>
          <cell r="I4727" t="str">
            <v>Yes</v>
          </cell>
          <cell r="K4727">
            <v>40998</v>
          </cell>
          <cell r="L4727">
            <v>41015</v>
          </cell>
        </row>
        <row r="4728">
          <cell r="F4728" t="str">
            <v>206146</v>
          </cell>
          <cell r="G4728" t="str">
            <v>TRPA SECURITY FOR GARAGE #186469 FINALED, 10/29/10 TRPA PROJ</v>
          </cell>
          <cell r="H4728" t="str">
            <v>CLOSED</v>
          </cell>
          <cell r="K4728">
            <v>40998</v>
          </cell>
        </row>
        <row r="4729">
          <cell r="F4729" t="str">
            <v>206147</v>
          </cell>
          <cell r="G4729" t="str">
            <v>SECURITY # FOR ORIG #135007 REACT #175497/ #197014 TRPA PROJ</v>
          </cell>
          <cell r="H4729" t="str">
            <v>CLOSED</v>
          </cell>
          <cell r="K4729">
            <v>40998</v>
          </cell>
        </row>
        <row r="4730">
          <cell r="F4730" t="str">
            <v>206148</v>
          </cell>
          <cell r="G4730" t="str">
            <v>SECURITY FOR # 140763 REACTIVATED TO #181174(EX 5- 24-10)</v>
          </cell>
          <cell r="H4730" t="str">
            <v>NON COMPLIANT</v>
          </cell>
          <cell r="I4730" t="str">
            <v>Yes</v>
          </cell>
          <cell r="K4730">
            <v>40998</v>
          </cell>
          <cell r="L4730">
            <v>41001</v>
          </cell>
        </row>
        <row r="4731">
          <cell r="F4731" t="str">
            <v>206150</v>
          </cell>
          <cell r="G4731" t="str">
            <v/>
          </cell>
          <cell r="H4731" t="str">
            <v>CLOSED</v>
          </cell>
          <cell r="K4731">
            <v>40998</v>
          </cell>
        </row>
        <row r="4732">
          <cell r="F4732" t="str">
            <v>206151</v>
          </cell>
          <cell r="G4732" t="str">
            <v/>
          </cell>
          <cell r="H4732" t="str">
            <v>CLOSED</v>
          </cell>
          <cell r="K4732">
            <v>40998</v>
          </cell>
        </row>
        <row r="4733">
          <cell r="F4733" t="str">
            <v>206166</v>
          </cell>
          <cell r="G4733" t="str">
            <v/>
          </cell>
          <cell r="H4733" t="str">
            <v>NON COMPLIANT</v>
          </cell>
          <cell r="I4733" t="str">
            <v>Yes</v>
          </cell>
          <cell r="K4733">
            <v>41001</v>
          </cell>
          <cell r="L4733">
            <v>41001</v>
          </cell>
        </row>
        <row r="4734">
          <cell r="F4734" t="str">
            <v>206168</v>
          </cell>
          <cell r="G4734" t="str">
            <v/>
          </cell>
          <cell r="H4734" t="str">
            <v>CLOSED</v>
          </cell>
          <cell r="K4734">
            <v>41001</v>
          </cell>
        </row>
        <row r="4735">
          <cell r="F4735" t="str">
            <v>206170</v>
          </cell>
          <cell r="G4735" t="str">
            <v/>
          </cell>
          <cell r="H4735" t="str">
            <v>CLOSED</v>
          </cell>
          <cell r="K4735">
            <v>41001</v>
          </cell>
        </row>
        <row r="4736">
          <cell r="F4736" t="str">
            <v>206171</v>
          </cell>
          <cell r="G4736" t="str">
            <v/>
          </cell>
          <cell r="H4736" t="str">
            <v>CLOSED</v>
          </cell>
          <cell r="K4736">
            <v>41001</v>
          </cell>
        </row>
        <row r="4737">
          <cell r="F4737" t="str">
            <v>206174</v>
          </cell>
          <cell r="G4737" t="str">
            <v>TRPA SECURITY FOR GARAGE #173746</v>
          </cell>
          <cell r="H4737" t="str">
            <v>FINALED</v>
          </cell>
          <cell r="J4737" t="str">
            <v>Yes</v>
          </cell>
          <cell r="K4737">
            <v>41001</v>
          </cell>
          <cell r="M4737">
            <v>41029</v>
          </cell>
        </row>
        <row r="4738">
          <cell r="F4738" t="str">
            <v>206176</v>
          </cell>
          <cell r="G4738" t="str">
            <v>TRPA SECURITY FOR SFDA #133471/174145 ; ACCESSORY #133472/17</v>
          </cell>
          <cell r="H4738" t="str">
            <v>CLOSED</v>
          </cell>
          <cell r="K4738">
            <v>41001</v>
          </cell>
        </row>
        <row r="4739">
          <cell r="F4739" t="str">
            <v>206178</v>
          </cell>
          <cell r="G4739" t="str">
            <v>TRPA SECURITY FOR SFDA #198225</v>
          </cell>
          <cell r="H4739" t="str">
            <v>FINALED</v>
          </cell>
          <cell r="I4739" t="str">
            <v>Yes</v>
          </cell>
          <cell r="K4739">
            <v>41001</v>
          </cell>
          <cell r="L4739">
            <v>41001</v>
          </cell>
        </row>
        <row r="4740">
          <cell r="F4740" t="str">
            <v>206179</v>
          </cell>
          <cell r="G4740" t="str">
            <v>TRPA SECURITY FOR GARAGE #141951 EXPIRED TRPA PROJ 216871</v>
          </cell>
          <cell r="H4740" t="str">
            <v>CLOSED</v>
          </cell>
          <cell r="K4740">
            <v>41001</v>
          </cell>
        </row>
        <row r="4741">
          <cell r="F4741" t="str">
            <v>206180</v>
          </cell>
          <cell r="G4741" t="str">
            <v>TRPA 212145 SFD 185955 FINALED 12/14/12</v>
          </cell>
          <cell r="H4741" t="str">
            <v>CLOSED</v>
          </cell>
          <cell r="K4741">
            <v>41001</v>
          </cell>
        </row>
        <row r="4742">
          <cell r="F4742" t="str">
            <v>206181</v>
          </cell>
          <cell r="G4742" t="str">
            <v>PROJECT FOR # 192683,SECURITY # 206183 REACTIVATED # 159902</v>
          </cell>
          <cell r="H4742" t="str">
            <v>FINALED</v>
          </cell>
          <cell r="I4742" t="str">
            <v>Yes</v>
          </cell>
          <cell r="J4742" t="str">
            <v>Yes</v>
          </cell>
          <cell r="K4742">
            <v>41001</v>
          </cell>
          <cell r="L4742">
            <v>41218</v>
          </cell>
          <cell r="M4742">
            <v>41565</v>
          </cell>
        </row>
        <row r="4743">
          <cell r="F4743" t="str">
            <v>206182</v>
          </cell>
          <cell r="G4743" t="str">
            <v>REACT 2ND DWL 200651 TRPA 215859</v>
          </cell>
          <cell r="H4743" t="str">
            <v>CLOSED</v>
          </cell>
          <cell r="K4743">
            <v>41001</v>
          </cell>
        </row>
        <row r="4744">
          <cell r="F4744" t="str">
            <v>206183</v>
          </cell>
          <cell r="G4744" t="str">
            <v>SECURITY FOR #192683 (REACT #159902), PROJECT #206 181</v>
          </cell>
          <cell r="H4744" t="str">
            <v>CLOSED</v>
          </cell>
          <cell r="K4744">
            <v>41001</v>
          </cell>
        </row>
        <row r="4745">
          <cell r="F4745" t="str">
            <v>206184</v>
          </cell>
          <cell r="G4745" t="str">
            <v>TRPA SECURITY FOR GARAGE #197223 TRPA PROJ 212788</v>
          </cell>
          <cell r="H4745" t="str">
            <v>CLOSED</v>
          </cell>
          <cell r="K4745">
            <v>41001</v>
          </cell>
        </row>
        <row r="4746">
          <cell r="F4746" t="str">
            <v>206185</v>
          </cell>
          <cell r="G4746" t="str">
            <v/>
          </cell>
          <cell r="H4746" t="str">
            <v>FINALED</v>
          </cell>
          <cell r="J4746" t="str">
            <v>Yes</v>
          </cell>
          <cell r="K4746">
            <v>41001</v>
          </cell>
          <cell r="M4746">
            <v>41169</v>
          </cell>
        </row>
        <row r="4747">
          <cell r="F4747" t="str">
            <v>206186</v>
          </cell>
          <cell r="G4747" t="str">
            <v>TRPA #213591 EXP #193826/240218 REPLACED W/ 240219</v>
          </cell>
          <cell r="H4747" t="str">
            <v>CLOSED</v>
          </cell>
          <cell r="K4747">
            <v>41001</v>
          </cell>
        </row>
        <row r="4748">
          <cell r="F4748" t="str">
            <v>206187</v>
          </cell>
          <cell r="G4748" t="str">
            <v>TRPA SECURITY FOR SFDA #187946 PROJ 211803</v>
          </cell>
          <cell r="H4748" t="str">
            <v>CLOSED</v>
          </cell>
          <cell r="K4748">
            <v>41001</v>
          </cell>
        </row>
        <row r="4749">
          <cell r="F4749" t="str">
            <v>206188</v>
          </cell>
          <cell r="G4749" t="str">
            <v>193479 NSFD 213507 TRPA PROJ</v>
          </cell>
          <cell r="H4749" t="str">
            <v>CLOSED</v>
          </cell>
          <cell r="K4749">
            <v>41001</v>
          </cell>
        </row>
        <row r="4750">
          <cell r="F4750" t="str">
            <v>206190</v>
          </cell>
          <cell r="G4750" t="str">
            <v>TRPA SECURITY FOR NSFD #177041 (EXPIRED)</v>
          </cell>
          <cell r="H4750" t="str">
            <v>CLOSED</v>
          </cell>
          <cell r="J4750" t="str">
            <v>Yes</v>
          </cell>
          <cell r="K4750">
            <v>41001</v>
          </cell>
          <cell r="M4750">
            <v>41347</v>
          </cell>
        </row>
        <row r="4751">
          <cell r="F4751" t="str">
            <v>206191</v>
          </cell>
          <cell r="G4751" t="str">
            <v>TRPA SECURITY FOR NSFD# 159798/194540</v>
          </cell>
          <cell r="H4751" t="str">
            <v>CLOSED</v>
          </cell>
          <cell r="K4751">
            <v>41001</v>
          </cell>
        </row>
        <row r="4752">
          <cell r="F4752" t="str">
            <v>206193</v>
          </cell>
          <cell r="G4752" t="str">
            <v>TRPA SECURITY FOR SFD REPLACE #184295 TRPA PROJ 211804</v>
          </cell>
          <cell r="H4752" t="str">
            <v>EXPIRED PERMIT</v>
          </cell>
          <cell r="I4752" t="str">
            <v>Expired</v>
          </cell>
          <cell r="J4752" t="str">
            <v>Expired</v>
          </cell>
          <cell r="K4752">
            <v>41001</v>
          </cell>
          <cell r="L4752">
            <v>41001</v>
          </cell>
        </row>
        <row r="4753">
          <cell r="F4753" t="str">
            <v>206194</v>
          </cell>
          <cell r="G4753" t="str">
            <v>SECURITY FOR #194599</v>
          </cell>
          <cell r="H4753" t="str">
            <v>CLOSED</v>
          </cell>
          <cell r="J4753" t="str">
            <v>Yes</v>
          </cell>
          <cell r="K4753">
            <v>41001</v>
          </cell>
          <cell r="M4753">
            <v>41199</v>
          </cell>
        </row>
        <row r="4754">
          <cell r="F4754" t="str">
            <v>206195</v>
          </cell>
          <cell r="G4754" t="str">
            <v>TRPA SECURITY FOR NSFD# 195587</v>
          </cell>
          <cell r="H4754" t="str">
            <v>CLOSED</v>
          </cell>
          <cell r="K4754">
            <v>41001</v>
          </cell>
        </row>
        <row r="4755">
          <cell r="F4755" t="str">
            <v>206199</v>
          </cell>
          <cell r="G4755" t="str">
            <v>SECURITY FOR #194465</v>
          </cell>
          <cell r="H4755" t="str">
            <v>CLOSED</v>
          </cell>
          <cell r="K4755">
            <v>41001</v>
          </cell>
        </row>
        <row r="4756">
          <cell r="F4756" t="str">
            <v>206200</v>
          </cell>
          <cell r="G4756" t="str">
            <v>TRPA SECURITY FOR SFDA #156867/190341/205963 PREVIOUS APN: 0</v>
          </cell>
          <cell r="H4756" t="str">
            <v>CLOSED</v>
          </cell>
          <cell r="K4756">
            <v>41001</v>
          </cell>
        </row>
        <row r="4757">
          <cell r="F4757" t="str">
            <v>206201</v>
          </cell>
          <cell r="G4757" t="str">
            <v>TRPA SECURITY FOR SFDA #168079 (EXPIRED)</v>
          </cell>
          <cell r="H4757" t="str">
            <v>CLOSED</v>
          </cell>
          <cell r="K4757">
            <v>41001</v>
          </cell>
        </row>
        <row r="4758">
          <cell r="F4758" t="str">
            <v>206202</v>
          </cell>
          <cell r="G4758" t="str">
            <v>TRPA SECURITY FOR SFDA #164334/197031, REPLACED W/ 210241</v>
          </cell>
          <cell r="H4758" t="str">
            <v>CLOSED</v>
          </cell>
          <cell r="K4758">
            <v>41001</v>
          </cell>
        </row>
        <row r="4759">
          <cell r="F4759" t="str">
            <v>206203</v>
          </cell>
          <cell r="G4759" t="str">
            <v/>
          </cell>
          <cell r="H4759" t="str">
            <v>EXPIRED PERMIT</v>
          </cell>
          <cell r="I4759" t="str">
            <v>Expired</v>
          </cell>
          <cell r="J4759" t="str">
            <v>Expired</v>
          </cell>
          <cell r="K4759">
            <v>41001</v>
          </cell>
          <cell r="L4759">
            <v>41001</v>
          </cell>
        </row>
        <row r="4760">
          <cell r="F4760" t="str">
            <v>206204</v>
          </cell>
          <cell r="G4760" t="str">
            <v>TRPA SECURITY FOR SFD REPLACE #163347 (EXPIRED) SECURITY REP</v>
          </cell>
          <cell r="H4760" t="str">
            <v>CLOSED</v>
          </cell>
          <cell r="K4760">
            <v>41001</v>
          </cell>
        </row>
        <row r="4761">
          <cell r="F4761" t="str">
            <v>206205</v>
          </cell>
          <cell r="G4761" t="str">
            <v>TRPA SECURITY FOR REMODEL #160566/190971/206014</v>
          </cell>
          <cell r="H4761" t="str">
            <v>CLOSED</v>
          </cell>
          <cell r="K4761">
            <v>41001</v>
          </cell>
        </row>
        <row r="4762">
          <cell r="F4762" t="str">
            <v>206207</v>
          </cell>
          <cell r="G4762" t="str">
            <v>REACT SFD 180961 FINALED 212671 TRPA PROJ</v>
          </cell>
          <cell r="H4762" t="str">
            <v>FINALED</v>
          </cell>
          <cell r="I4762" t="str">
            <v>Yes</v>
          </cell>
          <cell r="K4762">
            <v>41001</v>
          </cell>
          <cell r="L4762">
            <v>41001</v>
          </cell>
        </row>
        <row r="4763">
          <cell r="F4763" t="str">
            <v>206208</v>
          </cell>
          <cell r="G4763" t="str">
            <v>TRPA SECURITY FOR NSFD# 130825 (FINALED) TRPA PROJ 211594</v>
          </cell>
          <cell r="H4763" t="str">
            <v>CLOSED</v>
          </cell>
          <cell r="K4763">
            <v>41001</v>
          </cell>
        </row>
        <row r="4764">
          <cell r="F4764" t="str">
            <v>206209</v>
          </cell>
          <cell r="G4764" t="str">
            <v>SECURITY FOR #356166 REACTIVATED 173952</v>
          </cell>
          <cell r="H4764" t="str">
            <v>FINALED</v>
          </cell>
          <cell r="I4764" t="str">
            <v>Yes</v>
          </cell>
          <cell r="J4764" t="str">
            <v>Yes</v>
          </cell>
          <cell r="K4764">
            <v>41001</v>
          </cell>
          <cell r="L4764">
            <v>41001</v>
          </cell>
          <cell r="M4764">
            <v>45112</v>
          </cell>
        </row>
        <row r="4765">
          <cell r="F4765" t="str">
            <v>206211</v>
          </cell>
          <cell r="G4765" t="str">
            <v>TRPA SECURITY FOR NSFD# 130745 (EXPIRED)</v>
          </cell>
          <cell r="H4765" t="str">
            <v>CLOSED</v>
          </cell>
          <cell r="K4765">
            <v>41001</v>
          </cell>
        </row>
        <row r="4766">
          <cell r="F4766" t="str">
            <v>206213</v>
          </cell>
          <cell r="G4766" t="str">
            <v>SECURITY FOR #193559, CD @ EL DORADO SAVINGS , $21 00</v>
          </cell>
          <cell r="H4766" t="str">
            <v>CLOSED</v>
          </cell>
          <cell r="K4766">
            <v>41001</v>
          </cell>
        </row>
        <row r="4767">
          <cell r="F4767" t="str">
            <v>206214</v>
          </cell>
          <cell r="G4767" t="str">
            <v>SECURITY FOR#198500 REACTIVATION FROM # 168376 CD B OF A $2,</v>
          </cell>
          <cell r="H4767" t="str">
            <v>FINALED</v>
          </cell>
          <cell r="J4767" t="str">
            <v>Yes</v>
          </cell>
          <cell r="K4767">
            <v>41001</v>
          </cell>
          <cell r="M4767">
            <v>41131</v>
          </cell>
        </row>
        <row r="4768">
          <cell r="F4768" t="str">
            <v>206217</v>
          </cell>
          <cell r="G4768" t="str">
            <v>TRPA PROJ 215850 RE ACT 200753</v>
          </cell>
          <cell r="H4768" t="str">
            <v>CLOSED</v>
          </cell>
          <cell r="K4768">
            <v>41001</v>
          </cell>
        </row>
        <row r="4769">
          <cell r="F4769" t="str">
            <v>206218</v>
          </cell>
          <cell r="G4769" t="str">
            <v/>
          </cell>
          <cell r="H4769" t="str">
            <v>CLOSED</v>
          </cell>
          <cell r="K4769">
            <v>41001</v>
          </cell>
        </row>
        <row r="4770">
          <cell r="F4770" t="str">
            <v>206220</v>
          </cell>
          <cell r="G4770" t="str">
            <v/>
          </cell>
          <cell r="H4770" t="str">
            <v>CLOSED</v>
          </cell>
          <cell r="K4770">
            <v>41002</v>
          </cell>
        </row>
        <row r="4771">
          <cell r="F4771" t="str">
            <v>206224</v>
          </cell>
          <cell r="G4771" t="str">
            <v>REPLACED W/ 240125</v>
          </cell>
          <cell r="H4771" t="str">
            <v>CLOSED</v>
          </cell>
          <cell r="K4771">
            <v>41002</v>
          </cell>
        </row>
        <row r="4772">
          <cell r="F4772" t="str">
            <v>206228</v>
          </cell>
          <cell r="G4772" t="str">
            <v>REACT 203469 TRPA PROJ 215851</v>
          </cell>
          <cell r="H4772" t="str">
            <v>CLOSED</v>
          </cell>
          <cell r="K4772">
            <v>41002</v>
          </cell>
        </row>
        <row r="4773">
          <cell r="F4773" t="str">
            <v>206230</v>
          </cell>
          <cell r="G4773" t="str">
            <v>SECURITY FOR #184763 (EXPIRED)</v>
          </cell>
          <cell r="H4773" t="str">
            <v>CLOSED</v>
          </cell>
          <cell r="K4773">
            <v>41002</v>
          </cell>
        </row>
        <row r="4774">
          <cell r="F4774" t="str">
            <v>206231</v>
          </cell>
          <cell r="G4774" t="str">
            <v>SECURITY FOR #149871/189382 (EXPIRED)</v>
          </cell>
          <cell r="H4774" t="str">
            <v>EXPIRED PERMIT</v>
          </cell>
          <cell r="I4774" t="str">
            <v>Expired</v>
          </cell>
          <cell r="J4774" t="str">
            <v>Expired</v>
          </cell>
          <cell r="K4774">
            <v>41002</v>
          </cell>
          <cell r="L4774">
            <v>41002</v>
          </cell>
        </row>
        <row r="4775">
          <cell r="F4775" t="str">
            <v>206232</v>
          </cell>
          <cell r="G4775" t="str">
            <v>SECURITY CD FOR #215164</v>
          </cell>
          <cell r="H4775" t="str">
            <v>EXPIRED PERMIT</v>
          </cell>
          <cell r="I4775" t="str">
            <v>Expired</v>
          </cell>
          <cell r="J4775" t="str">
            <v>Expired</v>
          </cell>
          <cell r="K4775">
            <v>41002</v>
          </cell>
          <cell r="L4775">
            <v>41002</v>
          </cell>
        </row>
        <row r="4776">
          <cell r="F4776" t="str">
            <v>206236</v>
          </cell>
          <cell r="G4776" t="str">
            <v>SECURITY FOR #173854/198058 TRPA PROJ 211842</v>
          </cell>
          <cell r="H4776" t="str">
            <v>CLOSED</v>
          </cell>
          <cell r="K4776">
            <v>41002</v>
          </cell>
        </row>
        <row r="4777">
          <cell r="F4777" t="str">
            <v>206237</v>
          </cell>
          <cell r="G4777" t="str">
            <v/>
          </cell>
          <cell r="H4777" t="str">
            <v>CLOSED</v>
          </cell>
          <cell r="K4777">
            <v>41002</v>
          </cell>
        </row>
        <row r="4778">
          <cell r="F4778" t="str">
            <v>206238</v>
          </cell>
          <cell r="G4778" t="str">
            <v>189967 10/08/08 $3300 BANK OF AMERICA CD</v>
          </cell>
          <cell r="H4778" t="str">
            <v>CLOSED</v>
          </cell>
          <cell r="K4778">
            <v>41002</v>
          </cell>
        </row>
        <row r="4779">
          <cell r="F4779" t="str">
            <v>206244</v>
          </cell>
          <cell r="G4779" t="str">
            <v>TRPA PROJECT FOR DRIVEWAY ; DECKS #205339</v>
          </cell>
          <cell r="H4779" t="str">
            <v>FINALED</v>
          </cell>
          <cell r="I4779" t="str">
            <v>Yes</v>
          </cell>
          <cell r="J4779" t="str">
            <v>Yes</v>
          </cell>
          <cell r="K4779">
            <v>41003</v>
          </cell>
          <cell r="L4779">
            <v>41106</v>
          </cell>
          <cell r="M4779">
            <v>41361</v>
          </cell>
        </row>
        <row r="4780">
          <cell r="F4780" t="str">
            <v>206246</v>
          </cell>
          <cell r="G4780" t="str">
            <v>TRPA SECURITY FOR DRIVEWAY/DECKS #205339, TRPA PRO JECT #206</v>
          </cell>
          <cell r="H4780" t="str">
            <v>CLOSED</v>
          </cell>
          <cell r="K4780">
            <v>41003</v>
          </cell>
        </row>
        <row r="4781">
          <cell r="F4781" t="str">
            <v>206261</v>
          </cell>
          <cell r="G4781" t="str">
            <v>PROJECT FOR SFDA #206260 SEC 206262</v>
          </cell>
          <cell r="H4781" t="str">
            <v>FINALED</v>
          </cell>
          <cell r="I4781" t="str">
            <v>Yes</v>
          </cell>
          <cell r="J4781" t="str">
            <v>Yes</v>
          </cell>
          <cell r="K4781">
            <v>41004</v>
          </cell>
          <cell r="L4781">
            <v>41134</v>
          </cell>
          <cell r="M4781">
            <v>41873</v>
          </cell>
        </row>
        <row r="4782">
          <cell r="F4782" t="str">
            <v>206262</v>
          </cell>
          <cell r="G4782" t="str">
            <v>TRPA SECURITY FOR SFDA #206260, PROJECT #206261</v>
          </cell>
          <cell r="H4782" t="str">
            <v>CLOSED</v>
          </cell>
          <cell r="K4782">
            <v>41004</v>
          </cell>
        </row>
        <row r="4783">
          <cell r="F4783" t="str">
            <v>206265</v>
          </cell>
          <cell r="G4783" t="str">
            <v>NEW SECURITY FOR #177035 IN FORM OF CD, US BANK, $3,300</v>
          </cell>
          <cell r="H4783" t="str">
            <v>EXPIRED PERMIT</v>
          </cell>
          <cell r="I4783" t="str">
            <v>Expired</v>
          </cell>
          <cell r="J4783" t="str">
            <v>Expired</v>
          </cell>
          <cell r="K4783">
            <v>41004</v>
          </cell>
          <cell r="L4783">
            <v>41004</v>
          </cell>
        </row>
        <row r="4784">
          <cell r="F4784" t="str">
            <v>206268</v>
          </cell>
          <cell r="G4784" t="str">
            <v>SECURITY FOR #175862 CD/US BANK $4,000.</v>
          </cell>
          <cell r="H4784" t="str">
            <v>EXPIRED PERMIT</v>
          </cell>
          <cell r="I4784" t="str">
            <v>Expired</v>
          </cell>
          <cell r="J4784" t="str">
            <v>Expired</v>
          </cell>
          <cell r="K4784">
            <v>41004</v>
          </cell>
          <cell r="L4784">
            <v>41004</v>
          </cell>
        </row>
        <row r="4785">
          <cell r="F4785" t="str">
            <v>206269</v>
          </cell>
          <cell r="G4785" t="str">
            <v>SECURITY FOR #205043 TRPA PROJ 215855</v>
          </cell>
          <cell r="H4785" t="str">
            <v>EXPIRED PERMIT</v>
          </cell>
          <cell r="I4785" t="str">
            <v>Expired</v>
          </cell>
          <cell r="J4785" t="str">
            <v>Expired</v>
          </cell>
          <cell r="K4785">
            <v>41004</v>
          </cell>
          <cell r="L4785">
            <v>41004</v>
          </cell>
        </row>
        <row r="4786">
          <cell r="F4786" t="str">
            <v>206271</v>
          </cell>
          <cell r="G4786" t="str">
            <v>SECURITY FOR #164749 (EXPIRED)</v>
          </cell>
          <cell r="H4786" t="str">
            <v>EXPIRED PERMIT</v>
          </cell>
          <cell r="I4786" t="str">
            <v>Expired</v>
          </cell>
          <cell r="J4786" t="str">
            <v>Expired</v>
          </cell>
          <cell r="K4786">
            <v>41004</v>
          </cell>
          <cell r="L4786">
            <v>41015</v>
          </cell>
        </row>
        <row r="4787">
          <cell r="F4787" t="str">
            <v>206273</v>
          </cell>
          <cell r="G4787" t="str">
            <v>SECURITY FOR #150437 (f) TRPA 214987 (f)</v>
          </cell>
          <cell r="H4787" t="str">
            <v>FINALED</v>
          </cell>
          <cell r="I4787" t="str">
            <v>Yes</v>
          </cell>
          <cell r="J4787" t="str">
            <v>Yes</v>
          </cell>
          <cell r="K4787">
            <v>41004</v>
          </cell>
          <cell r="L4787">
            <v>41004</v>
          </cell>
          <cell r="M4787">
            <v>44103</v>
          </cell>
        </row>
        <row r="4788">
          <cell r="F4788" t="str">
            <v>206276</v>
          </cell>
          <cell r="G4788" t="str">
            <v>SECURITY FOR #180268 TRPA PROJ 214833</v>
          </cell>
          <cell r="H4788" t="str">
            <v>NON COMPLIANT</v>
          </cell>
          <cell r="I4788" t="str">
            <v>Yes</v>
          </cell>
          <cell r="K4788">
            <v>41004</v>
          </cell>
          <cell r="L4788">
            <v>41004</v>
          </cell>
        </row>
        <row r="4789">
          <cell r="F4789" t="str">
            <v>206277</v>
          </cell>
          <cell r="G4789" t="str">
            <v>SECURITY FOR #191380/191381</v>
          </cell>
          <cell r="H4789" t="str">
            <v>CLOSED</v>
          </cell>
          <cell r="K4789">
            <v>41004</v>
          </cell>
        </row>
        <row r="4790">
          <cell r="F4790" t="str">
            <v>206278</v>
          </cell>
          <cell r="G4790" t="str">
            <v>SECURITY FOR #186274/186275 TRPA 212163</v>
          </cell>
          <cell r="H4790" t="str">
            <v>CLOSED</v>
          </cell>
          <cell r="K4790">
            <v>41004</v>
          </cell>
        </row>
        <row r="4791">
          <cell r="F4791" t="str">
            <v>206279</v>
          </cell>
          <cell r="G4791" t="str">
            <v>186162/164 $3300 EL DORADO SAVING PASSBOOK 5/13/08 TRPA PROJ</v>
          </cell>
          <cell r="H4791" t="str">
            <v>FINALED</v>
          </cell>
          <cell r="I4791" t="str">
            <v>Yes</v>
          </cell>
          <cell r="J4791" t="str">
            <v>Yes</v>
          </cell>
          <cell r="K4791">
            <v>41004</v>
          </cell>
          <cell r="L4791">
            <v>41015</v>
          </cell>
          <cell r="M4791">
            <v>44463</v>
          </cell>
        </row>
        <row r="4792">
          <cell r="F4792" t="str">
            <v>206281</v>
          </cell>
          <cell r="G4792" t="str">
            <v>SECURITY FOR 191770, SEC REPLACED W/212204</v>
          </cell>
          <cell r="H4792" t="str">
            <v>CLOSED</v>
          </cell>
          <cell r="K4792">
            <v>41005</v>
          </cell>
        </row>
        <row r="4793">
          <cell r="F4793" t="str">
            <v>206292</v>
          </cell>
          <cell r="G4793" t="str">
            <v>REPAC 186083 TRPA PROJ 206993</v>
          </cell>
          <cell r="H4793" t="str">
            <v>CLOSED</v>
          </cell>
          <cell r="K4793">
            <v>41005</v>
          </cell>
        </row>
        <row r="4794">
          <cell r="F4794" t="str">
            <v>206293</v>
          </cell>
          <cell r="G4794" t="str">
            <v>SECURITY FOR NSFD #170486/201057 ISSUED</v>
          </cell>
          <cell r="H4794" t="str">
            <v>EXPIRED PERMIT</v>
          </cell>
          <cell r="I4794" t="str">
            <v>Expired</v>
          </cell>
          <cell r="J4794" t="str">
            <v>Expired</v>
          </cell>
          <cell r="K4794">
            <v>41005</v>
          </cell>
          <cell r="L4794">
            <v>41005</v>
          </cell>
        </row>
        <row r="4795">
          <cell r="F4795" t="str">
            <v>206295</v>
          </cell>
          <cell r="G4795" t="str">
            <v>SECURITY FOR #193095 TRPA PROJ 212463</v>
          </cell>
          <cell r="H4795" t="str">
            <v>NON COMPLIANT</v>
          </cell>
          <cell r="I4795" t="str">
            <v>Yes</v>
          </cell>
          <cell r="K4795">
            <v>41008</v>
          </cell>
          <cell r="L4795">
            <v>41008</v>
          </cell>
        </row>
        <row r="4796">
          <cell r="F4796" t="str">
            <v>206297</v>
          </cell>
          <cell r="G4796" t="str">
            <v>SECURITY FOR #182540</v>
          </cell>
          <cell r="H4796" t="str">
            <v>CLOSED</v>
          </cell>
          <cell r="K4796">
            <v>41008</v>
          </cell>
        </row>
        <row r="4797">
          <cell r="F4797" t="str">
            <v>206298</v>
          </cell>
          <cell r="G4797" t="str">
            <v>SECURITY FOR #241940/183036/203966, PROJ # 212440 SEC REPL W</v>
          </cell>
          <cell r="H4797" t="str">
            <v>CLOSED</v>
          </cell>
          <cell r="K4797">
            <v>41008</v>
          </cell>
        </row>
        <row r="4798">
          <cell r="F4798" t="str">
            <v>206299</v>
          </cell>
          <cell r="G4798" t="str">
            <v>SECURITY FOR #184571/184578 FINALED 6/30/09 TRPA PROJ 211597</v>
          </cell>
          <cell r="H4798" t="str">
            <v>FINALED</v>
          </cell>
          <cell r="I4798" t="str">
            <v>Yes</v>
          </cell>
          <cell r="J4798" t="str">
            <v>Yes</v>
          </cell>
          <cell r="K4798">
            <v>41008</v>
          </cell>
          <cell r="L4798">
            <v>41008</v>
          </cell>
          <cell r="M4798">
            <v>43320</v>
          </cell>
        </row>
        <row r="4799">
          <cell r="F4799" t="str">
            <v>206300</v>
          </cell>
          <cell r="G4799" t="str">
            <v>SECURITY FOR 183988</v>
          </cell>
          <cell r="H4799" t="str">
            <v>FINALED</v>
          </cell>
          <cell r="J4799" t="str">
            <v>Yes</v>
          </cell>
          <cell r="K4799">
            <v>41008</v>
          </cell>
          <cell r="M4799">
            <v>41033</v>
          </cell>
        </row>
        <row r="4800">
          <cell r="F4800" t="str">
            <v>206304</v>
          </cell>
          <cell r="G4800" t="str">
            <v>SECURITY FOR #162156 (EXPIRED) PROJ # 212201</v>
          </cell>
          <cell r="H4800" t="str">
            <v>EXPIRED PERMIT</v>
          </cell>
          <cell r="I4800" t="str">
            <v>Expired</v>
          </cell>
          <cell r="J4800" t="str">
            <v>Expired</v>
          </cell>
          <cell r="K4800">
            <v>41008</v>
          </cell>
          <cell r="L4800">
            <v>41008</v>
          </cell>
        </row>
        <row r="4801">
          <cell r="F4801" t="str">
            <v>206308</v>
          </cell>
          <cell r="G4801" t="str">
            <v>SECURITY FOR #161046 (EXPIRED) PROJ # 212197</v>
          </cell>
          <cell r="H4801" t="str">
            <v>EXPIRED PERMIT</v>
          </cell>
          <cell r="I4801" t="str">
            <v>Expired</v>
          </cell>
          <cell r="J4801" t="str">
            <v>Expired</v>
          </cell>
          <cell r="K4801">
            <v>41008</v>
          </cell>
          <cell r="L4801">
            <v>41008</v>
          </cell>
        </row>
        <row r="4802">
          <cell r="F4802" t="str">
            <v>206311</v>
          </cell>
          <cell r="G4802" t="str">
            <v>SECURITY FOR #198271</v>
          </cell>
          <cell r="H4802" t="str">
            <v>CLOSED</v>
          </cell>
          <cell r="K4802">
            <v>41008</v>
          </cell>
        </row>
        <row r="4803">
          <cell r="F4803" t="str">
            <v>206312</v>
          </cell>
          <cell r="G4803" t="str">
            <v>SECURITY FOR #191670/191672</v>
          </cell>
          <cell r="H4803" t="str">
            <v>CLOSED</v>
          </cell>
          <cell r="K4803">
            <v>41008</v>
          </cell>
        </row>
        <row r="4804">
          <cell r="F4804" t="str">
            <v>206313</v>
          </cell>
          <cell r="G4804" t="str">
            <v>SECURITY FOR #186447/186449</v>
          </cell>
          <cell r="H4804" t="str">
            <v>CLOSED</v>
          </cell>
          <cell r="K4804">
            <v>41008</v>
          </cell>
        </row>
        <row r="4805">
          <cell r="F4805" t="str">
            <v>206315</v>
          </cell>
          <cell r="G4805" t="str">
            <v>SECURITY FOR #171887 (EXPIRED) REPLACED W/ 246870</v>
          </cell>
          <cell r="H4805" t="str">
            <v>CLOSED</v>
          </cell>
          <cell r="K4805">
            <v>41008</v>
          </cell>
        </row>
        <row r="4806">
          <cell r="F4806" t="str">
            <v>206316</v>
          </cell>
          <cell r="G4806" t="str">
            <v>SECURITY FOR #191669/191668</v>
          </cell>
          <cell r="H4806" t="str">
            <v>CLOSED</v>
          </cell>
          <cell r="K4806">
            <v>41008</v>
          </cell>
        </row>
        <row r="4807">
          <cell r="F4807" t="str">
            <v>206317</v>
          </cell>
          <cell r="G4807" t="str">
            <v>SECURITY FOR #184896/185088 PROJ # 212140</v>
          </cell>
          <cell r="H4807" t="str">
            <v>EXPIRED PERMIT</v>
          </cell>
          <cell r="I4807" t="str">
            <v>Expired</v>
          </cell>
          <cell r="J4807" t="str">
            <v>Expired</v>
          </cell>
          <cell r="K4807">
            <v>41008</v>
          </cell>
          <cell r="L4807">
            <v>41008</v>
          </cell>
        </row>
        <row r="4808">
          <cell r="F4808" t="str">
            <v>206318</v>
          </cell>
          <cell r="G4808" t="str">
            <v>SECURITY FOR #190371/190802</v>
          </cell>
          <cell r="H4808" t="str">
            <v>FINALED</v>
          </cell>
          <cell r="I4808" t="str">
            <v>Yes</v>
          </cell>
          <cell r="J4808" t="str">
            <v>Yes</v>
          </cell>
          <cell r="K4808">
            <v>41008</v>
          </cell>
          <cell r="L4808">
            <v>41008</v>
          </cell>
          <cell r="M4808">
            <v>44112</v>
          </cell>
        </row>
        <row r="4809">
          <cell r="F4809" t="str">
            <v>206319</v>
          </cell>
          <cell r="G4809" t="str">
            <v>SECURITY FOR # 186017/186016</v>
          </cell>
          <cell r="H4809" t="str">
            <v>EXPIRED PERMIT</v>
          </cell>
          <cell r="I4809" t="str">
            <v>Expired</v>
          </cell>
          <cell r="J4809" t="str">
            <v>Expired</v>
          </cell>
          <cell r="K4809">
            <v>41008</v>
          </cell>
          <cell r="L4809">
            <v>41008</v>
          </cell>
        </row>
        <row r="4810">
          <cell r="F4810" t="str">
            <v>206320</v>
          </cell>
          <cell r="G4810" t="str">
            <v>SECURITY FOR #140748/191599 SFD FINAL 2/9/04 TRPA PROJ #2108</v>
          </cell>
          <cell r="H4810" t="str">
            <v>CLOSED</v>
          </cell>
          <cell r="K4810">
            <v>41008</v>
          </cell>
        </row>
        <row r="4811">
          <cell r="F4811" t="str">
            <v>206323</v>
          </cell>
          <cell r="G4811" t="str">
            <v>SECURITY FOR #185930/185931</v>
          </cell>
          <cell r="H4811" t="str">
            <v>CLOSED</v>
          </cell>
          <cell r="K4811">
            <v>41008</v>
          </cell>
        </row>
        <row r="4812">
          <cell r="F4812" t="str">
            <v>206324</v>
          </cell>
          <cell r="G4812" t="str">
            <v>SECURITY FOR #186392/18693 REPLACED W/229256</v>
          </cell>
          <cell r="H4812" t="str">
            <v>CLOSED</v>
          </cell>
          <cell r="K4812">
            <v>41008</v>
          </cell>
        </row>
        <row r="4813">
          <cell r="F4813" t="str">
            <v>206330</v>
          </cell>
          <cell r="G4813" t="str">
            <v>SECURITY FOR #191594/191595 TRPA PROJ 210534</v>
          </cell>
          <cell r="H4813" t="str">
            <v>CLOSED</v>
          </cell>
          <cell r="K4813">
            <v>41009</v>
          </cell>
        </row>
        <row r="4814">
          <cell r="F4814" t="str">
            <v>206332</v>
          </cell>
          <cell r="G4814" t="str">
            <v>SECURITY FOR #95122 (EXPIRED)</v>
          </cell>
          <cell r="H4814" t="str">
            <v>CLOSED</v>
          </cell>
          <cell r="K4814">
            <v>41009</v>
          </cell>
        </row>
        <row r="4815">
          <cell r="F4815" t="str">
            <v>206334</v>
          </cell>
          <cell r="G4815" t="str">
            <v>SECURITY FOR # 185999/186000  REPLACED W/245078</v>
          </cell>
          <cell r="H4815" t="str">
            <v>CLOSED</v>
          </cell>
          <cell r="K4815">
            <v>41009</v>
          </cell>
        </row>
        <row r="4816">
          <cell r="F4816" t="str">
            <v>206336</v>
          </cell>
          <cell r="G4816" t="str">
            <v>SECURITY FOR #138360 BLD FINALED</v>
          </cell>
          <cell r="H4816" t="str">
            <v>EXPIRED PERMIT</v>
          </cell>
          <cell r="I4816" t="str">
            <v>Expired</v>
          </cell>
          <cell r="J4816" t="str">
            <v>Expired</v>
          </cell>
          <cell r="K4816">
            <v>41009</v>
          </cell>
          <cell r="L4816">
            <v>41011</v>
          </cell>
        </row>
        <row r="4817">
          <cell r="F4817" t="str">
            <v>206341</v>
          </cell>
          <cell r="G4817" t="str">
            <v>SFDA # 206337</v>
          </cell>
          <cell r="H4817" t="str">
            <v>FINALED</v>
          </cell>
          <cell r="I4817" t="str">
            <v>Yes</v>
          </cell>
          <cell r="J4817" t="str">
            <v>Yes</v>
          </cell>
          <cell r="K4817">
            <v>41009</v>
          </cell>
          <cell r="L4817">
            <v>41065</v>
          </cell>
          <cell r="M4817">
            <v>41593</v>
          </cell>
        </row>
        <row r="4818">
          <cell r="F4818" t="str">
            <v>206343</v>
          </cell>
          <cell r="G4818" t="str">
            <v>TRPA SECURITY FOR SFDA #206337, PROJECT #206341</v>
          </cell>
          <cell r="H4818" t="str">
            <v>CLOSED</v>
          </cell>
          <cell r="I4818" t="str">
            <v>Yes</v>
          </cell>
          <cell r="K4818">
            <v>41009</v>
          </cell>
          <cell r="L4818">
            <v>41065</v>
          </cell>
        </row>
        <row r="4819">
          <cell r="F4819" t="str">
            <v>206351</v>
          </cell>
          <cell r="G4819" t="str">
            <v>SECURITY FOR #186422/186423</v>
          </cell>
          <cell r="H4819" t="str">
            <v>CLOSED</v>
          </cell>
          <cell r="K4819">
            <v>41009</v>
          </cell>
        </row>
        <row r="4820">
          <cell r="F4820" t="str">
            <v>206374</v>
          </cell>
          <cell r="G4820" t="str">
            <v>TRPA SECURITY FOR PROJECT# 206375, NSFD #206372</v>
          </cell>
          <cell r="H4820" t="str">
            <v>CLOSED</v>
          </cell>
          <cell r="I4820" t="str">
            <v>Yes</v>
          </cell>
          <cell r="K4820">
            <v>41010</v>
          </cell>
          <cell r="L4820">
            <v>41037</v>
          </cell>
        </row>
        <row r="4821">
          <cell r="F4821" t="str">
            <v>206375</v>
          </cell>
          <cell r="G4821" t="str">
            <v>TRPA PROJECT FOR NSFD# 206372</v>
          </cell>
          <cell r="H4821" t="str">
            <v>FINALED</v>
          </cell>
          <cell r="I4821" t="str">
            <v>Yes</v>
          </cell>
          <cell r="J4821" t="str">
            <v>Yes</v>
          </cell>
          <cell r="K4821">
            <v>41010</v>
          </cell>
          <cell r="L4821">
            <v>41038</v>
          </cell>
          <cell r="M4821">
            <v>41506</v>
          </cell>
        </row>
        <row r="4822">
          <cell r="F4822" t="str">
            <v>206384</v>
          </cell>
          <cell r="G4822" t="str">
            <v>SECURITY FOR #186490/186492 203957 TRPA PROJ</v>
          </cell>
          <cell r="H4822" t="str">
            <v>CLOSED</v>
          </cell>
          <cell r="K4822">
            <v>41011</v>
          </cell>
        </row>
        <row r="4823">
          <cell r="F4823" t="str">
            <v>206385</v>
          </cell>
          <cell r="G4823" t="str">
            <v>192888 $2500 BANK OF AMERICA CD 10/24/95</v>
          </cell>
          <cell r="H4823" t="str">
            <v>CLOSED</v>
          </cell>
          <cell r="K4823">
            <v>41011</v>
          </cell>
        </row>
        <row r="4824">
          <cell r="F4824" t="str">
            <v>206389</v>
          </cell>
          <cell r="G4824" t="str">
            <v>193640 $892.54 8/19/08 BANK OF AMERICA PASSBOOK #109 BMPS AP</v>
          </cell>
          <cell r="H4824" t="str">
            <v>FINALED</v>
          </cell>
          <cell r="J4824" t="str">
            <v>Yes</v>
          </cell>
          <cell r="K4824">
            <v>41011</v>
          </cell>
          <cell r="M4824">
            <v>41131</v>
          </cell>
        </row>
        <row r="4825">
          <cell r="F4825" t="str">
            <v>206400</v>
          </cell>
          <cell r="G4825" t="str">
            <v>FOR SFDA #184441  REACTIVATED</v>
          </cell>
          <cell r="H4825" t="str">
            <v>CLOSED</v>
          </cell>
          <cell r="I4825" t="str">
            <v>Yes</v>
          </cell>
          <cell r="K4825">
            <v>41011</v>
          </cell>
          <cell r="L4825">
            <v>41011</v>
          </cell>
        </row>
        <row r="4826">
          <cell r="F4826" t="str">
            <v>206409</v>
          </cell>
          <cell r="G4826" t="str">
            <v>EL-09-O-046</v>
          </cell>
          <cell r="H4826" t="str">
            <v>FINALED</v>
          </cell>
          <cell r="J4826" t="str">
            <v>Yes</v>
          </cell>
          <cell r="K4826">
            <v>41011</v>
          </cell>
          <cell r="M4826">
            <v>42382</v>
          </cell>
        </row>
        <row r="4827">
          <cell r="F4827" t="str">
            <v>206416</v>
          </cell>
          <cell r="G4827" t="str">
            <v>PROJECT FOR NSFD #206413; SECURITY #206417</v>
          </cell>
          <cell r="H4827" t="str">
            <v>FINALED</v>
          </cell>
          <cell r="I4827" t="str">
            <v>Yes</v>
          </cell>
          <cell r="J4827" t="str">
            <v>Yes</v>
          </cell>
          <cell r="K4827">
            <v>41011</v>
          </cell>
          <cell r="L4827">
            <v>41093</v>
          </cell>
          <cell r="M4827">
            <v>42118</v>
          </cell>
        </row>
        <row r="4828">
          <cell r="F4828" t="str">
            <v>206417</v>
          </cell>
          <cell r="G4828" t="str">
            <v>TRPA SECURITY FOR PROJECT #206416, NSFD #206413</v>
          </cell>
          <cell r="H4828" t="str">
            <v>CLOSED</v>
          </cell>
          <cell r="K4828">
            <v>41011</v>
          </cell>
        </row>
        <row r="4829">
          <cell r="F4829" t="str">
            <v>206424</v>
          </cell>
          <cell r="G4829" t="str">
            <v>SECURITY FOR #186263, $3300 EL DORADO SAV DEP/ACCT #18700592</v>
          </cell>
          <cell r="H4829" t="str">
            <v>CLOSED</v>
          </cell>
          <cell r="K4829">
            <v>41011</v>
          </cell>
        </row>
        <row r="4830">
          <cell r="F4830" t="str">
            <v>206437</v>
          </cell>
          <cell r="G4830" t="str">
            <v>FOR NSFD #206436; SECURITY #206438</v>
          </cell>
          <cell r="H4830" t="str">
            <v>FINALED</v>
          </cell>
          <cell r="I4830" t="str">
            <v>Yes</v>
          </cell>
          <cell r="J4830" t="str">
            <v>Yes</v>
          </cell>
          <cell r="K4830">
            <v>41012</v>
          </cell>
          <cell r="L4830">
            <v>41100</v>
          </cell>
          <cell r="M4830">
            <v>41387</v>
          </cell>
        </row>
        <row r="4831">
          <cell r="F4831" t="str">
            <v>206438</v>
          </cell>
          <cell r="G4831" t="str">
            <v>TRPA SECURITY FOR NSFD #206436, PROJECT #206437</v>
          </cell>
          <cell r="H4831" t="str">
            <v>CLOSED</v>
          </cell>
          <cell r="K4831">
            <v>41012</v>
          </cell>
        </row>
        <row r="4832">
          <cell r="F4832" t="str">
            <v>206442</v>
          </cell>
          <cell r="G4832" t="str">
            <v>TRPA SECURITY FOR GARAGE #193800</v>
          </cell>
          <cell r="H4832" t="str">
            <v>EXPIRED PERMIT</v>
          </cell>
          <cell r="I4832" t="str">
            <v>Expired</v>
          </cell>
          <cell r="J4832" t="str">
            <v>Expired</v>
          </cell>
          <cell r="K4832">
            <v>41012</v>
          </cell>
          <cell r="L4832">
            <v>41012</v>
          </cell>
        </row>
        <row r="4833">
          <cell r="F4833" t="str">
            <v>206444</v>
          </cell>
          <cell r="G4833" t="str">
            <v>TRPA SECURITY FOR NSFD #159833/194502</v>
          </cell>
          <cell r="H4833" t="str">
            <v>CLOSED</v>
          </cell>
          <cell r="K4833">
            <v>41012</v>
          </cell>
        </row>
        <row r="4834">
          <cell r="F4834" t="str">
            <v>206448</v>
          </cell>
          <cell r="G4834" t="str">
            <v>TRPA SECURITY FOR EXPIRED NSFD</v>
          </cell>
          <cell r="H4834" t="str">
            <v>VOID</v>
          </cell>
          <cell r="I4834" t="str">
            <v>Void</v>
          </cell>
          <cell r="J4834" t="str">
            <v>Void</v>
          </cell>
          <cell r="K4834">
            <v>41012</v>
          </cell>
        </row>
        <row r="4835">
          <cell r="F4835" t="str">
            <v>206450</v>
          </cell>
          <cell r="G4835" t="str">
            <v>TRPA SECURITY FOR EXPIRED SFDA #133618 TRPA PROJ 212393</v>
          </cell>
          <cell r="H4835" t="str">
            <v>EXPIRED PERMIT</v>
          </cell>
          <cell r="I4835" t="str">
            <v>Expired</v>
          </cell>
          <cell r="J4835" t="str">
            <v>Expired</v>
          </cell>
          <cell r="K4835">
            <v>41012</v>
          </cell>
          <cell r="L4835">
            <v>41012</v>
          </cell>
        </row>
        <row r="4836">
          <cell r="F4836" t="str">
            <v>206452</v>
          </cell>
          <cell r="G4836" t="str">
            <v>TRPA SECURITY FOR NSFD #182514 TRPA PROJ 211798</v>
          </cell>
          <cell r="H4836" t="str">
            <v>CLOSED</v>
          </cell>
          <cell r="K4836">
            <v>41012</v>
          </cell>
        </row>
        <row r="4837">
          <cell r="F4837" t="str">
            <v>206454</v>
          </cell>
          <cell r="G4837" t="str">
            <v>192988 $2000 US NABK CD 10/21/09</v>
          </cell>
          <cell r="H4837" t="str">
            <v>WITHDRAWN</v>
          </cell>
          <cell r="I4837" t="str">
            <v>Withdrawn</v>
          </cell>
          <cell r="J4837" t="str">
            <v>Withdrawn</v>
          </cell>
          <cell r="K4837">
            <v>41012</v>
          </cell>
        </row>
        <row r="4838">
          <cell r="F4838" t="str">
            <v>206456</v>
          </cell>
          <cell r="G4838" t="str">
            <v>205051 (ORG PERMIT 183051) $5000 WELLS FARGE CD 10 /4/07</v>
          </cell>
          <cell r="H4838" t="str">
            <v>CLOSED</v>
          </cell>
          <cell r="K4838">
            <v>41012</v>
          </cell>
        </row>
        <row r="4839">
          <cell r="F4839" t="str">
            <v>206458</v>
          </cell>
          <cell r="G4839" t="str">
            <v>TRPA SECURITY FOR WITHDRAWN (?) #179878</v>
          </cell>
          <cell r="H4839" t="str">
            <v>CLOSED</v>
          </cell>
          <cell r="K4839">
            <v>41012</v>
          </cell>
        </row>
        <row r="4840">
          <cell r="F4840" t="str">
            <v>206459</v>
          </cell>
          <cell r="G4840" t="str">
            <v>194223 $2000 BANK OF THE WEST PASSBOOK 3/27/03 TRPA PROJ 211</v>
          </cell>
          <cell r="H4840" t="str">
            <v>CLOSED</v>
          </cell>
          <cell r="K4840">
            <v>41012</v>
          </cell>
        </row>
        <row r="4841">
          <cell r="F4841" t="str">
            <v>206462</v>
          </cell>
          <cell r="G4841" t="str">
            <v>189689 $2500 BANK OF AMERICA CD 09/03/08</v>
          </cell>
          <cell r="H4841" t="str">
            <v>CLOSED</v>
          </cell>
          <cell r="K4841">
            <v>41012</v>
          </cell>
        </row>
        <row r="4842">
          <cell r="F4842" t="str">
            <v>206463</v>
          </cell>
          <cell r="G4842" t="str">
            <v>202561 (ORG 164506) $2000 EL DORADO SAVINGS PASSBO OK 4/13/0</v>
          </cell>
          <cell r="H4842" t="str">
            <v>CLOSED</v>
          </cell>
          <cell r="K4842">
            <v>41012</v>
          </cell>
        </row>
        <row r="4843">
          <cell r="F4843" t="str">
            <v>206474</v>
          </cell>
          <cell r="G4843" t="str">
            <v>TRPA SECURITY FOR FINALED NSFD #104409 TRPA PROJ 212363</v>
          </cell>
          <cell r="H4843" t="str">
            <v>CLOSED</v>
          </cell>
          <cell r="K4843">
            <v>41015</v>
          </cell>
        </row>
        <row r="4844">
          <cell r="F4844" t="str">
            <v>206475</v>
          </cell>
          <cell r="G4844" t="str">
            <v>181376/181625 $2000 US BANK CD 9/18/07</v>
          </cell>
          <cell r="H4844" t="str">
            <v>NON COMPLIANT</v>
          </cell>
          <cell r="I4844" t="str">
            <v>Yes</v>
          </cell>
          <cell r="K4844">
            <v>41015</v>
          </cell>
          <cell r="L4844">
            <v>41015</v>
          </cell>
        </row>
        <row r="4845">
          <cell r="F4845" t="str">
            <v>206476</v>
          </cell>
          <cell r="G4845" t="str">
            <v>TRPA SECURITY FOR FINALLED SFDA #94025876</v>
          </cell>
          <cell r="H4845" t="str">
            <v>CLOSED</v>
          </cell>
          <cell r="I4845" t="str">
            <v>Yes</v>
          </cell>
          <cell r="K4845">
            <v>41015</v>
          </cell>
          <cell r="L4845">
            <v>41015</v>
          </cell>
        </row>
        <row r="4846">
          <cell r="F4846" t="str">
            <v>206478</v>
          </cell>
          <cell r="G4846" t="str">
            <v>TRPA SECURITY FOR NSFD #183045 ISSUED</v>
          </cell>
          <cell r="H4846" t="str">
            <v>CLOSED</v>
          </cell>
          <cell r="K4846">
            <v>41015</v>
          </cell>
        </row>
        <row r="4847">
          <cell r="F4847" t="str">
            <v>206479</v>
          </cell>
          <cell r="G4847" t="str">
            <v>TRPA SECURITY FOR NSFD #159755</v>
          </cell>
          <cell r="H4847" t="str">
            <v>FINALED</v>
          </cell>
          <cell r="J4847" t="str">
            <v>Yes</v>
          </cell>
          <cell r="K4847">
            <v>41015</v>
          </cell>
          <cell r="M4847">
            <v>41096</v>
          </cell>
        </row>
        <row r="4848">
          <cell r="F4848" t="str">
            <v>206482</v>
          </cell>
          <cell r="G4848" t="str">
            <v>TRPA SECURITY FOR NSFD #150569/REACTIVATED #189875 (ISSUED)</v>
          </cell>
          <cell r="H4848" t="str">
            <v>CLOSED</v>
          </cell>
          <cell r="K4848">
            <v>41015</v>
          </cell>
        </row>
        <row r="4849">
          <cell r="F4849" t="str">
            <v>206483</v>
          </cell>
          <cell r="G4849" t="str">
            <v>$3300 US BANK CD 4/16/12 FOR PERMIT 178471</v>
          </cell>
          <cell r="H4849" t="str">
            <v>CLOSED</v>
          </cell>
          <cell r="I4849" t="str">
            <v>Yes</v>
          </cell>
          <cell r="K4849">
            <v>41015</v>
          </cell>
          <cell r="L4849">
            <v>41015</v>
          </cell>
        </row>
        <row r="4850">
          <cell r="F4850" t="str">
            <v>206486</v>
          </cell>
          <cell r="G4850" t="str">
            <v>TRPA SECURITY FOR GARAGE W/LIVING ABOVE #183022 (I SSUED)</v>
          </cell>
          <cell r="H4850" t="str">
            <v>CLOSED</v>
          </cell>
          <cell r="K4850">
            <v>41015</v>
          </cell>
        </row>
        <row r="4851">
          <cell r="F4851" t="str">
            <v>206490</v>
          </cell>
          <cell r="G4851" t="str">
            <v>TRPA SECURITY FOR SFD REPLACEMENT #179334 (ISSUED)</v>
          </cell>
          <cell r="H4851" t="str">
            <v>CLOSED</v>
          </cell>
          <cell r="K4851">
            <v>41015</v>
          </cell>
        </row>
        <row r="4852">
          <cell r="F4852" t="str">
            <v>206503</v>
          </cell>
          <cell r="G4852" t="str">
            <v>TRPA SECURITY FOR SFDA #176586/REACTIVATED #199532 PROJECT #</v>
          </cell>
          <cell r="H4852" t="str">
            <v>CLOSED</v>
          </cell>
          <cell r="K4852">
            <v>41016</v>
          </cell>
        </row>
        <row r="4853">
          <cell r="F4853" t="str">
            <v>206504</v>
          </cell>
          <cell r="G4853" t="str">
            <v>SECURITY FOR # 186451, PASS BOOK $3,300 EL DORADO BANK</v>
          </cell>
          <cell r="H4853" t="str">
            <v>CLOSED</v>
          </cell>
          <cell r="K4853">
            <v>41016</v>
          </cell>
        </row>
        <row r="4854">
          <cell r="F4854" t="str">
            <v>206505</v>
          </cell>
          <cell r="G4854" t="str">
            <v>SECURITY FOR #186475, PASS BOOK $3,300 EL DORADO SAVINGS</v>
          </cell>
          <cell r="H4854" t="str">
            <v>EXPIRED PERMIT</v>
          </cell>
          <cell r="I4854" t="str">
            <v>Expired</v>
          </cell>
          <cell r="J4854" t="str">
            <v>Expired</v>
          </cell>
          <cell r="K4854">
            <v>41016</v>
          </cell>
          <cell r="L4854">
            <v>41016</v>
          </cell>
        </row>
        <row r="4855">
          <cell r="F4855" t="str">
            <v>206511</v>
          </cell>
          <cell r="G4855" t="str">
            <v>SECURITY FOR #186322, CD $3,300 B OF A TRPA PRJ 212353</v>
          </cell>
          <cell r="H4855" t="str">
            <v>CLOSED</v>
          </cell>
          <cell r="K4855">
            <v>41016</v>
          </cell>
        </row>
        <row r="4856">
          <cell r="F4856" t="str">
            <v>206515</v>
          </cell>
          <cell r="G4856" t="str">
            <v>TRPA PROJECT OF SFDA #205519</v>
          </cell>
          <cell r="H4856" t="str">
            <v>FINALED</v>
          </cell>
          <cell r="I4856" t="str">
            <v>Yes</v>
          </cell>
          <cell r="J4856" t="str">
            <v>Yes</v>
          </cell>
          <cell r="K4856">
            <v>41016</v>
          </cell>
          <cell r="L4856">
            <v>41205</v>
          </cell>
          <cell r="M4856">
            <v>41199</v>
          </cell>
        </row>
        <row r="4857">
          <cell r="F4857" t="str">
            <v>206516</v>
          </cell>
          <cell r="G4857" t="str">
            <v>TRPA SECURITY FOR SFDA #205519/PROJECT #206515</v>
          </cell>
          <cell r="H4857" t="str">
            <v>FINALED</v>
          </cell>
          <cell r="J4857" t="str">
            <v>Yes</v>
          </cell>
          <cell r="K4857">
            <v>41016</v>
          </cell>
          <cell r="M4857">
            <v>41254</v>
          </cell>
        </row>
        <row r="4858">
          <cell r="F4858" t="str">
            <v>206518</v>
          </cell>
          <cell r="G4858" t="str">
            <v>SECURITY FOR # 186389, CD $3,300 B OF A</v>
          </cell>
          <cell r="H4858" t="str">
            <v>CLOSED</v>
          </cell>
          <cell r="K4858">
            <v>41016</v>
          </cell>
        </row>
        <row r="4859">
          <cell r="F4859" t="str">
            <v>206519</v>
          </cell>
          <cell r="G4859" t="str">
            <v>TRPA SECURITY FOR NSFD #118873/REACTIVATED #161556 /REACT# 2</v>
          </cell>
          <cell r="H4859" t="str">
            <v>CLOSED</v>
          </cell>
          <cell r="K4859">
            <v>41016</v>
          </cell>
        </row>
        <row r="4860">
          <cell r="F4860" t="str">
            <v>206527</v>
          </cell>
          <cell r="G4860" t="str">
            <v>TRPA PROJECT FOR SFDA #188274/206525</v>
          </cell>
          <cell r="H4860" t="str">
            <v>FINALED</v>
          </cell>
          <cell r="I4860" t="str">
            <v>Yes</v>
          </cell>
          <cell r="J4860" t="str">
            <v>Yes</v>
          </cell>
          <cell r="K4860">
            <v>41016</v>
          </cell>
          <cell r="L4860">
            <v>41053</v>
          </cell>
          <cell r="M4860">
            <v>41228</v>
          </cell>
        </row>
        <row r="4861">
          <cell r="F4861" t="str">
            <v>206544</v>
          </cell>
          <cell r="G4861" t="str">
            <v/>
          </cell>
          <cell r="H4861" t="str">
            <v>VOID</v>
          </cell>
          <cell r="I4861" t="str">
            <v>Void</v>
          </cell>
          <cell r="J4861" t="str">
            <v>Void</v>
          </cell>
          <cell r="K4861">
            <v>41018</v>
          </cell>
        </row>
        <row r="4862">
          <cell r="F4862" t="str">
            <v>206545</v>
          </cell>
          <cell r="G4862" t="str">
            <v/>
          </cell>
          <cell r="H4862" t="str">
            <v>VOID</v>
          </cell>
          <cell r="I4862" t="str">
            <v>Void</v>
          </cell>
          <cell r="J4862" t="str">
            <v>Void</v>
          </cell>
          <cell r="K4862">
            <v>41018</v>
          </cell>
        </row>
        <row r="4863">
          <cell r="F4863" t="str">
            <v>206548</v>
          </cell>
          <cell r="G4863" t="str">
            <v>FULL SITE ASSESSMENT</v>
          </cell>
          <cell r="H4863" t="str">
            <v>FINALED</v>
          </cell>
          <cell r="J4863" t="str">
            <v>Yes</v>
          </cell>
          <cell r="K4863">
            <v>41018</v>
          </cell>
          <cell r="M4863">
            <v>41128</v>
          </cell>
        </row>
        <row r="4864">
          <cell r="F4864" t="str">
            <v>206551</v>
          </cell>
          <cell r="G4864" t="str">
            <v>SECURITY FOR #104302</v>
          </cell>
          <cell r="H4864" t="str">
            <v>FINALED</v>
          </cell>
          <cell r="I4864" t="str">
            <v>Yes</v>
          </cell>
          <cell r="J4864" t="str">
            <v>Yes</v>
          </cell>
          <cell r="K4864">
            <v>41018</v>
          </cell>
          <cell r="L4864">
            <v>41018</v>
          </cell>
          <cell r="M4864">
            <v>45203</v>
          </cell>
        </row>
        <row r="4865">
          <cell r="F4865" t="str">
            <v>206567</v>
          </cell>
          <cell r="G4865" t="str">
            <v>SECURITY FOR #185886 , PASS BOOK $3,300 EL DORADO SAVINGS</v>
          </cell>
          <cell r="H4865" t="str">
            <v>CLOSED</v>
          </cell>
          <cell r="K4865">
            <v>41018</v>
          </cell>
        </row>
        <row r="4866">
          <cell r="F4866" t="str">
            <v>206569</v>
          </cell>
          <cell r="G4866" t="str">
            <v>SECURITY FOR #176766, CD $3,300 B OF A</v>
          </cell>
          <cell r="H4866" t="str">
            <v>CLOSED</v>
          </cell>
          <cell r="K4866">
            <v>41018</v>
          </cell>
        </row>
        <row r="4867">
          <cell r="F4867" t="str">
            <v>206571</v>
          </cell>
          <cell r="G4867" t="str">
            <v>SECURITY FOR #134055, PASS BOOK $3,300 EL DORADO S AVINGS</v>
          </cell>
          <cell r="H4867" t="str">
            <v>CLOSED</v>
          </cell>
          <cell r="K4867">
            <v>41018</v>
          </cell>
        </row>
        <row r="4868">
          <cell r="F4868" t="str">
            <v>206578</v>
          </cell>
          <cell r="G4868" t="str">
            <v>178872 $6000 EL DORADO SAVINGS CD 3/17/07</v>
          </cell>
          <cell r="H4868" t="str">
            <v>CLOSED</v>
          </cell>
          <cell r="K4868">
            <v>41019</v>
          </cell>
        </row>
        <row r="4869">
          <cell r="F4869" t="str">
            <v>206588</v>
          </cell>
          <cell r="G4869" t="str">
            <v>SECURITY FOR #104421, $2,500 CD NEVADA BANKING CO.</v>
          </cell>
          <cell r="H4869" t="str">
            <v>EXPIRED PERMIT</v>
          </cell>
          <cell r="I4869" t="str">
            <v>Expired</v>
          </cell>
          <cell r="J4869" t="str">
            <v>Expired</v>
          </cell>
          <cell r="K4869">
            <v>41019</v>
          </cell>
          <cell r="L4869">
            <v>41019</v>
          </cell>
        </row>
        <row r="4870">
          <cell r="F4870" t="str">
            <v>206634</v>
          </cell>
          <cell r="G4870" t="str">
            <v>94026122 $2500 8/5/94 TRUCKEE BANK CD</v>
          </cell>
          <cell r="H4870" t="str">
            <v>EXPIRED PERMIT</v>
          </cell>
          <cell r="I4870" t="str">
            <v>Expired</v>
          </cell>
          <cell r="J4870" t="str">
            <v>Expired</v>
          </cell>
          <cell r="K4870">
            <v>41022</v>
          </cell>
          <cell r="L4870">
            <v>41022</v>
          </cell>
        </row>
        <row r="4871">
          <cell r="F4871" t="str">
            <v>206636</v>
          </cell>
          <cell r="G4871" t="str">
            <v>TRPA SECURITY FOR GARAGE #173049 (EXPIRED) TRPA PROJ 214818</v>
          </cell>
          <cell r="H4871" t="str">
            <v>EXPIRED PERMIT</v>
          </cell>
          <cell r="I4871" t="str">
            <v>Expired</v>
          </cell>
          <cell r="J4871" t="str">
            <v>Expired</v>
          </cell>
          <cell r="K4871">
            <v>41022</v>
          </cell>
          <cell r="L4871">
            <v>41022</v>
          </cell>
        </row>
        <row r="4872">
          <cell r="F4872" t="str">
            <v>206654</v>
          </cell>
          <cell r="G4872" t="str">
            <v>REPAIR/RE LOCATE (E) DRIVEWAY</v>
          </cell>
          <cell r="H4872" t="str">
            <v>FINALED</v>
          </cell>
          <cell r="I4872" t="str">
            <v>Yes</v>
          </cell>
          <cell r="J4872" t="str">
            <v>Yes</v>
          </cell>
          <cell r="K4872">
            <v>41023</v>
          </cell>
          <cell r="L4872">
            <v>41032</v>
          </cell>
          <cell r="M4872">
            <v>41086</v>
          </cell>
        </row>
        <row r="4873">
          <cell r="F4873" t="str">
            <v>206676</v>
          </cell>
          <cell r="G4873" t="str">
            <v>TRPA PROJECT FOR REMODEL/ADD'N #204080</v>
          </cell>
          <cell r="H4873" t="str">
            <v>VOID</v>
          </cell>
          <cell r="I4873" t="str">
            <v>Void</v>
          </cell>
          <cell r="J4873" t="str">
            <v>Void</v>
          </cell>
          <cell r="K4873">
            <v>41024</v>
          </cell>
        </row>
        <row r="4874">
          <cell r="F4874" t="str">
            <v>206677</v>
          </cell>
          <cell r="G4874" t="str">
            <v>TRPA SECURITY FOR PROJECT #206676, REMODEL/SFDA #2 04080</v>
          </cell>
          <cell r="H4874" t="str">
            <v>VOID</v>
          </cell>
          <cell r="I4874" t="str">
            <v>Void</v>
          </cell>
          <cell r="J4874" t="str">
            <v>Void</v>
          </cell>
          <cell r="K4874">
            <v>41024</v>
          </cell>
        </row>
        <row r="4875">
          <cell r="F4875" t="str">
            <v>206691</v>
          </cell>
          <cell r="G4875" t="str">
            <v>EL-09-O-049</v>
          </cell>
          <cell r="H4875" t="str">
            <v>FINALED</v>
          </cell>
          <cell r="J4875" t="str">
            <v>Yes</v>
          </cell>
          <cell r="K4875">
            <v>41025</v>
          </cell>
          <cell r="M4875">
            <v>42383</v>
          </cell>
        </row>
        <row r="4876">
          <cell r="F4876" t="str">
            <v>206697</v>
          </cell>
          <cell r="G4876" t="str">
            <v>ALLOC # 206691, NSFD # 206693, SECURITY #206701</v>
          </cell>
          <cell r="H4876" t="str">
            <v>FINALED</v>
          </cell>
          <cell r="I4876" t="str">
            <v>Yes</v>
          </cell>
          <cell r="J4876" t="str">
            <v>Yes</v>
          </cell>
          <cell r="K4876">
            <v>41025</v>
          </cell>
          <cell r="L4876">
            <v>41044</v>
          </cell>
          <cell r="M4876">
            <v>41178</v>
          </cell>
        </row>
        <row r="4877">
          <cell r="F4877" t="str">
            <v>206701</v>
          </cell>
          <cell r="G4877" t="str">
            <v>TRPA SECURITY FOR NSFD #206693, PROJECT #206701</v>
          </cell>
          <cell r="H4877" t="str">
            <v>FINALED</v>
          </cell>
          <cell r="J4877" t="str">
            <v>Yes</v>
          </cell>
          <cell r="K4877">
            <v>41025</v>
          </cell>
        </row>
        <row r="4878">
          <cell r="F4878" t="str">
            <v>206705</v>
          </cell>
          <cell r="G4878" t="str">
            <v>SECURITY FOR # 190975, CD, B OF A $ 3,300.</v>
          </cell>
          <cell r="H4878" t="str">
            <v>REACTIVATE</v>
          </cell>
          <cell r="I4878" t="str">
            <v>Yes</v>
          </cell>
          <cell r="K4878">
            <v>41025</v>
          </cell>
          <cell r="L4878">
            <v>41025</v>
          </cell>
        </row>
        <row r="4879">
          <cell r="F4879" t="str">
            <v>206724</v>
          </cell>
          <cell r="G4879" t="str">
            <v>TRPA SECURITY FOR SFDA #158905 (ISSUED; FINALED IN ERROR)</v>
          </cell>
          <cell r="H4879" t="str">
            <v>VOID</v>
          </cell>
          <cell r="I4879" t="str">
            <v>Void</v>
          </cell>
          <cell r="J4879" t="str">
            <v>Void</v>
          </cell>
          <cell r="K4879">
            <v>41026</v>
          </cell>
        </row>
        <row r="4880">
          <cell r="F4880" t="str">
            <v>206737</v>
          </cell>
          <cell r="G4880" t="str">
            <v>SEC FOR #106833 (OLD APN 015-253-19)</v>
          </cell>
          <cell r="H4880" t="str">
            <v>NON COMPLIANT</v>
          </cell>
          <cell r="I4880" t="str">
            <v>Yes</v>
          </cell>
          <cell r="K4880">
            <v>41029</v>
          </cell>
          <cell r="L4880">
            <v>41029</v>
          </cell>
        </row>
        <row r="4881">
          <cell r="F4881" t="str">
            <v>206749</v>
          </cell>
          <cell r="G4881" t="str">
            <v>REPLAC FOR  # 206183,PROJ # 206181 PERMIT#192683 CK REPLACES</v>
          </cell>
          <cell r="H4881" t="str">
            <v>CLOSED</v>
          </cell>
          <cell r="K4881">
            <v>41030</v>
          </cell>
        </row>
        <row r="4882">
          <cell r="F4882" t="str">
            <v>206755</v>
          </cell>
          <cell r="G4882" t="str">
            <v>TRPA PROJECT FOR SFDA #206754</v>
          </cell>
          <cell r="H4882" t="str">
            <v>EXPIRED APPLICATION</v>
          </cell>
          <cell r="I4882" t="str">
            <v>Expired</v>
          </cell>
          <cell r="J4882" t="str">
            <v>Expired</v>
          </cell>
          <cell r="K4882">
            <v>41030</v>
          </cell>
        </row>
        <row r="4883">
          <cell r="F4883" t="str">
            <v>206756</v>
          </cell>
          <cell r="G4883" t="str">
            <v>TRPA SECURITY FOR PROJECT #206755, SFDA #206754</v>
          </cell>
          <cell r="H4883" t="str">
            <v>EXPIRED APPLICATION</v>
          </cell>
          <cell r="I4883" t="str">
            <v>Expired</v>
          </cell>
          <cell r="J4883" t="str">
            <v>Expired</v>
          </cell>
          <cell r="K4883">
            <v>41030</v>
          </cell>
        </row>
        <row r="4884">
          <cell r="F4884" t="str">
            <v>206762</v>
          </cell>
          <cell r="G4884" t="str">
            <v>TRPA SECURITY FOR PROJECT #205859, NSFD #205857</v>
          </cell>
          <cell r="H4884" t="str">
            <v>CLOSED</v>
          </cell>
          <cell r="I4884" t="str">
            <v>Yes</v>
          </cell>
          <cell r="K4884">
            <v>41031</v>
          </cell>
          <cell r="L4884">
            <v>41038</v>
          </cell>
        </row>
        <row r="4885">
          <cell r="F4885" t="str">
            <v>206782</v>
          </cell>
          <cell r="G4885" t="str">
            <v>EL-09-O-050</v>
          </cell>
          <cell r="H4885" t="str">
            <v>FINALED</v>
          </cell>
          <cell r="J4885" t="str">
            <v>Yes</v>
          </cell>
          <cell r="K4885">
            <v>41032</v>
          </cell>
          <cell r="M4885">
            <v>42382</v>
          </cell>
        </row>
        <row r="4886">
          <cell r="F4886" t="str">
            <v>206784</v>
          </cell>
          <cell r="G4886" t="str">
            <v>ALLOC 206782, SFD 206783, BMP SEC 20 6785</v>
          </cell>
          <cell r="H4886" t="str">
            <v>FINALED</v>
          </cell>
          <cell r="I4886" t="str">
            <v>Yes</v>
          </cell>
          <cell r="J4886" t="str">
            <v>Yes</v>
          </cell>
          <cell r="K4886">
            <v>41032</v>
          </cell>
          <cell r="L4886">
            <v>41383</v>
          </cell>
          <cell r="M4886">
            <v>41548</v>
          </cell>
        </row>
        <row r="4887">
          <cell r="F4887" t="str">
            <v>206785</v>
          </cell>
          <cell r="G4887" t="str">
            <v>TRPA SECURITY FOR NSFD #206783/PROJECT #206784</v>
          </cell>
          <cell r="H4887" t="str">
            <v>CLOSED</v>
          </cell>
          <cell r="I4887" t="str">
            <v>Yes</v>
          </cell>
          <cell r="K4887">
            <v>41032</v>
          </cell>
          <cell r="L4887">
            <v>41383</v>
          </cell>
        </row>
        <row r="4888">
          <cell r="F4888" t="str">
            <v>206791</v>
          </cell>
          <cell r="G4888" t="str">
            <v>FOR NSFD #206790, SECURITY #206792</v>
          </cell>
          <cell r="H4888" t="str">
            <v>FINALED</v>
          </cell>
          <cell r="I4888" t="str">
            <v>Yes</v>
          </cell>
          <cell r="J4888" t="str">
            <v>Yes</v>
          </cell>
          <cell r="K4888">
            <v>41032</v>
          </cell>
          <cell r="L4888">
            <v>41064</v>
          </cell>
          <cell r="M4888">
            <v>41400</v>
          </cell>
        </row>
        <row r="4889">
          <cell r="F4889" t="str">
            <v>206792</v>
          </cell>
          <cell r="G4889" t="str">
            <v>TRPA SECURITY FOR NSFD #206790, PROJECT #206791</v>
          </cell>
          <cell r="H4889" t="str">
            <v>FINALED</v>
          </cell>
          <cell r="I4889" t="str">
            <v>Yes</v>
          </cell>
          <cell r="K4889">
            <v>41032</v>
          </cell>
          <cell r="L4889">
            <v>41064</v>
          </cell>
        </row>
        <row r="4890">
          <cell r="F4890" t="str">
            <v>206795</v>
          </cell>
          <cell r="G4890" t="str">
            <v>EXPAND DECK 206794 BMP 206796</v>
          </cell>
          <cell r="H4890" t="str">
            <v>EXPIRED PERMIT</v>
          </cell>
          <cell r="I4890" t="str">
            <v>Expired</v>
          </cell>
          <cell r="J4890" t="str">
            <v>Expired</v>
          </cell>
          <cell r="K4890">
            <v>41032</v>
          </cell>
          <cell r="L4890">
            <v>41065</v>
          </cell>
        </row>
        <row r="4891">
          <cell r="F4891" t="str">
            <v>206796</v>
          </cell>
          <cell r="G4891" t="str">
            <v>EXPAND DECK 206794, TRPA PROJECT #20 6795</v>
          </cell>
          <cell r="H4891" t="str">
            <v>EXPIRED PERMIT</v>
          </cell>
          <cell r="I4891" t="str">
            <v>Expired</v>
          </cell>
          <cell r="J4891" t="str">
            <v>Expired</v>
          </cell>
          <cell r="K4891">
            <v>41032</v>
          </cell>
          <cell r="L4891">
            <v>41065</v>
          </cell>
        </row>
        <row r="4892">
          <cell r="F4892" t="str">
            <v>206804</v>
          </cell>
          <cell r="G4892" t="str">
            <v>FOR SFDR #206803, DEMO #206802; SECURITY #206805</v>
          </cell>
          <cell r="H4892" t="str">
            <v>FINALED</v>
          </cell>
          <cell r="I4892" t="str">
            <v>Yes</v>
          </cell>
          <cell r="J4892" t="str">
            <v>Yes</v>
          </cell>
          <cell r="K4892">
            <v>41032</v>
          </cell>
          <cell r="L4892">
            <v>41089</v>
          </cell>
          <cell r="M4892">
            <v>41585</v>
          </cell>
        </row>
        <row r="4893">
          <cell r="F4893" t="str">
            <v>206805</v>
          </cell>
          <cell r="G4893" t="str">
            <v>TRPA SECURITY FOR SFDR #206803/PROJECT #206804</v>
          </cell>
          <cell r="H4893" t="str">
            <v>CLOSED</v>
          </cell>
          <cell r="I4893" t="str">
            <v>Yes</v>
          </cell>
          <cell r="K4893">
            <v>41032</v>
          </cell>
          <cell r="L4893">
            <v>41089</v>
          </cell>
        </row>
        <row r="4894">
          <cell r="F4894" t="str">
            <v>206811</v>
          </cell>
          <cell r="G4894" t="str">
            <v>EL-09-O-052</v>
          </cell>
          <cell r="H4894" t="str">
            <v>FINALED</v>
          </cell>
          <cell r="J4894" t="str">
            <v>Yes</v>
          </cell>
          <cell r="K4894">
            <v>41032</v>
          </cell>
          <cell r="M4894">
            <v>42383</v>
          </cell>
        </row>
        <row r="4895">
          <cell r="F4895" t="str">
            <v>206813</v>
          </cell>
          <cell r="G4895" t="str">
            <v>SFD 206812, BMP SEC 206814</v>
          </cell>
          <cell r="H4895" t="str">
            <v>FINALED</v>
          </cell>
          <cell r="I4895" t="str">
            <v>Yes</v>
          </cell>
          <cell r="J4895" t="str">
            <v>Yes</v>
          </cell>
          <cell r="K4895">
            <v>41032</v>
          </cell>
          <cell r="L4895">
            <v>41103</v>
          </cell>
          <cell r="M4895">
            <v>41395</v>
          </cell>
        </row>
        <row r="4896">
          <cell r="F4896" t="str">
            <v>206814</v>
          </cell>
          <cell r="G4896" t="str">
            <v>TRPA SECURITY FOR NSFD #206812, PROJECT #206813</v>
          </cell>
          <cell r="H4896" t="str">
            <v>CLOSED</v>
          </cell>
          <cell r="I4896" t="str">
            <v>Yes</v>
          </cell>
          <cell r="K4896">
            <v>41032</v>
          </cell>
          <cell r="L4896">
            <v>41103</v>
          </cell>
        </row>
        <row r="4897">
          <cell r="F4897" t="str">
            <v>206818</v>
          </cell>
          <cell r="G4897" t="str">
            <v>PROJECT FOR SFDA #206809</v>
          </cell>
          <cell r="H4897" t="str">
            <v>FINALED</v>
          </cell>
          <cell r="I4897" t="str">
            <v>Yes</v>
          </cell>
          <cell r="J4897" t="str">
            <v>Yes</v>
          </cell>
          <cell r="K4897">
            <v>41032</v>
          </cell>
          <cell r="L4897">
            <v>41092</v>
          </cell>
          <cell r="M4897">
            <v>42185</v>
          </cell>
        </row>
        <row r="4898">
          <cell r="F4898" t="str">
            <v>206819</v>
          </cell>
          <cell r="G4898" t="str">
            <v>TRPA SECURITY FOR PROJECT #206818, SFDA #206809</v>
          </cell>
          <cell r="H4898" t="str">
            <v>CLOSED</v>
          </cell>
          <cell r="K4898">
            <v>41032</v>
          </cell>
        </row>
        <row r="4899">
          <cell r="F4899" t="str">
            <v>206832</v>
          </cell>
          <cell r="G4899" t="str">
            <v>DEMO 203552, REPLAC 206831, BMP 2068 33</v>
          </cell>
          <cell r="H4899" t="str">
            <v>FINALED</v>
          </cell>
          <cell r="I4899" t="str">
            <v>Yes</v>
          </cell>
          <cell r="J4899" t="str">
            <v>Yes</v>
          </cell>
          <cell r="K4899">
            <v>41033</v>
          </cell>
          <cell r="L4899">
            <v>41074</v>
          </cell>
          <cell r="M4899">
            <v>42625</v>
          </cell>
        </row>
        <row r="4900">
          <cell r="F4900" t="str">
            <v>206833</v>
          </cell>
          <cell r="G4900" t="str">
            <v>TRPA SECURITY FOR SFD REPLACE #206831, TRPA PROJEC T #206832</v>
          </cell>
          <cell r="H4900" t="str">
            <v>CLOSED</v>
          </cell>
          <cell r="I4900" t="str">
            <v>Yes</v>
          </cell>
          <cell r="K4900">
            <v>41033</v>
          </cell>
          <cell r="L4900">
            <v>41074</v>
          </cell>
        </row>
        <row r="4901">
          <cell r="F4901" t="str">
            <v>206835</v>
          </cell>
          <cell r="G4901" t="str">
            <v>FULL SITE ASSESSMENT</v>
          </cell>
          <cell r="H4901" t="str">
            <v>FINALED</v>
          </cell>
          <cell r="J4901" t="str">
            <v>Yes</v>
          </cell>
          <cell r="K4901">
            <v>41033</v>
          </cell>
          <cell r="M4901">
            <v>41130</v>
          </cell>
        </row>
        <row r="4902">
          <cell r="F4902" t="str">
            <v>206873</v>
          </cell>
          <cell r="G4902" t="str">
            <v>NSFD #206872, TRPA SECURITY #206874</v>
          </cell>
          <cell r="H4902" t="str">
            <v>FINALED</v>
          </cell>
          <cell r="I4902" t="str">
            <v>Yes</v>
          </cell>
          <cell r="J4902" t="str">
            <v>Yes</v>
          </cell>
          <cell r="K4902">
            <v>41037</v>
          </cell>
          <cell r="L4902">
            <v>41059</v>
          </cell>
          <cell r="M4902">
            <v>41484</v>
          </cell>
        </row>
        <row r="4903">
          <cell r="F4903" t="str">
            <v>206874</v>
          </cell>
          <cell r="G4903" t="str">
            <v>TRPA SECURITY FOR NSFD #206872, PROJECT #206873</v>
          </cell>
          <cell r="H4903" t="str">
            <v>CLOSED</v>
          </cell>
          <cell r="K4903">
            <v>41037</v>
          </cell>
        </row>
        <row r="4904">
          <cell r="F4904" t="str">
            <v>206882</v>
          </cell>
          <cell r="G4904" t="str">
            <v>REACT 206878 BMP SEC 206883</v>
          </cell>
          <cell r="H4904" t="str">
            <v>FINALED</v>
          </cell>
          <cell r="I4904" t="str">
            <v>Yes</v>
          </cell>
          <cell r="J4904" t="str">
            <v>Yes</v>
          </cell>
          <cell r="K4904">
            <v>41037</v>
          </cell>
          <cell r="L4904">
            <v>41037</v>
          </cell>
          <cell r="M4904">
            <v>41103</v>
          </cell>
        </row>
        <row r="4905">
          <cell r="F4905" t="str">
            <v>206883</v>
          </cell>
          <cell r="G4905" t="str">
            <v>REACT 206878 TRPA PROJ 206882</v>
          </cell>
          <cell r="H4905" t="str">
            <v>CLOSED</v>
          </cell>
          <cell r="K4905">
            <v>41037</v>
          </cell>
        </row>
        <row r="4906">
          <cell r="F4906" t="str">
            <v>206890</v>
          </cell>
          <cell r="G4906" t="str">
            <v>PROJECT FOR SFDR #206889; SECURITY #206891</v>
          </cell>
          <cell r="H4906" t="str">
            <v>FINALED</v>
          </cell>
          <cell r="I4906" t="str">
            <v>Yes</v>
          </cell>
          <cell r="J4906" t="str">
            <v>Yes</v>
          </cell>
          <cell r="K4906">
            <v>41037</v>
          </cell>
          <cell r="L4906">
            <v>41074</v>
          </cell>
          <cell r="M4906">
            <v>41509</v>
          </cell>
        </row>
        <row r="4907">
          <cell r="F4907" t="str">
            <v>206891</v>
          </cell>
          <cell r="G4907" t="str">
            <v/>
          </cell>
          <cell r="H4907" t="str">
            <v>CLOSED</v>
          </cell>
          <cell r="I4907" t="str">
            <v>Yes</v>
          </cell>
          <cell r="K4907">
            <v>41037</v>
          </cell>
          <cell r="L4907">
            <v>41074</v>
          </cell>
        </row>
        <row r="4908">
          <cell r="F4908" t="str">
            <v>206917</v>
          </cell>
          <cell r="G4908" t="str">
            <v>SFD #206916, SECURITY #206918</v>
          </cell>
          <cell r="H4908" t="str">
            <v>CLOSED</v>
          </cell>
          <cell r="I4908" t="str">
            <v>Yes</v>
          </cell>
          <cell r="K4908">
            <v>41039</v>
          </cell>
          <cell r="L4908">
            <v>41417</v>
          </cell>
        </row>
        <row r="4909">
          <cell r="F4909" t="str">
            <v>206918</v>
          </cell>
          <cell r="G4909" t="str">
            <v>NSFD # 206916  PROJECT # 206917 REPLACED W/ 265170</v>
          </cell>
          <cell r="H4909" t="str">
            <v>CLOSED</v>
          </cell>
          <cell r="I4909" t="str">
            <v>Yes</v>
          </cell>
          <cell r="K4909">
            <v>41039</v>
          </cell>
          <cell r="L4909">
            <v>41417</v>
          </cell>
        </row>
        <row r="4910">
          <cell r="F4910" t="str">
            <v>206934</v>
          </cell>
          <cell r="G4910" t="str">
            <v>PROJECT FOR DECK EXPANSION #206933; SECURITY #2069 35</v>
          </cell>
          <cell r="H4910" t="str">
            <v>FINALED</v>
          </cell>
          <cell r="I4910" t="str">
            <v>Yes</v>
          </cell>
          <cell r="J4910" t="str">
            <v>Yes</v>
          </cell>
          <cell r="K4910">
            <v>41040</v>
          </cell>
          <cell r="L4910">
            <v>41071</v>
          </cell>
          <cell r="M4910">
            <v>41127</v>
          </cell>
        </row>
        <row r="4911">
          <cell r="F4911" t="str">
            <v>206935</v>
          </cell>
          <cell r="G4911" t="str">
            <v>TRPA SECURITY FOR DECK #206933, PROJECT #206934</v>
          </cell>
          <cell r="H4911" t="str">
            <v>CLOSED</v>
          </cell>
          <cell r="I4911" t="str">
            <v>Yes</v>
          </cell>
          <cell r="K4911">
            <v>41040</v>
          </cell>
          <cell r="L4911">
            <v>41071</v>
          </cell>
        </row>
        <row r="4912">
          <cell r="F4912" t="str">
            <v>206953</v>
          </cell>
          <cell r="G4912" t="str">
            <v>EXPAND 206952 SEC 206954</v>
          </cell>
          <cell r="H4912" t="str">
            <v>FINALED</v>
          </cell>
          <cell r="I4912" t="str">
            <v>Yes</v>
          </cell>
          <cell r="J4912" t="str">
            <v>Yes</v>
          </cell>
          <cell r="K4912">
            <v>41040</v>
          </cell>
          <cell r="L4912">
            <v>41074</v>
          </cell>
          <cell r="M4912">
            <v>41885</v>
          </cell>
        </row>
        <row r="4913">
          <cell r="F4913" t="str">
            <v>206954</v>
          </cell>
          <cell r="G4913" t="str">
            <v>TRPA SECURITY FOR PROJECT #206953, SFDA #206952</v>
          </cell>
          <cell r="H4913" t="str">
            <v>CLOSED</v>
          </cell>
          <cell r="K4913">
            <v>41040</v>
          </cell>
        </row>
        <row r="4914">
          <cell r="F4914" t="str">
            <v>206985</v>
          </cell>
          <cell r="G4914" t="str">
            <v>NSFD  # 210860, PROJ # 210861  SECURITY # 210862</v>
          </cell>
          <cell r="H4914" t="str">
            <v>CLOSED</v>
          </cell>
          <cell r="K4914">
            <v>41044</v>
          </cell>
        </row>
        <row r="4915">
          <cell r="F4915" t="str">
            <v>206993</v>
          </cell>
          <cell r="G4915" t="str">
            <v>REPLAC 186083 SEC 206292</v>
          </cell>
          <cell r="H4915" t="str">
            <v>FINALED</v>
          </cell>
          <cell r="I4915" t="str">
            <v>Yes</v>
          </cell>
          <cell r="J4915" t="str">
            <v>Yes</v>
          </cell>
          <cell r="K4915">
            <v>41044</v>
          </cell>
          <cell r="L4915">
            <v>41044</v>
          </cell>
          <cell r="M4915">
            <v>42304</v>
          </cell>
        </row>
        <row r="4916">
          <cell r="F4916" t="str">
            <v>207007</v>
          </cell>
          <cell r="G4916" t="str">
            <v>EL-09-O-061</v>
          </cell>
          <cell r="H4916" t="str">
            <v>FINALED</v>
          </cell>
          <cell r="J4916" t="str">
            <v>Yes</v>
          </cell>
          <cell r="K4916">
            <v>41045</v>
          </cell>
          <cell r="M4916">
            <v>41430</v>
          </cell>
        </row>
        <row r="4917">
          <cell r="F4917" t="str">
            <v>207022</v>
          </cell>
          <cell r="G4917" t="str">
            <v>FOR SFDA #207021; SECURITY #207023</v>
          </cell>
          <cell r="H4917" t="str">
            <v>FINALED</v>
          </cell>
          <cell r="I4917" t="str">
            <v>Yes</v>
          </cell>
          <cell r="J4917" t="str">
            <v>Yes</v>
          </cell>
          <cell r="K4917">
            <v>41046</v>
          </cell>
          <cell r="L4917">
            <v>41075</v>
          </cell>
          <cell r="M4917">
            <v>41423</v>
          </cell>
        </row>
        <row r="4918">
          <cell r="F4918" t="str">
            <v>207023</v>
          </cell>
          <cell r="G4918" t="str">
            <v>TRPA SECURITY FOR SFDA #207021, PROJECT #207022</v>
          </cell>
          <cell r="H4918" t="str">
            <v>CLOSED</v>
          </cell>
          <cell r="I4918" t="str">
            <v>Yes</v>
          </cell>
          <cell r="K4918">
            <v>41046</v>
          </cell>
          <cell r="L4918">
            <v>41075</v>
          </cell>
        </row>
        <row r="4919">
          <cell r="F4919" t="str">
            <v>207039</v>
          </cell>
          <cell r="G4919" t="str">
            <v>REPLAC 207038 BMP SEC 207040</v>
          </cell>
          <cell r="H4919" t="str">
            <v>FINALED</v>
          </cell>
          <cell r="I4919" t="str">
            <v>Yes</v>
          </cell>
          <cell r="J4919" t="str">
            <v>Yes</v>
          </cell>
          <cell r="K4919">
            <v>41047</v>
          </cell>
          <cell r="L4919">
            <v>41102</v>
          </cell>
          <cell r="M4919">
            <v>41516</v>
          </cell>
        </row>
        <row r="4920">
          <cell r="F4920" t="str">
            <v>207040</v>
          </cell>
          <cell r="G4920" t="str">
            <v>REPLAC 207038 TRPA 207039</v>
          </cell>
          <cell r="H4920" t="str">
            <v>CLOSED</v>
          </cell>
          <cell r="K4920">
            <v>41047</v>
          </cell>
        </row>
        <row r="4921">
          <cell r="F4921" t="str">
            <v>207074</v>
          </cell>
          <cell r="G4921" t="str">
            <v>PAVE NEW DRIVEWAY, INSTALL BMP</v>
          </cell>
          <cell r="H4921" t="str">
            <v>FINALED</v>
          </cell>
          <cell r="I4921" t="str">
            <v>Yes</v>
          </cell>
          <cell r="J4921" t="str">
            <v>Yes</v>
          </cell>
          <cell r="K4921">
            <v>41050</v>
          </cell>
          <cell r="L4921">
            <v>41050</v>
          </cell>
          <cell r="M4921">
            <v>41172</v>
          </cell>
        </row>
        <row r="4922">
          <cell r="F4922" t="str">
            <v>207173</v>
          </cell>
          <cell r="G4922" t="str">
            <v>EXPAND DECK 207171  BMP SEC 207174</v>
          </cell>
          <cell r="H4922" t="str">
            <v>FINALED</v>
          </cell>
          <cell r="I4922" t="str">
            <v>Yes</v>
          </cell>
          <cell r="J4922" t="str">
            <v>Yes</v>
          </cell>
          <cell r="K4922">
            <v>41054</v>
          </cell>
          <cell r="L4922">
            <v>41096</v>
          </cell>
          <cell r="M4922">
            <v>41471</v>
          </cell>
        </row>
        <row r="4923">
          <cell r="F4923" t="str">
            <v>207174</v>
          </cell>
          <cell r="G4923" t="str">
            <v>EXPAND DECK 207171 TRPA PROJ 207173</v>
          </cell>
          <cell r="H4923" t="str">
            <v>VOID</v>
          </cell>
          <cell r="I4923" t="str">
            <v>Void</v>
          </cell>
          <cell r="J4923" t="str">
            <v>Void</v>
          </cell>
          <cell r="K4923">
            <v>41054</v>
          </cell>
        </row>
        <row r="4924">
          <cell r="F4924" t="str">
            <v>207177</v>
          </cell>
          <cell r="G4924" t="str">
            <v>REMOVE AND REPLACE (E) DRIVEWAY</v>
          </cell>
          <cell r="H4924" t="str">
            <v>EXPIRED PERMIT</v>
          </cell>
          <cell r="I4924" t="str">
            <v>Yes</v>
          </cell>
          <cell r="K4924">
            <v>41054</v>
          </cell>
          <cell r="L4924">
            <v>41058</v>
          </cell>
        </row>
        <row r="4925">
          <cell r="F4925" t="str">
            <v>207229</v>
          </cell>
          <cell r="G4925" t="str">
            <v>REMOVE AND REPLACE (E) DRIVEWAY INSTALL SLOTTED DR AIN ; DRY</v>
          </cell>
          <cell r="H4925" t="str">
            <v>FINALED</v>
          </cell>
          <cell r="I4925" t="str">
            <v>Yes</v>
          </cell>
          <cell r="J4925" t="str">
            <v>Yes</v>
          </cell>
          <cell r="K4925">
            <v>41060</v>
          </cell>
          <cell r="L4925">
            <v>41060</v>
          </cell>
          <cell r="M4925">
            <v>41093</v>
          </cell>
        </row>
        <row r="4926">
          <cell r="F4926" t="str">
            <v>207250</v>
          </cell>
          <cell r="G4926" t="str">
            <v>SFD 182799 SEC 207251</v>
          </cell>
          <cell r="H4926" t="str">
            <v>WITHDRAWN</v>
          </cell>
          <cell r="I4926" t="str">
            <v>Withdrawn</v>
          </cell>
          <cell r="J4926" t="str">
            <v>Withdrawn</v>
          </cell>
          <cell r="K4926">
            <v>41060</v>
          </cell>
          <cell r="L4926">
            <v>41061</v>
          </cell>
        </row>
        <row r="4927">
          <cell r="F4927" t="str">
            <v>207251</v>
          </cell>
          <cell r="G4927" t="str">
            <v>SFD 182799   TRPA PROJ 207250</v>
          </cell>
          <cell r="H4927" t="str">
            <v>CLOSED</v>
          </cell>
          <cell r="K4927">
            <v>41060</v>
          </cell>
        </row>
        <row r="4928">
          <cell r="F4928" t="str">
            <v>207267</v>
          </cell>
          <cell r="G4928" t="str">
            <v>NSFD # 207263 DEMO#207265,SECURITY #207268</v>
          </cell>
          <cell r="H4928" t="str">
            <v>FINALED</v>
          </cell>
          <cell r="I4928" t="str">
            <v>Yes</v>
          </cell>
          <cell r="J4928" t="str">
            <v>Yes</v>
          </cell>
          <cell r="K4928">
            <v>41061</v>
          </cell>
          <cell r="L4928">
            <v>41241</v>
          </cell>
          <cell r="M4928">
            <v>41568</v>
          </cell>
        </row>
        <row r="4929">
          <cell r="F4929" t="str">
            <v>207268</v>
          </cell>
          <cell r="G4929" t="str">
            <v>DEMO #207265 NSFD# 207263, PROJECT#207267 SECURITY</v>
          </cell>
          <cell r="H4929" t="str">
            <v>CLOSED</v>
          </cell>
          <cell r="I4929" t="str">
            <v>Yes</v>
          </cell>
          <cell r="K4929">
            <v>41061</v>
          </cell>
          <cell r="L4929">
            <v>41241</v>
          </cell>
        </row>
        <row r="4930">
          <cell r="F4930" t="str">
            <v>207269</v>
          </cell>
          <cell r="G4930" t="str">
            <v>FULL SITE ASSESSMENT</v>
          </cell>
          <cell r="H4930" t="str">
            <v>FINALED</v>
          </cell>
          <cell r="J4930" t="str">
            <v>Yes</v>
          </cell>
          <cell r="K4930">
            <v>41061</v>
          </cell>
          <cell r="M4930">
            <v>41106</v>
          </cell>
        </row>
        <row r="4931">
          <cell r="F4931" t="str">
            <v>207281</v>
          </cell>
          <cell r="G4931" t="str">
            <v>REPLC 190974 EXP 190975</v>
          </cell>
          <cell r="H4931" t="str">
            <v>REACTIVATE</v>
          </cell>
          <cell r="I4931" t="str">
            <v>Yes</v>
          </cell>
          <cell r="K4931">
            <v>41064</v>
          </cell>
          <cell r="L4931">
            <v>41064</v>
          </cell>
        </row>
        <row r="4932">
          <cell r="F4932" t="str">
            <v>207288</v>
          </cell>
          <cell r="G4932" t="str">
            <v>RELATED PERMIT 207287 FOR ADDTION</v>
          </cell>
          <cell r="H4932" t="str">
            <v>VOID</v>
          </cell>
          <cell r="I4932" t="str">
            <v>Void</v>
          </cell>
          <cell r="J4932" t="str">
            <v>Void</v>
          </cell>
          <cell r="K4932">
            <v>41064</v>
          </cell>
        </row>
        <row r="4933">
          <cell r="F4933" t="str">
            <v>207289</v>
          </cell>
          <cell r="G4933" t="str">
            <v>RELATED PROJECT NUMBER 207288, PERMIT #207287</v>
          </cell>
          <cell r="H4933" t="str">
            <v>VOID</v>
          </cell>
          <cell r="I4933" t="str">
            <v>Void</v>
          </cell>
          <cell r="J4933" t="str">
            <v>Void</v>
          </cell>
          <cell r="K4933">
            <v>41064</v>
          </cell>
        </row>
        <row r="4934">
          <cell r="F4934" t="str">
            <v>207297</v>
          </cell>
          <cell r="G4934" t="str">
            <v>EL-09-O-054</v>
          </cell>
          <cell r="H4934" t="str">
            <v>FINALED</v>
          </cell>
          <cell r="J4934" t="str">
            <v>Yes</v>
          </cell>
          <cell r="K4934">
            <v>41065</v>
          </cell>
          <cell r="M4934">
            <v>42382</v>
          </cell>
        </row>
        <row r="4935">
          <cell r="F4935" t="str">
            <v>207299</v>
          </cell>
          <cell r="G4935" t="str">
            <v>PROJECT FOR NSFD #207298; SECURITY #207300</v>
          </cell>
          <cell r="H4935" t="str">
            <v>FINALED</v>
          </cell>
          <cell r="I4935" t="str">
            <v>Yes</v>
          </cell>
          <cell r="J4935" t="str">
            <v>Yes</v>
          </cell>
          <cell r="K4935">
            <v>41065</v>
          </cell>
          <cell r="L4935">
            <v>41117</v>
          </cell>
          <cell r="M4935">
            <v>41221</v>
          </cell>
        </row>
        <row r="4936">
          <cell r="F4936" t="str">
            <v>207300</v>
          </cell>
          <cell r="G4936" t="str">
            <v>TRPA SECURITY FOR NSFD #207298, PROJECT #207299</v>
          </cell>
          <cell r="H4936" t="str">
            <v>CLOSED</v>
          </cell>
          <cell r="K4936">
            <v>41065</v>
          </cell>
        </row>
        <row r="4937">
          <cell r="F4937" t="str">
            <v>207308</v>
          </cell>
          <cell r="G4937" t="str">
            <v>EL-09-O-055</v>
          </cell>
          <cell r="H4937" t="str">
            <v>FINALED</v>
          </cell>
          <cell r="J4937" t="str">
            <v>Yes</v>
          </cell>
          <cell r="K4937">
            <v>41065</v>
          </cell>
          <cell r="M4937">
            <v>42383</v>
          </cell>
        </row>
        <row r="4938">
          <cell r="F4938" t="str">
            <v>207382</v>
          </cell>
          <cell r="G4938" t="str">
            <v>FULL SITE ASSESSMENT</v>
          </cell>
          <cell r="H4938" t="str">
            <v>FINALED</v>
          </cell>
          <cell r="J4938" t="str">
            <v>Yes</v>
          </cell>
          <cell r="K4938">
            <v>41068</v>
          </cell>
          <cell r="M4938">
            <v>41128</v>
          </cell>
        </row>
        <row r="4939">
          <cell r="F4939" t="str">
            <v>207391</v>
          </cell>
          <cell r="G4939" t="str">
            <v>FULL SITE ASSESSMENT</v>
          </cell>
          <cell r="H4939" t="str">
            <v>FINALED</v>
          </cell>
          <cell r="J4939" t="str">
            <v>Yes</v>
          </cell>
          <cell r="K4939">
            <v>41071</v>
          </cell>
          <cell r="M4939">
            <v>41120</v>
          </cell>
        </row>
        <row r="4940">
          <cell r="F4940" t="str">
            <v>207425</v>
          </cell>
          <cell r="G4940" t="str">
            <v>EXP 207423</v>
          </cell>
          <cell r="H4940" t="str">
            <v>FINALED</v>
          </cell>
          <cell r="I4940" t="str">
            <v>Yes</v>
          </cell>
          <cell r="J4940" t="str">
            <v>Yes</v>
          </cell>
          <cell r="K4940">
            <v>41072</v>
          </cell>
          <cell r="L4940">
            <v>41109</v>
          </cell>
          <cell r="M4940">
            <v>41239</v>
          </cell>
        </row>
        <row r="4941">
          <cell r="F4941" t="str">
            <v>207426</v>
          </cell>
          <cell r="G4941" t="str">
            <v>BMP ON PERMIT #203763</v>
          </cell>
          <cell r="H4941" t="str">
            <v>VOID</v>
          </cell>
          <cell r="I4941" t="str">
            <v>Void</v>
          </cell>
          <cell r="J4941" t="str">
            <v>Void</v>
          </cell>
          <cell r="K4941">
            <v>41072</v>
          </cell>
        </row>
        <row r="4942">
          <cell r="F4942" t="str">
            <v>207434</v>
          </cell>
          <cell r="G4942" t="str">
            <v>NSFD 183024 SECURITY #207435</v>
          </cell>
          <cell r="H4942" t="str">
            <v>FINALED</v>
          </cell>
          <cell r="I4942" t="str">
            <v>Yes</v>
          </cell>
          <cell r="J4942" t="str">
            <v>Yes</v>
          </cell>
          <cell r="K4942">
            <v>41072</v>
          </cell>
          <cell r="L4942">
            <v>41072</v>
          </cell>
          <cell r="M4942">
            <v>43073</v>
          </cell>
        </row>
        <row r="4943">
          <cell r="F4943" t="str">
            <v>207435</v>
          </cell>
          <cell r="G4943" t="str">
            <v>NSFD #83024 PROJECT # 207434 SECURITY REPLACED W/228083</v>
          </cell>
          <cell r="H4943" t="str">
            <v>CLOSED</v>
          </cell>
          <cell r="K4943">
            <v>41072</v>
          </cell>
        </row>
        <row r="4944">
          <cell r="F4944" t="str">
            <v>207499</v>
          </cell>
          <cell r="G4944" t="str">
            <v>REMOVE (E) REPLACE W/ A/C AND PAVING STONES</v>
          </cell>
          <cell r="H4944" t="str">
            <v>FINALED</v>
          </cell>
          <cell r="I4944" t="str">
            <v>Yes</v>
          </cell>
          <cell r="J4944" t="str">
            <v>Yes</v>
          </cell>
          <cell r="K4944">
            <v>41078</v>
          </cell>
          <cell r="L4944">
            <v>41079</v>
          </cell>
          <cell r="M4944">
            <v>41089</v>
          </cell>
        </row>
        <row r="4945">
          <cell r="F4945" t="str">
            <v>207543</v>
          </cell>
          <cell r="G4945" t="str">
            <v>EL-09-O-056</v>
          </cell>
          <cell r="H4945" t="str">
            <v>FINALED</v>
          </cell>
          <cell r="J4945" t="str">
            <v>Yes</v>
          </cell>
          <cell r="K4945">
            <v>41079</v>
          </cell>
          <cell r="M4945">
            <v>41156</v>
          </cell>
        </row>
        <row r="4946">
          <cell r="F4946" t="str">
            <v>207545</v>
          </cell>
          <cell r="G4946" t="str">
            <v>SFD 207544 SEC 207546</v>
          </cell>
          <cell r="H4946" t="str">
            <v>FINALED</v>
          </cell>
          <cell r="I4946" t="str">
            <v>Yes</v>
          </cell>
          <cell r="J4946" t="str">
            <v>Yes</v>
          </cell>
          <cell r="K4946">
            <v>41079</v>
          </cell>
          <cell r="L4946">
            <v>41156</v>
          </cell>
          <cell r="M4946">
            <v>43404</v>
          </cell>
        </row>
        <row r="4947">
          <cell r="F4947" t="str">
            <v>207546</v>
          </cell>
          <cell r="G4947" t="str">
            <v>SFD 207544 TRPA PROJ 207545</v>
          </cell>
          <cell r="H4947" t="str">
            <v>CLOSED</v>
          </cell>
          <cell r="I4947" t="str">
            <v>Yes</v>
          </cell>
          <cell r="K4947">
            <v>41079</v>
          </cell>
          <cell r="L4947">
            <v>41156</v>
          </cell>
        </row>
        <row r="4948">
          <cell r="F4948" t="str">
            <v>207563</v>
          </cell>
          <cell r="G4948" t="str">
            <v>REPLACE (E) DRIVEWAY</v>
          </cell>
          <cell r="H4948" t="str">
            <v>FINALED</v>
          </cell>
          <cell r="I4948" t="str">
            <v>Yes</v>
          </cell>
          <cell r="J4948" t="str">
            <v>Yes</v>
          </cell>
          <cell r="K4948">
            <v>41080</v>
          </cell>
          <cell r="L4948">
            <v>41081</v>
          </cell>
          <cell r="M4948">
            <v>41122</v>
          </cell>
        </row>
        <row r="4949">
          <cell r="F4949" t="str">
            <v>207571</v>
          </cell>
          <cell r="G4949" t="str">
            <v>RELATED TO 207570</v>
          </cell>
          <cell r="H4949" t="str">
            <v>FINALED</v>
          </cell>
          <cell r="I4949" t="str">
            <v>Yes</v>
          </cell>
          <cell r="J4949" t="str">
            <v>Yes</v>
          </cell>
          <cell r="K4949">
            <v>41080</v>
          </cell>
          <cell r="L4949">
            <v>41082</v>
          </cell>
          <cell r="M4949">
            <v>41248</v>
          </cell>
        </row>
        <row r="4950">
          <cell r="F4950" t="str">
            <v>207572</v>
          </cell>
          <cell r="G4950" t="str">
            <v>TRANSFER OF CD SECURITY 201941 TO CASH SECURITY, F OR 207570</v>
          </cell>
          <cell r="H4950" t="str">
            <v>CLOSED</v>
          </cell>
          <cell r="I4950" t="str">
            <v>Yes</v>
          </cell>
          <cell r="K4950">
            <v>41080</v>
          </cell>
          <cell r="L4950">
            <v>41082</v>
          </cell>
        </row>
        <row r="4951">
          <cell r="F4951" t="str">
            <v>207637</v>
          </cell>
          <cell r="G4951" t="str">
            <v>ALLOC 139751, NSFD 207636, BMP SEC 2 07638</v>
          </cell>
          <cell r="H4951" t="str">
            <v>FINALED</v>
          </cell>
          <cell r="I4951" t="str">
            <v>Yes</v>
          </cell>
          <cell r="J4951" t="str">
            <v>Yes</v>
          </cell>
          <cell r="K4951">
            <v>41085</v>
          </cell>
          <cell r="L4951">
            <v>41124</v>
          </cell>
          <cell r="M4951">
            <v>41416</v>
          </cell>
        </row>
        <row r="4952">
          <cell r="F4952" t="str">
            <v>207638</v>
          </cell>
          <cell r="G4952" t="str">
            <v>ALLOC 139751, TRPA PROJ 207637, NSFD 207636</v>
          </cell>
          <cell r="H4952" t="str">
            <v>CLOSED</v>
          </cell>
          <cell r="K4952">
            <v>41085</v>
          </cell>
        </row>
        <row r="4953">
          <cell r="F4953" t="str">
            <v>207680</v>
          </cell>
          <cell r="G4953" t="str">
            <v>SFD 203312 SEC 203979</v>
          </cell>
          <cell r="H4953" t="str">
            <v>FINALED</v>
          </cell>
          <cell r="I4953" t="str">
            <v>Yes</v>
          </cell>
          <cell r="J4953" t="str">
            <v>Yes</v>
          </cell>
          <cell r="K4953">
            <v>41087</v>
          </cell>
          <cell r="L4953">
            <v>41087</v>
          </cell>
          <cell r="M4953">
            <v>41851</v>
          </cell>
        </row>
        <row r="4954">
          <cell r="F4954" t="str">
            <v>207690</v>
          </cell>
          <cell r="G4954" t="str">
            <v/>
          </cell>
          <cell r="H4954" t="str">
            <v>FINALED</v>
          </cell>
          <cell r="I4954" t="str">
            <v>Yes</v>
          </cell>
          <cell r="J4954" t="str">
            <v>Yes</v>
          </cell>
          <cell r="K4954">
            <v>41088</v>
          </cell>
          <cell r="L4954">
            <v>41656</v>
          </cell>
          <cell r="M4954">
            <v>42583</v>
          </cell>
        </row>
        <row r="4955">
          <cell r="F4955" t="str">
            <v>207691</v>
          </cell>
          <cell r="G4955" t="str">
            <v>TRPA SECURITY FOR PROJECT #207690; SFDA #205335</v>
          </cell>
          <cell r="H4955" t="str">
            <v>VOID</v>
          </cell>
          <cell r="I4955" t="str">
            <v>Void</v>
          </cell>
          <cell r="J4955" t="str">
            <v>Void</v>
          </cell>
          <cell r="K4955">
            <v>41088</v>
          </cell>
        </row>
        <row r="4956">
          <cell r="F4956" t="str">
            <v>207748</v>
          </cell>
          <cell r="G4956" t="str">
            <v>SFD 207747 SEC 207749</v>
          </cell>
          <cell r="H4956" t="str">
            <v>EXPIRED PERMIT</v>
          </cell>
          <cell r="I4956" t="str">
            <v>Expired</v>
          </cell>
          <cell r="J4956" t="str">
            <v>Expired</v>
          </cell>
          <cell r="K4956">
            <v>41092</v>
          </cell>
          <cell r="L4956">
            <v>41172</v>
          </cell>
        </row>
        <row r="4957">
          <cell r="F4957" t="str">
            <v>207749</v>
          </cell>
          <cell r="G4957" t="str">
            <v>SFD 207747 TRPA 207748</v>
          </cell>
          <cell r="H4957" t="str">
            <v>EXPIRED PERMIT</v>
          </cell>
          <cell r="I4957" t="str">
            <v>Expired</v>
          </cell>
          <cell r="J4957" t="str">
            <v>Expired</v>
          </cell>
          <cell r="K4957">
            <v>41092</v>
          </cell>
          <cell r="L4957">
            <v>41172</v>
          </cell>
        </row>
        <row r="4958">
          <cell r="F4958" t="str">
            <v>207795</v>
          </cell>
          <cell r="G4958" t="str">
            <v>NEW S/A DUE TO INACCURATE SURVEY</v>
          </cell>
          <cell r="H4958" t="str">
            <v>FINALED</v>
          </cell>
          <cell r="J4958" t="str">
            <v>Yes</v>
          </cell>
          <cell r="K4958">
            <v>41095</v>
          </cell>
          <cell r="M4958">
            <v>41298</v>
          </cell>
        </row>
        <row r="4959">
          <cell r="F4959" t="str">
            <v>207820</v>
          </cell>
          <cell r="G4959" t="str">
            <v>DWL 192888 SEC 207821</v>
          </cell>
          <cell r="H4959" t="str">
            <v>EXPIRED PERMIT</v>
          </cell>
          <cell r="I4959" t="str">
            <v>Expired</v>
          </cell>
          <cell r="J4959" t="str">
            <v>Expired</v>
          </cell>
          <cell r="K4959">
            <v>41096</v>
          </cell>
          <cell r="L4959">
            <v>41096</v>
          </cell>
        </row>
        <row r="4960">
          <cell r="F4960" t="str">
            <v>207821</v>
          </cell>
          <cell r="G4960" t="str">
            <v>DWL 192888 TRPA 207820</v>
          </cell>
          <cell r="H4960" t="str">
            <v>EXPIRED PERMIT</v>
          </cell>
          <cell r="I4960" t="str">
            <v>Expired</v>
          </cell>
          <cell r="J4960" t="str">
            <v>Expired</v>
          </cell>
          <cell r="K4960">
            <v>41096</v>
          </cell>
          <cell r="L4960">
            <v>41096</v>
          </cell>
        </row>
        <row r="4961">
          <cell r="F4961" t="str">
            <v>207823</v>
          </cell>
          <cell r="G4961" t="str">
            <v>PERMIT #199532, SECURITY # 206503,PROJECT #207823</v>
          </cell>
          <cell r="H4961" t="str">
            <v>FINALED</v>
          </cell>
          <cell r="I4961" t="str">
            <v>Yes</v>
          </cell>
          <cell r="J4961" t="str">
            <v>Yes</v>
          </cell>
          <cell r="K4961">
            <v>41096</v>
          </cell>
          <cell r="L4961">
            <v>41096</v>
          </cell>
          <cell r="M4961">
            <v>41157</v>
          </cell>
        </row>
        <row r="4962">
          <cell r="F4962" t="str">
            <v>207920</v>
          </cell>
          <cell r="G4962" t="str">
            <v>NSFA #204939, SECURITY #204942</v>
          </cell>
          <cell r="H4962" t="str">
            <v>FINALED</v>
          </cell>
          <cell r="I4962" t="str">
            <v>Yes</v>
          </cell>
          <cell r="J4962" t="str">
            <v>Yes</v>
          </cell>
          <cell r="K4962">
            <v>41102</v>
          </cell>
          <cell r="L4962">
            <v>41102</v>
          </cell>
          <cell r="M4962">
            <v>41585</v>
          </cell>
        </row>
        <row r="4963">
          <cell r="F4963" t="str">
            <v>207946</v>
          </cell>
          <cell r="G4963" t="str">
            <v>DWL 207946 SEC 207947 DEMO 205675</v>
          </cell>
          <cell r="H4963" t="str">
            <v>FINALED</v>
          </cell>
          <cell r="I4963" t="str">
            <v>Yes</v>
          </cell>
          <cell r="J4963" t="str">
            <v>Yes</v>
          </cell>
          <cell r="K4963">
            <v>41103</v>
          </cell>
          <cell r="L4963">
            <v>41142</v>
          </cell>
          <cell r="M4963">
            <v>41425</v>
          </cell>
        </row>
        <row r="4964">
          <cell r="F4964" t="str">
            <v>207947</v>
          </cell>
          <cell r="G4964" t="str">
            <v>TRPA 207946 DWL 207945 DEMO 205675</v>
          </cell>
          <cell r="H4964" t="str">
            <v>CLOSED</v>
          </cell>
          <cell r="K4964">
            <v>41103</v>
          </cell>
        </row>
        <row r="4965">
          <cell r="F4965" t="str">
            <v>207953</v>
          </cell>
          <cell r="G4965" t="str">
            <v/>
          </cell>
          <cell r="H4965" t="str">
            <v>FINALED</v>
          </cell>
          <cell r="I4965" t="str">
            <v>Yes</v>
          </cell>
          <cell r="J4965" t="str">
            <v>Yes</v>
          </cell>
          <cell r="K4965">
            <v>41103</v>
          </cell>
          <cell r="L4965">
            <v>41103</v>
          </cell>
          <cell r="M4965">
            <v>41114</v>
          </cell>
        </row>
        <row r="4966">
          <cell r="F4966" t="str">
            <v>207990</v>
          </cell>
          <cell r="G4966" t="str">
            <v>DEMO 207992 SFD 207989 SEC 207991</v>
          </cell>
          <cell r="H4966" t="str">
            <v>FINALED</v>
          </cell>
          <cell r="I4966" t="str">
            <v>Yes</v>
          </cell>
          <cell r="J4966" t="str">
            <v>Yes</v>
          </cell>
          <cell r="K4966">
            <v>41107</v>
          </cell>
          <cell r="L4966">
            <v>41144</v>
          </cell>
          <cell r="M4966">
            <v>41794</v>
          </cell>
        </row>
        <row r="4967">
          <cell r="F4967" t="str">
            <v>207991</v>
          </cell>
          <cell r="G4967" t="str">
            <v>DEMO 207992 REPLAC 207898 TRPA 207990</v>
          </cell>
          <cell r="H4967" t="str">
            <v>CLOSED</v>
          </cell>
          <cell r="K4967">
            <v>41107</v>
          </cell>
        </row>
        <row r="4968">
          <cell r="F4968" t="str">
            <v>208027</v>
          </cell>
          <cell r="G4968" t="str">
            <v/>
          </cell>
          <cell r="H4968" t="str">
            <v>VOID</v>
          </cell>
          <cell r="I4968" t="str">
            <v>Void</v>
          </cell>
          <cell r="J4968" t="str">
            <v>Void</v>
          </cell>
          <cell r="K4968">
            <v>41109</v>
          </cell>
        </row>
        <row r="4969">
          <cell r="F4969" t="str">
            <v>208030</v>
          </cell>
          <cell r="G4969" t="str">
            <v/>
          </cell>
          <cell r="H4969" t="str">
            <v>FINALED</v>
          </cell>
          <cell r="I4969" t="str">
            <v>Yes</v>
          </cell>
          <cell r="J4969" t="str">
            <v>Yes</v>
          </cell>
          <cell r="K4969">
            <v>41109</v>
          </cell>
          <cell r="L4969">
            <v>41110</v>
          </cell>
          <cell r="M4969">
            <v>41120</v>
          </cell>
        </row>
        <row r="4970">
          <cell r="F4970" t="str">
            <v>208035</v>
          </cell>
          <cell r="G4970" t="str">
            <v>208033 DEMO, 208034 REPLAC, 208036 S EC</v>
          </cell>
          <cell r="H4970" t="str">
            <v>FINALED</v>
          </cell>
          <cell r="I4970" t="str">
            <v>Yes</v>
          </cell>
          <cell r="J4970" t="str">
            <v>Yes</v>
          </cell>
          <cell r="K4970">
            <v>41109</v>
          </cell>
          <cell r="L4970">
            <v>41472</v>
          </cell>
          <cell r="M4970">
            <v>41962</v>
          </cell>
        </row>
        <row r="4971">
          <cell r="F4971" t="str">
            <v>208036</v>
          </cell>
          <cell r="G4971" t="str">
            <v>208033 DEMO, 208034 REPLAC, 208035 P ROJ</v>
          </cell>
          <cell r="H4971" t="str">
            <v>CLOSED</v>
          </cell>
          <cell r="K4971">
            <v>41109</v>
          </cell>
        </row>
        <row r="4972">
          <cell r="F4972" t="str">
            <v>208037</v>
          </cell>
          <cell r="G4972" t="str">
            <v>RELATED #202751</v>
          </cell>
          <cell r="H4972" t="str">
            <v>FINALED</v>
          </cell>
          <cell r="I4972" t="str">
            <v>Yes</v>
          </cell>
          <cell r="J4972" t="str">
            <v>Yes</v>
          </cell>
          <cell r="K4972">
            <v>41109</v>
          </cell>
          <cell r="L4972">
            <v>41110</v>
          </cell>
          <cell r="M4972">
            <v>41254</v>
          </cell>
        </row>
        <row r="4973">
          <cell r="F4973" t="str">
            <v>208076</v>
          </cell>
          <cell r="G4973" t="str">
            <v>REMOVE/REPLACE (E) DRIVEWAY</v>
          </cell>
          <cell r="H4973" t="str">
            <v>FINALED</v>
          </cell>
          <cell r="I4973" t="str">
            <v>Yes</v>
          </cell>
          <cell r="J4973" t="str">
            <v>Yes</v>
          </cell>
          <cell r="K4973">
            <v>41113</v>
          </cell>
          <cell r="L4973">
            <v>41113</v>
          </cell>
          <cell r="M4973">
            <v>41122</v>
          </cell>
        </row>
        <row r="4974">
          <cell r="F4974" t="str">
            <v>208084</v>
          </cell>
          <cell r="G4974" t="str">
            <v>RE MOVE AND REPLACE (E) DRIVEWAY (400 SQ' ONSITE-1 50 SQ OFF</v>
          </cell>
          <cell r="H4974" t="str">
            <v>FINALED</v>
          </cell>
          <cell r="I4974" t="str">
            <v>Yes</v>
          </cell>
          <cell r="J4974" t="str">
            <v>Yes</v>
          </cell>
          <cell r="K4974">
            <v>41114</v>
          </cell>
          <cell r="L4974">
            <v>41114</v>
          </cell>
          <cell r="M4974">
            <v>41143</v>
          </cell>
        </row>
        <row r="4975">
          <cell r="F4975" t="str">
            <v>208085</v>
          </cell>
          <cell r="G4975" t="str">
            <v>REMOVE REPLACE (E) 400SQ'ONSITE/150SQ' OFF SITE</v>
          </cell>
          <cell r="H4975" t="str">
            <v>EXPIRED PERMIT</v>
          </cell>
          <cell r="I4975" t="str">
            <v>Yes</v>
          </cell>
          <cell r="K4975">
            <v>41114</v>
          </cell>
          <cell r="L4975">
            <v>41114</v>
          </cell>
        </row>
        <row r="4976">
          <cell r="F4976" t="str">
            <v>208087</v>
          </cell>
          <cell r="G4976" t="str">
            <v>REPLACE/EXP (PAVE OVER DIRT PARKING) 440 ON SITE 1 80 OFF SI</v>
          </cell>
          <cell r="H4976" t="str">
            <v>FINALED</v>
          </cell>
          <cell r="I4976" t="str">
            <v>Yes</v>
          </cell>
          <cell r="J4976" t="str">
            <v>Yes</v>
          </cell>
          <cell r="K4976">
            <v>41114</v>
          </cell>
          <cell r="L4976">
            <v>41114</v>
          </cell>
          <cell r="M4976">
            <v>41218</v>
          </cell>
        </row>
        <row r="4977">
          <cell r="F4977" t="str">
            <v>208094</v>
          </cell>
          <cell r="G4977" t="str">
            <v/>
          </cell>
          <cell r="H4977" t="str">
            <v>FINALED</v>
          </cell>
          <cell r="J4977" t="str">
            <v>Yes</v>
          </cell>
          <cell r="K4977">
            <v>41114</v>
          </cell>
          <cell r="M4977">
            <v>41131</v>
          </cell>
        </row>
        <row r="4978">
          <cell r="F4978" t="str">
            <v>208169</v>
          </cell>
          <cell r="G4978" t="str">
            <v>REACT 208168 SEC 208170</v>
          </cell>
          <cell r="H4978" t="str">
            <v>FINALED</v>
          </cell>
          <cell r="I4978" t="str">
            <v>Yes</v>
          </cell>
          <cell r="J4978" t="str">
            <v>Yes</v>
          </cell>
          <cell r="K4978">
            <v>41117</v>
          </cell>
          <cell r="L4978">
            <v>41117</v>
          </cell>
          <cell r="M4978">
            <v>41285</v>
          </cell>
        </row>
        <row r="4979">
          <cell r="F4979" t="str">
            <v>208170</v>
          </cell>
          <cell r="G4979" t="str">
            <v/>
          </cell>
          <cell r="H4979" t="str">
            <v>CLOSED</v>
          </cell>
          <cell r="K4979">
            <v>41117</v>
          </cell>
        </row>
        <row r="4980">
          <cell r="F4980" t="str">
            <v>208177</v>
          </cell>
          <cell r="G4980" t="str">
            <v>REMOVE/REPLACE (E) DRIVE WAY ONSITE 495, OFFSITE 196, ENTRY</v>
          </cell>
          <cell r="H4980" t="str">
            <v>FINALED</v>
          </cell>
          <cell r="I4980" t="str">
            <v>Yes</v>
          </cell>
          <cell r="J4980" t="str">
            <v>Yes</v>
          </cell>
          <cell r="K4980">
            <v>41120</v>
          </cell>
          <cell r="L4980">
            <v>41120</v>
          </cell>
          <cell r="M4980">
            <v>41204</v>
          </cell>
        </row>
        <row r="4981">
          <cell r="F4981" t="str">
            <v>208206</v>
          </cell>
          <cell r="G4981" t="str">
            <v>SITE ASSESSMENT DONE BY TRPA IN 2008</v>
          </cell>
          <cell r="H4981" t="str">
            <v>FINALED</v>
          </cell>
          <cell r="J4981" t="str">
            <v>Yes</v>
          </cell>
          <cell r="K4981">
            <v>41121</v>
          </cell>
          <cell r="M4981">
            <v>41135</v>
          </cell>
        </row>
        <row r="4982">
          <cell r="F4982" t="str">
            <v>208229</v>
          </cell>
          <cell r="G4982" t="str">
            <v>REMOVE AND REPLACE</v>
          </cell>
          <cell r="H4982" t="str">
            <v>FINALED</v>
          </cell>
          <cell r="I4982" t="str">
            <v>Yes</v>
          </cell>
          <cell r="J4982" t="str">
            <v>Yes</v>
          </cell>
          <cell r="K4982">
            <v>41123</v>
          </cell>
          <cell r="L4982">
            <v>41123</v>
          </cell>
          <cell r="M4982">
            <v>41129</v>
          </cell>
        </row>
        <row r="4983">
          <cell r="F4983" t="str">
            <v>208236</v>
          </cell>
          <cell r="G4983" t="str">
            <v>DECK # 208235  SEC# 208238</v>
          </cell>
          <cell r="H4983" t="str">
            <v>FINALED</v>
          </cell>
          <cell r="I4983" t="str">
            <v>Yes</v>
          </cell>
          <cell r="J4983" t="str">
            <v>Yes</v>
          </cell>
          <cell r="K4983">
            <v>41123</v>
          </cell>
          <cell r="L4983">
            <v>41152</v>
          </cell>
          <cell r="M4983">
            <v>41185</v>
          </cell>
        </row>
        <row r="4984">
          <cell r="F4984" t="str">
            <v>208238</v>
          </cell>
          <cell r="G4984" t="str">
            <v>DECK # 208235, PROJ # 208236</v>
          </cell>
          <cell r="H4984" t="str">
            <v>VOID</v>
          </cell>
          <cell r="I4984" t="str">
            <v>Void</v>
          </cell>
          <cell r="J4984" t="str">
            <v>Void</v>
          </cell>
          <cell r="K4984">
            <v>41123</v>
          </cell>
        </row>
        <row r="4985">
          <cell r="F4985" t="str">
            <v>208248</v>
          </cell>
          <cell r="G4985" t="str">
            <v>REPLAC SFD 208247 SEC 208250</v>
          </cell>
          <cell r="H4985" t="str">
            <v>WITHDRAWN</v>
          </cell>
          <cell r="I4985" t="str">
            <v>Withdrawn</v>
          </cell>
          <cell r="J4985" t="str">
            <v>Withdrawn</v>
          </cell>
          <cell r="K4985">
            <v>41123</v>
          </cell>
          <cell r="L4985">
            <v>41369</v>
          </cell>
        </row>
        <row r="4986">
          <cell r="F4986" t="str">
            <v>208250</v>
          </cell>
          <cell r="G4986" t="str">
            <v>REPLAC 208247 TRPA 208248(BOTH WITHD RAWN) REPLAC 219986 TRP</v>
          </cell>
          <cell r="H4986" t="str">
            <v>CLOSED</v>
          </cell>
          <cell r="I4986" t="str">
            <v>Yes</v>
          </cell>
          <cell r="K4986">
            <v>41123</v>
          </cell>
          <cell r="L4986">
            <v>41369</v>
          </cell>
        </row>
        <row r="4987">
          <cell r="F4987" t="str">
            <v>208253</v>
          </cell>
          <cell r="G4987" t="str">
            <v>NSFD # 208249</v>
          </cell>
          <cell r="H4987" t="str">
            <v>FINALED</v>
          </cell>
          <cell r="I4987" t="str">
            <v>Yes</v>
          </cell>
          <cell r="J4987" t="str">
            <v>Yes</v>
          </cell>
          <cell r="K4987">
            <v>41123</v>
          </cell>
          <cell r="L4987">
            <v>41383</v>
          </cell>
          <cell r="M4987">
            <v>41891</v>
          </cell>
        </row>
        <row r="4988">
          <cell r="F4988" t="str">
            <v>208255</v>
          </cell>
          <cell r="G4988" t="str">
            <v>NSFD #208249, PROJECT # 208253</v>
          </cell>
          <cell r="H4988" t="str">
            <v>CLOSED</v>
          </cell>
          <cell r="K4988">
            <v>41123</v>
          </cell>
        </row>
        <row r="4989">
          <cell r="F4989" t="str">
            <v>208356</v>
          </cell>
          <cell r="G4989" t="str">
            <v>EXP PERMIT 189144 SEC #206170</v>
          </cell>
          <cell r="H4989" t="str">
            <v>FINALED</v>
          </cell>
          <cell r="I4989" t="str">
            <v>Yes</v>
          </cell>
          <cell r="J4989" t="str">
            <v>Yes</v>
          </cell>
          <cell r="K4989">
            <v>41130</v>
          </cell>
          <cell r="L4989">
            <v>41130</v>
          </cell>
          <cell r="M4989">
            <v>42124</v>
          </cell>
        </row>
        <row r="4990">
          <cell r="F4990" t="str">
            <v>208359</v>
          </cell>
          <cell r="G4990" t="str">
            <v>FULL SITE ASSESSMENT</v>
          </cell>
          <cell r="H4990" t="str">
            <v>FINALED</v>
          </cell>
          <cell r="I4990" t="str">
            <v>Yes</v>
          </cell>
          <cell r="J4990" t="str">
            <v>Yes</v>
          </cell>
          <cell r="K4990">
            <v>41130</v>
          </cell>
          <cell r="L4990">
            <v>41130</v>
          </cell>
          <cell r="M4990">
            <v>41179</v>
          </cell>
        </row>
        <row r="4991">
          <cell r="F4991" t="str">
            <v>208364</v>
          </cell>
          <cell r="G4991" t="str">
            <v>194711 REPLAC DWL (FINALED ON 10/08/ 09)</v>
          </cell>
          <cell r="H4991" t="str">
            <v>CLOSED</v>
          </cell>
          <cell r="I4991" t="str">
            <v>Yes</v>
          </cell>
          <cell r="K4991">
            <v>41130</v>
          </cell>
          <cell r="L4991">
            <v>41502</v>
          </cell>
        </row>
        <row r="4992">
          <cell r="F4992" t="str">
            <v>208379</v>
          </cell>
          <cell r="G4992" t="str">
            <v>EL-09-O-059</v>
          </cell>
          <cell r="H4992" t="str">
            <v>CLOSED</v>
          </cell>
          <cell r="J4992" t="str">
            <v>Yes</v>
          </cell>
          <cell r="K4992">
            <v>41130</v>
          </cell>
          <cell r="M4992">
            <v>42382</v>
          </cell>
        </row>
        <row r="4993">
          <cell r="F4993" t="str">
            <v>208380</v>
          </cell>
          <cell r="G4993" t="str">
            <v>FULL SITE ASSESSMENT, ALLOCATION #208379</v>
          </cell>
          <cell r="H4993" t="str">
            <v>FINALED</v>
          </cell>
          <cell r="J4993" t="str">
            <v>Yes</v>
          </cell>
          <cell r="K4993">
            <v>41130</v>
          </cell>
          <cell r="M4993">
            <v>41165</v>
          </cell>
        </row>
        <row r="4994">
          <cell r="F4994" t="str">
            <v>208401</v>
          </cell>
          <cell r="G4994" t="str">
            <v>FULL SITE ASSESSMENT</v>
          </cell>
          <cell r="H4994" t="str">
            <v>FINALED</v>
          </cell>
          <cell r="J4994" t="str">
            <v>Yes</v>
          </cell>
          <cell r="K4994">
            <v>41134</v>
          </cell>
          <cell r="M4994">
            <v>41156</v>
          </cell>
        </row>
        <row r="4995">
          <cell r="F4995" t="str">
            <v>208415</v>
          </cell>
          <cell r="G4995" t="str">
            <v/>
          </cell>
          <cell r="H4995" t="str">
            <v>EXPIRED APPLICATION</v>
          </cell>
          <cell r="I4995" t="str">
            <v>Expired</v>
          </cell>
          <cell r="J4995" t="str">
            <v>Expired</v>
          </cell>
          <cell r="K4995">
            <v>41134</v>
          </cell>
        </row>
        <row r="4996">
          <cell r="F4996" t="str">
            <v>208416</v>
          </cell>
          <cell r="G4996" t="str">
            <v>DEMO 1224 SQFT DWL BLT 1962 DEMO 208413 REPLAC 208414 TRPA 2</v>
          </cell>
          <cell r="H4996" t="str">
            <v>EXPIRED APPLICATION</v>
          </cell>
          <cell r="I4996" t="str">
            <v>Expired</v>
          </cell>
          <cell r="J4996" t="str">
            <v>Expired</v>
          </cell>
          <cell r="K4996">
            <v>41134</v>
          </cell>
        </row>
        <row r="4997">
          <cell r="F4997" t="str">
            <v>208473</v>
          </cell>
          <cell r="G4997" t="str">
            <v>GARAGE #208472, TRPA BY TRPA</v>
          </cell>
          <cell r="H4997" t="str">
            <v>VOID</v>
          </cell>
          <cell r="I4997" t="str">
            <v>Void</v>
          </cell>
          <cell r="J4997" t="str">
            <v>Void</v>
          </cell>
          <cell r="K4997">
            <v>41137</v>
          </cell>
        </row>
        <row r="4998">
          <cell r="F4998" t="str">
            <v>208474</v>
          </cell>
          <cell r="G4998" t="str">
            <v>GARAGE # 208472, TRPA BY TRPA</v>
          </cell>
          <cell r="H4998" t="str">
            <v>VOID</v>
          </cell>
          <cell r="I4998" t="str">
            <v>Void</v>
          </cell>
          <cell r="J4998" t="str">
            <v>Void</v>
          </cell>
          <cell r="K4998">
            <v>41137</v>
          </cell>
        </row>
        <row r="4999">
          <cell r="F4999" t="str">
            <v>208478</v>
          </cell>
          <cell r="G4999" t="str">
            <v>REMOVE/REPLACE DRIVEWAY</v>
          </cell>
          <cell r="H4999" t="str">
            <v>FINALED</v>
          </cell>
          <cell r="I4999" t="str">
            <v>Yes</v>
          </cell>
          <cell r="J4999" t="str">
            <v>Yes</v>
          </cell>
          <cell r="K4999">
            <v>41137</v>
          </cell>
          <cell r="L4999">
            <v>41137</v>
          </cell>
          <cell r="M4999">
            <v>41157</v>
          </cell>
        </row>
        <row r="5000">
          <cell r="F5000" t="str">
            <v>208505</v>
          </cell>
          <cell r="G5000" t="str">
            <v>REMOVE (E) ASPHALT, REPLACE W/ PAVING STONE DRIVEW AY, SAME</v>
          </cell>
          <cell r="H5000" t="str">
            <v>EXPIRED PERMIT</v>
          </cell>
          <cell r="I5000" t="str">
            <v>Yes</v>
          </cell>
          <cell r="K5000">
            <v>41141</v>
          </cell>
          <cell r="L5000">
            <v>41142</v>
          </cell>
        </row>
        <row r="5001">
          <cell r="F5001" t="str">
            <v>208512</v>
          </cell>
          <cell r="G5001" t="str">
            <v>GARAGE 208511 SEC 208513</v>
          </cell>
          <cell r="H5001" t="str">
            <v>FINALED</v>
          </cell>
          <cell r="I5001" t="str">
            <v>Yes</v>
          </cell>
          <cell r="J5001" t="str">
            <v>Yes</v>
          </cell>
          <cell r="K5001">
            <v>41141</v>
          </cell>
          <cell r="L5001">
            <v>41162</v>
          </cell>
          <cell r="M5001">
            <v>42244</v>
          </cell>
        </row>
        <row r="5002">
          <cell r="F5002" t="str">
            <v>208513</v>
          </cell>
          <cell r="G5002" t="str">
            <v>DET GAR 208511 TRPA 208512</v>
          </cell>
          <cell r="H5002" t="str">
            <v>CLOSED</v>
          </cell>
          <cell r="K5002">
            <v>41141</v>
          </cell>
        </row>
        <row r="5003">
          <cell r="F5003" t="str">
            <v>208538</v>
          </cell>
          <cell r="G5003" t="str">
            <v>QE # 198977, SECURITY # 203951</v>
          </cell>
          <cell r="H5003" t="str">
            <v>FINALED</v>
          </cell>
          <cell r="I5003" t="str">
            <v>Yes</v>
          </cell>
          <cell r="J5003" t="str">
            <v>Yes</v>
          </cell>
          <cell r="K5003">
            <v>41142</v>
          </cell>
          <cell r="L5003">
            <v>41142</v>
          </cell>
          <cell r="M5003">
            <v>42657</v>
          </cell>
        </row>
        <row r="5004">
          <cell r="F5004" t="str">
            <v>208618</v>
          </cell>
          <cell r="G5004" t="str">
            <v>FULL SITE ASSESSMENT</v>
          </cell>
          <cell r="H5004" t="str">
            <v>FINALED</v>
          </cell>
          <cell r="J5004" t="str">
            <v>Yes</v>
          </cell>
          <cell r="K5004">
            <v>41145</v>
          </cell>
          <cell r="M5004">
            <v>41194</v>
          </cell>
        </row>
        <row r="5005">
          <cell r="F5005" t="str">
            <v>208626</v>
          </cell>
          <cell r="G5005" t="str">
            <v>ANGORA REPLAC 186263/EXPAND 186833 FINALED 6/11/10 SEC 20642</v>
          </cell>
          <cell r="H5005" t="str">
            <v>FINALED</v>
          </cell>
          <cell r="I5005" t="str">
            <v>Yes</v>
          </cell>
          <cell r="J5005" t="str">
            <v>Yes</v>
          </cell>
          <cell r="K5005">
            <v>41145</v>
          </cell>
          <cell r="L5005">
            <v>41152</v>
          </cell>
          <cell r="M5005">
            <v>41156</v>
          </cell>
        </row>
        <row r="5006">
          <cell r="F5006" t="str">
            <v>208676</v>
          </cell>
          <cell r="G5006" t="str">
            <v>DECK 208645 SEC 208677</v>
          </cell>
          <cell r="H5006" t="str">
            <v>FINALED</v>
          </cell>
          <cell r="I5006" t="str">
            <v>Yes</v>
          </cell>
          <cell r="J5006" t="str">
            <v>Yes</v>
          </cell>
          <cell r="K5006">
            <v>41149</v>
          </cell>
          <cell r="L5006">
            <v>41180</v>
          </cell>
          <cell r="M5006">
            <v>41260</v>
          </cell>
        </row>
        <row r="5007">
          <cell r="F5007" t="str">
            <v>208677</v>
          </cell>
          <cell r="G5007" t="str">
            <v>DECK 208645 TRPA 208676</v>
          </cell>
          <cell r="H5007" t="str">
            <v>CLOSED</v>
          </cell>
          <cell r="I5007" t="str">
            <v>Yes</v>
          </cell>
          <cell r="K5007">
            <v>41149</v>
          </cell>
          <cell r="L5007">
            <v>41180</v>
          </cell>
        </row>
        <row r="5008">
          <cell r="F5008" t="str">
            <v>208692</v>
          </cell>
          <cell r="G5008" t="str">
            <v>REACT 208691 SEC 208693</v>
          </cell>
          <cell r="H5008" t="str">
            <v>FINALED</v>
          </cell>
          <cell r="I5008" t="str">
            <v>Yes</v>
          </cell>
          <cell r="J5008" t="str">
            <v>Yes</v>
          </cell>
          <cell r="K5008">
            <v>41150</v>
          </cell>
          <cell r="L5008">
            <v>41150</v>
          </cell>
          <cell r="M5008">
            <v>41220</v>
          </cell>
        </row>
        <row r="5009">
          <cell r="F5009" t="str">
            <v>208693</v>
          </cell>
          <cell r="G5009" t="str">
            <v>REACT 208691 TRPA 208692</v>
          </cell>
          <cell r="H5009" t="str">
            <v>CLOSED</v>
          </cell>
          <cell r="I5009" t="str">
            <v>Yes</v>
          </cell>
          <cell r="K5009">
            <v>41150</v>
          </cell>
          <cell r="L5009">
            <v>41150</v>
          </cell>
        </row>
        <row r="5010">
          <cell r="F5010" t="str">
            <v>208720</v>
          </cell>
          <cell r="G5010" t="str">
            <v>DECK 208719 SEC 208721</v>
          </cell>
          <cell r="H5010" t="str">
            <v>FINALED</v>
          </cell>
          <cell r="I5010" t="str">
            <v>Yes</v>
          </cell>
          <cell r="J5010" t="str">
            <v>Yes</v>
          </cell>
          <cell r="K5010">
            <v>41151</v>
          </cell>
          <cell r="L5010">
            <v>41191</v>
          </cell>
          <cell r="M5010">
            <v>41453</v>
          </cell>
        </row>
        <row r="5011">
          <cell r="F5011" t="str">
            <v>208721</v>
          </cell>
          <cell r="G5011" t="str">
            <v>207719 DECK, 207720 TRPA</v>
          </cell>
          <cell r="H5011" t="str">
            <v>CLOSED</v>
          </cell>
          <cell r="K5011">
            <v>41151</v>
          </cell>
        </row>
        <row r="5012">
          <cell r="F5012" t="str">
            <v>208762</v>
          </cell>
          <cell r="G5012" t="str">
            <v>REPLACE (E) DRIVEWAY</v>
          </cell>
          <cell r="H5012" t="str">
            <v>FINALED</v>
          </cell>
          <cell r="I5012" t="str">
            <v>Yes</v>
          </cell>
          <cell r="J5012" t="str">
            <v>Yes</v>
          </cell>
          <cell r="K5012">
            <v>41156</v>
          </cell>
          <cell r="L5012">
            <v>41156</v>
          </cell>
          <cell r="M5012">
            <v>41165</v>
          </cell>
        </row>
        <row r="5013">
          <cell r="F5013" t="str">
            <v>208794</v>
          </cell>
          <cell r="G5013" t="str">
            <v/>
          </cell>
          <cell r="H5013" t="str">
            <v>FINALED</v>
          </cell>
          <cell r="J5013" t="str">
            <v>Yes</v>
          </cell>
          <cell r="K5013">
            <v>41157</v>
          </cell>
          <cell r="M5013">
            <v>41179</v>
          </cell>
        </row>
        <row r="5014">
          <cell r="F5014" t="str">
            <v>208797</v>
          </cell>
          <cell r="G5014" t="str">
            <v>REMOVE/REPLACE ASPHALT</v>
          </cell>
          <cell r="H5014" t="str">
            <v>FINALED</v>
          </cell>
          <cell r="I5014" t="str">
            <v>Yes</v>
          </cell>
          <cell r="J5014" t="str">
            <v>Yes</v>
          </cell>
          <cell r="K5014">
            <v>41157</v>
          </cell>
          <cell r="L5014">
            <v>41157</v>
          </cell>
          <cell r="M5014">
            <v>41232</v>
          </cell>
        </row>
        <row r="5015">
          <cell r="F5015" t="str">
            <v>208833</v>
          </cell>
          <cell r="G5015" t="str">
            <v>DWL 208832 SEC 208834</v>
          </cell>
          <cell r="H5015" t="str">
            <v>FINALED</v>
          </cell>
          <cell r="I5015" t="str">
            <v>Yes</v>
          </cell>
          <cell r="J5015" t="str">
            <v>Yes</v>
          </cell>
          <cell r="K5015">
            <v>41159</v>
          </cell>
          <cell r="L5015">
            <v>41176</v>
          </cell>
          <cell r="M5015">
            <v>41541</v>
          </cell>
        </row>
        <row r="5016">
          <cell r="F5016" t="str">
            <v>208834</v>
          </cell>
          <cell r="G5016" t="str">
            <v>DWL 208832 TRPA PROJ 208833</v>
          </cell>
          <cell r="H5016" t="str">
            <v>CLOSED</v>
          </cell>
          <cell r="K5016">
            <v>41159</v>
          </cell>
        </row>
        <row r="5017">
          <cell r="F5017" t="str">
            <v>208855</v>
          </cell>
          <cell r="G5017" t="str">
            <v>REACT 250025 RE ACT 208854 SEC 208856</v>
          </cell>
          <cell r="H5017" t="str">
            <v>FINALED</v>
          </cell>
          <cell r="I5017" t="str">
            <v>Yes</v>
          </cell>
          <cell r="J5017" t="str">
            <v>Yes</v>
          </cell>
          <cell r="K5017">
            <v>41159</v>
          </cell>
          <cell r="L5017">
            <v>41159</v>
          </cell>
          <cell r="M5017">
            <v>42576</v>
          </cell>
        </row>
        <row r="5018">
          <cell r="F5018" t="str">
            <v>208856</v>
          </cell>
          <cell r="G5018" t="str">
            <v>EXP #139343/208854/250025 TRPA #208855</v>
          </cell>
          <cell r="H5018" t="str">
            <v>CLOSED</v>
          </cell>
          <cell r="K5018">
            <v>41159</v>
          </cell>
        </row>
        <row r="5019">
          <cell r="F5019" t="str">
            <v>208929</v>
          </cell>
          <cell r="G5019" t="str">
            <v>DEMO 208926 REPLAC 208928</v>
          </cell>
          <cell r="H5019" t="str">
            <v>FINALED</v>
          </cell>
          <cell r="I5019" t="str">
            <v>Yes</v>
          </cell>
          <cell r="J5019" t="str">
            <v>Yes</v>
          </cell>
          <cell r="K5019">
            <v>41165</v>
          </cell>
          <cell r="L5019">
            <v>41180</v>
          </cell>
          <cell r="M5019">
            <v>41941</v>
          </cell>
        </row>
        <row r="5020">
          <cell r="F5020" t="str">
            <v>208930</v>
          </cell>
          <cell r="G5020" t="str">
            <v>DEMO 208926 REPLAC 208928 TRPA 20892 9</v>
          </cell>
          <cell r="H5020" t="str">
            <v>CLOSED</v>
          </cell>
          <cell r="K5020">
            <v>41165</v>
          </cell>
        </row>
        <row r="5021">
          <cell r="F5021" t="str">
            <v>208950</v>
          </cell>
          <cell r="G5021" t="str">
            <v>REMOVE (E) ASPHALT DRIVEWAY AND REPLACE WITH NEW P AVERS</v>
          </cell>
          <cell r="H5021" t="str">
            <v>FINALED</v>
          </cell>
          <cell r="I5021" t="str">
            <v>Yes</v>
          </cell>
          <cell r="J5021" t="str">
            <v>Yes</v>
          </cell>
          <cell r="K5021">
            <v>41166</v>
          </cell>
          <cell r="L5021">
            <v>41166</v>
          </cell>
          <cell r="M5021">
            <v>41176</v>
          </cell>
        </row>
        <row r="5022">
          <cell r="F5022" t="str">
            <v>208959</v>
          </cell>
          <cell r="G5022" t="str">
            <v>REMOVE/REPLACE (E) DRIVEWAY</v>
          </cell>
          <cell r="H5022" t="str">
            <v>FINALED</v>
          </cell>
          <cell r="I5022" t="str">
            <v>Yes</v>
          </cell>
          <cell r="J5022" t="str">
            <v>Yes</v>
          </cell>
          <cell r="K5022">
            <v>41169</v>
          </cell>
          <cell r="L5022">
            <v>41169</v>
          </cell>
          <cell r="M5022">
            <v>41173</v>
          </cell>
        </row>
        <row r="5023">
          <cell r="F5023" t="str">
            <v>208982</v>
          </cell>
          <cell r="G5023" t="str">
            <v>REMOVE ASPHALT, REPLACE W/ PAVER STONES</v>
          </cell>
          <cell r="H5023" t="str">
            <v>FINALED</v>
          </cell>
          <cell r="I5023" t="str">
            <v>Yes</v>
          </cell>
          <cell r="J5023" t="str">
            <v>Yes</v>
          </cell>
          <cell r="K5023">
            <v>41170</v>
          </cell>
          <cell r="L5023">
            <v>41170</v>
          </cell>
          <cell r="M5023">
            <v>41180</v>
          </cell>
        </row>
        <row r="5024">
          <cell r="F5024" t="str">
            <v>209048</v>
          </cell>
          <cell r="G5024" t="str">
            <v>SECURITY FOR  PROJ #209049/ # 192411</v>
          </cell>
          <cell r="H5024" t="str">
            <v>EXPIRED PERMIT</v>
          </cell>
          <cell r="I5024" t="str">
            <v>Expired</v>
          </cell>
          <cell r="J5024" t="str">
            <v>Expired</v>
          </cell>
          <cell r="K5024">
            <v>41173</v>
          </cell>
          <cell r="L5024">
            <v>41219</v>
          </cell>
        </row>
        <row r="5025">
          <cell r="F5025" t="str">
            <v>209049</v>
          </cell>
          <cell r="G5025" t="str">
            <v>SECURITY # 209048/ #192411</v>
          </cell>
          <cell r="H5025" t="str">
            <v>EXPIRED PERMIT</v>
          </cell>
          <cell r="I5025" t="str">
            <v>Expired</v>
          </cell>
          <cell r="J5025" t="str">
            <v>Expired</v>
          </cell>
          <cell r="K5025">
            <v>41173</v>
          </cell>
          <cell r="L5025">
            <v>41226</v>
          </cell>
        </row>
        <row r="5026">
          <cell r="F5026" t="str">
            <v>209092</v>
          </cell>
          <cell r="G5026" t="str">
            <v>FULL SITE ASSESSMENT</v>
          </cell>
          <cell r="H5026" t="str">
            <v>FINALED</v>
          </cell>
          <cell r="J5026" t="str">
            <v>Yes</v>
          </cell>
          <cell r="K5026">
            <v>41176</v>
          </cell>
          <cell r="M5026">
            <v>41199</v>
          </cell>
        </row>
        <row r="5027">
          <cell r="F5027" t="str">
            <v>209186</v>
          </cell>
          <cell r="G5027" t="str">
            <v>PROJECT FOR # 157808</v>
          </cell>
          <cell r="H5027" t="str">
            <v>FINALED</v>
          </cell>
          <cell r="I5027" t="str">
            <v>Yes</v>
          </cell>
          <cell r="J5027" t="str">
            <v>Yes</v>
          </cell>
          <cell r="K5027">
            <v>41179</v>
          </cell>
          <cell r="L5027">
            <v>41190</v>
          </cell>
          <cell r="M5027">
            <v>41194</v>
          </cell>
        </row>
        <row r="5028">
          <cell r="F5028" t="str">
            <v>209197</v>
          </cell>
          <cell r="G5028" t="str">
            <v>PROJECT FOR NSFD #209196,SECURITY # 209198</v>
          </cell>
          <cell r="H5028" t="str">
            <v>FINALED</v>
          </cell>
          <cell r="I5028" t="str">
            <v>Yes</v>
          </cell>
          <cell r="J5028" t="str">
            <v>Yes</v>
          </cell>
          <cell r="K5028">
            <v>41179</v>
          </cell>
          <cell r="L5028">
            <v>41430</v>
          </cell>
          <cell r="M5028">
            <v>41992</v>
          </cell>
        </row>
        <row r="5029">
          <cell r="F5029" t="str">
            <v>209198</v>
          </cell>
          <cell r="G5029" t="str">
            <v>SECURITY FOR PROJECT # 209197</v>
          </cell>
          <cell r="H5029" t="str">
            <v>CLOSED</v>
          </cell>
          <cell r="K5029">
            <v>41179</v>
          </cell>
        </row>
        <row r="5030">
          <cell r="F5030" t="str">
            <v>209202</v>
          </cell>
          <cell r="G5030" t="str">
            <v>SEC 204131 EXPAND 204079</v>
          </cell>
          <cell r="H5030" t="str">
            <v>FINALED</v>
          </cell>
          <cell r="I5030" t="str">
            <v>Yes</v>
          </cell>
          <cell r="J5030" t="str">
            <v>Yes</v>
          </cell>
          <cell r="K5030">
            <v>41179</v>
          </cell>
          <cell r="L5030">
            <v>41183</v>
          </cell>
          <cell r="M5030">
            <v>41639</v>
          </cell>
        </row>
        <row r="5031">
          <cell r="F5031" t="str">
            <v>209226</v>
          </cell>
          <cell r="G5031" t="str">
            <v>SEC 203592 SFD FINALED 9/26/12</v>
          </cell>
          <cell r="H5031" t="str">
            <v>EXPIRED PERMIT</v>
          </cell>
          <cell r="I5031" t="str">
            <v>Expired</v>
          </cell>
          <cell r="J5031" t="str">
            <v>Expired</v>
          </cell>
          <cell r="K5031">
            <v>41180</v>
          </cell>
          <cell r="L5031">
            <v>41183</v>
          </cell>
        </row>
        <row r="5032">
          <cell r="F5032" t="str">
            <v>209228</v>
          </cell>
          <cell r="G5032" t="str">
            <v/>
          </cell>
          <cell r="H5032" t="str">
            <v>FINALED</v>
          </cell>
          <cell r="I5032" t="str">
            <v>Yes</v>
          </cell>
          <cell r="J5032" t="str">
            <v>Yes</v>
          </cell>
          <cell r="K5032">
            <v>41180</v>
          </cell>
          <cell r="L5032">
            <v>41180</v>
          </cell>
          <cell r="M5032">
            <v>41193</v>
          </cell>
        </row>
        <row r="5033">
          <cell r="F5033" t="str">
            <v>209282</v>
          </cell>
          <cell r="G5033" t="str">
            <v>SITE ASSESSMENT</v>
          </cell>
          <cell r="H5033" t="str">
            <v>FINALED</v>
          </cell>
          <cell r="J5033" t="str">
            <v>Yes</v>
          </cell>
          <cell r="K5033">
            <v>41184</v>
          </cell>
          <cell r="M5033">
            <v>41298</v>
          </cell>
        </row>
        <row r="5034">
          <cell r="F5034" t="str">
            <v>209290</v>
          </cell>
          <cell r="G5034" t="str">
            <v>REMOVE EXISTING AC DRIVEWAY, REPLACE W/PAVING STON ES (595SF</v>
          </cell>
          <cell r="H5034" t="str">
            <v>FINALED</v>
          </cell>
          <cell r="I5034" t="str">
            <v>Yes</v>
          </cell>
          <cell r="J5034" t="str">
            <v>Yes</v>
          </cell>
          <cell r="K5034">
            <v>41184</v>
          </cell>
          <cell r="L5034">
            <v>41184</v>
          </cell>
          <cell r="M5034">
            <v>41200</v>
          </cell>
        </row>
        <row r="5035">
          <cell r="F5035" t="str">
            <v>209307</v>
          </cell>
          <cell r="G5035" t="str">
            <v>SFD 194502 SEC 209308</v>
          </cell>
          <cell r="H5035" t="str">
            <v>FINALED</v>
          </cell>
          <cell r="I5035" t="str">
            <v>Yes</v>
          </cell>
          <cell r="K5035">
            <v>41186</v>
          </cell>
          <cell r="L5035">
            <v>41186</v>
          </cell>
        </row>
        <row r="5036">
          <cell r="F5036" t="str">
            <v>209308</v>
          </cell>
          <cell r="G5036" t="str">
            <v>SFD 194502 TRPA PRJ 209307</v>
          </cell>
          <cell r="H5036" t="str">
            <v>CLOSED</v>
          </cell>
          <cell r="I5036" t="str">
            <v>Yes</v>
          </cell>
          <cell r="K5036">
            <v>41186</v>
          </cell>
          <cell r="L5036">
            <v>41186</v>
          </cell>
        </row>
        <row r="5037">
          <cell r="F5037" t="str">
            <v>209313</v>
          </cell>
          <cell r="G5037" t="str">
            <v>EL-09-O-062</v>
          </cell>
          <cell r="H5037" t="str">
            <v>FINALED</v>
          </cell>
          <cell r="J5037" t="str">
            <v>Yes</v>
          </cell>
          <cell r="K5037">
            <v>41186</v>
          </cell>
          <cell r="M5037">
            <v>41591</v>
          </cell>
        </row>
        <row r="5038">
          <cell r="F5038" t="str">
            <v>209372</v>
          </cell>
          <cell r="G5038" t="str">
            <v>**REACTIVATED W/249195** REPLAC 185930 EXPAND 185931</v>
          </cell>
          <cell r="H5038" t="str">
            <v>REACTVAT</v>
          </cell>
          <cell r="I5038" t="str">
            <v>Yes</v>
          </cell>
          <cell r="K5038">
            <v>41191</v>
          </cell>
          <cell r="L5038">
            <v>41191</v>
          </cell>
        </row>
        <row r="5039">
          <cell r="F5039" t="str">
            <v>209373</v>
          </cell>
          <cell r="G5039" t="str">
            <v>REPLAC 185930 EXPAND 185931 PROJ 209 372</v>
          </cell>
          <cell r="H5039" t="str">
            <v>CLOSED</v>
          </cell>
          <cell r="K5039">
            <v>41191</v>
          </cell>
        </row>
        <row r="5040">
          <cell r="F5040" t="str">
            <v>209374</v>
          </cell>
          <cell r="G5040" t="str">
            <v>REMOVE (E) DRIVEWAY, REPLACE W/PAVING STONES</v>
          </cell>
          <cell r="H5040" t="str">
            <v>FINALED</v>
          </cell>
          <cell r="I5040" t="str">
            <v>Yes</v>
          </cell>
          <cell r="J5040" t="str">
            <v>Yes</v>
          </cell>
          <cell r="K5040">
            <v>41191</v>
          </cell>
          <cell r="L5040">
            <v>41191</v>
          </cell>
          <cell r="M5040">
            <v>41428</v>
          </cell>
        </row>
        <row r="5041">
          <cell r="F5041" t="str">
            <v>209375</v>
          </cell>
          <cell r="G5041" t="str">
            <v/>
          </cell>
          <cell r="H5041" t="str">
            <v>FINALED</v>
          </cell>
          <cell r="J5041" t="str">
            <v>Yes</v>
          </cell>
          <cell r="K5041">
            <v>41191</v>
          </cell>
          <cell r="M5041">
            <v>41262</v>
          </cell>
        </row>
        <row r="5042">
          <cell r="F5042" t="str">
            <v>209407</v>
          </cell>
          <cell r="G5042" t="str">
            <v>REACT DWL 189454 SEC 209408</v>
          </cell>
          <cell r="H5042" t="str">
            <v>FINALED</v>
          </cell>
          <cell r="I5042" t="str">
            <v>Yes</v>
          </cell>
          <cell r="J5042" t="str">
            <v>Yes</v>
          </cell>
          <cell r="K5042">
            <v>41192</v>
          </cell>
          <cell r="L5042">
            <v>41193</v>
          </cell>
          <cell r="M5042">
            <v>41367</v>
          </cell>
        </row>
        <row r="5043">
          <cell r="F5043" t="str">
            <v>209408</v>
          </cell>
          <cell r="G5043" t="str">
            <v>REACT DWL 189454 TRPA PROJ 209407</v>
          </cell>
          <cell r="H5043" t="str">
            <v>CLOSED</v>
          </cell>
          <cell r="K5043">
            <v>41192</v>
          </cell>
        </row>
        <row r="5044">
          <cell r="F5044" t="str">
            <v>209426</v>
          </cell>
          <cell r="G5044" t="str">
            <v>PROJECT FOR 209280 QE</v>
          </cell>
          <cell r="H5044" t="str">
            <v>VOID</v>
          </cell>
          <cell r="I5044" t="str">
            <v>Void</v>
          </cell>
          <cell r="J5044" t="str">
            <v>Void</v>
          </cell>
          <cell r="K5044">
            <v>41193</v>
          </cell>
        </row>
        <row r="5045">
          <cell r="F5045" t="str">
            <v>209428</v>
          </cell>
          <cell r="G5045" t="str">
            <v>SECURITY FOR 209426 PROJ, 209280 QE</v>
          </cell>
          <cell r="H5045" t="str">
            <v>CLOSED</v>
          </cell>
          <cell r="I5045" t="str">
            <v>Yes</v>
          </cell>
          <cell r="K5045">
            <v>41193</v>
          </cell>
          <cell r="L5045">
            <v>41422</v>
          </cell>
        </row>
        <row r="5046">
          <cell r="F5046" t="str">
            <v>209433</v>
          </cell>
          <cell r="G5046" t="str">
            <v>COMPLETE SITE S/A</v>
          </cell>
          <cell r="H5046" t="str">
            <v>FINALED</v>
          </cell>
          <cell r="J5046" t="str">
            <v>Yes</v>
          </cell>
          <cell r="K5046">
            <v>41193</v>
          </cell>
          <cell r="M5046">
            <v>41296</v>
          </cell>
        </row>
        <row r="5047">
          <cell r="F5047" t="str">
            <v>209442</v>
          </cell>
          <cell r="G5047" t="str">
            <v/>
          </cell>
          <cell r="H5047" t="str">
            <v>FINALED</v>
          </cell>
          <cell r="J5047" t="str">
            <v>Yes</v>
          </cell>
          <cell r="K5047">
            <v>41194</v>
          </cell>
          <cell r="M5047">
            <v>41299</v>
          </cell>
        </row>
        <row r="5048">
          <cell r="F5048" t="str">
            <v>209449</v>
          </cell>
          <cell r="G5048" t="str">
            <v>SFD # 209447, SEC 2209451</v>
          </cell>
          <cell r="H5048" t="str">
            <v>ISSUED</v>
          </cell>
          <cell r="I5048" t="str">
            <v>Yes</v>
          </cell>
          <cell r="K5048">
            <v>41194</v>
          </cell>
          <cell r="L5048">
            <v>42885</v>
          </cell>
        </row>
        <row r="5049">
          <cell r="F5049" t="str">
            <v>209451</v>
          </cell>
          <cell r="G5049" t="str">
            <v>NSFD #209447, PROJ # 209449</v>
          </cell>
          <cell r="H5049" t="str">
            <v>ISSUED</v>
          </cell>
          <cell r="I5049" t="str">
            <v>Yes</v>
          </cell>
          <cell r="K5049">
            <v>41194</v>
          </cell>
          <cell r="L5049">
            <v>42885</v>
          </cell>
        </row>
        <row r="5050">
          <cell r="F5050" t="str">
            <v>209462</v>
          </cell>
          <cell r="G5050" t="str">
            <v>DEMO 200161, REPLAC 200159 ACC 200160 BMP SEC 2094 63</v>
          </cell>
          <cell r="H5050" t="str">
            <v>FINALED</v>
          </cell>
          <cell r="I5050" t="str">
            <v>Yes</v>
          </cell>
          <cell r="J5050" t="str">
            <v>Yes</v>
          </cell>
          <cell r="K5050">
            <v>41197</v>
          </cell>
          <cell r="L5050">
            <v>41219</v>
          </cell>
          <cell r="M5050">
            <v>42286</v>
          </cell>
        </row>
        <row r="5051">
          <cell r="F5051" t="str">
            <v>209463</v>
          </cell>
          <cell r="G5051" t="str">
            <v>DEMO 200161, REPLAC 200159 ACC 200160 TRPA PROJ 20 9462</v>
          </cell>
          <cell r="H5051" t="str">
            <v>CLOSED</v>
          </cell>
          <cell r="K5051">
            <v>41197</v>
          </cell>
        </row>
        <row r="5052">
          <cell r="F5052" t="str">
            <v>209470</v>
          </cell>
          <cell r="G5052" t="str">
            <v/>
          </cell>
          <cell r="H5052" t="str">
            <v>FINALED</v>
          </cell>
          <cell r="J5052" t="str">
            <v>Yes</v>
          </cell>
          <cell r="K5052">
            <v>41197</v>
          </cell>
          <cell r="M5052">
            <v>41298</v>
          </cell>
        </row>
        <row r="5053">
          <cell r="F5053" t="str">
            <v>209477</v>
          </cell>
          <cell r="G5053" t="str">
            <v>EL-11-O-003</v>
          </cell>
          <cell r="H5053" t="str">
            <v>FINALED</v>
          </cell>
          <cell r="J5053" t="str">
            <v>Yes</v>
          </cell>
          <cell r="K5053">
            <v>41197</v>
          </cell>
          <cell r="M5053">
            <v>41379</v>
          </cell>
        </row>
        <row r="5054">
          <cell r="F5054" t="str">
            <v>209480</v>
          </cell>
          <cell r="G5054" t="str">
            <v>209477 ALLOC 209478 SFD 209481 SEC</v>
          </cell>
          <cell r="H5054" t="str">
            <v>FINALED</v>
          </cell>
          <cell r="I5054" t="str">
            <v>Yes</v>
          </cell>
          <cell r="J5054" t="str">
            <v>Yes</v>
          </cell>
          <cell r="K5054">
            <v>41197</v>
          </cell>
          <cell r="L5054">
            <v>41379</v>
          </cell>
          <cell r="M5054">
            <v>41562</v>
          </cell>
        </row>
        <row r="5055">
          <cell r="F5055" t="str">
            <v>209481</v>
          </cell>
          <cell r="G5055" t="str">
            <v>209477 ALLOC 209478 SFD 209480 TRPA PROJ</v>
          </cell>
          <cell r="H5055" t="str">
            <v>CLOSED</v>
          </cell>
          <cell r="K5055">
            <v>41197</v>
          </cell>
        </row>
        <row r="5056">
          <cell r="F5056" t="str">
            <v>209612</v>
          </cell>
          <cell r="G5056" t="str">
            <v>EL-11-O-004</v>
          </cell>
          <cell r="H5056" t="str">
            <v>FINALED</v>
          </cell>
          <cell r="J5056" t="str">
            <v>Yes</v>
          </cell>
          <cell r="K5056">
            <v>41200</v>
          </cell>
          <cell r="M5056">
            <v>41390</v>
          </cell>
        </row>
        <row r="5057">
          <cell r="F5057" t="str">
            <v>209647</v>
          </cell>
          <cell r="G5057" t="str">
            <v>SFD 209646 SEC 209649</v>
          </cell>
          <cell r="H5057" t="str">
            <v>FINALED</v>
          </cell>
          <cell r="I5057" t="str">
            <v>Yes</v>
          </cell>
          <cell r="J5057" t="str">
            <v>Yes</v>
          </cell>
          <cell r="K5057">
            <v>41200</v>
          </cell>
          <cell r="L5057">
            <v>41368</v>
          </cell>
          <cell r="M5057">
            <v>41597</v>
          </cell>
        </row>
        <row r="5058">
          <cell r="F5058" t="str">
            <v>209649</v>
          </cell>
          <cell r="G5058" t="str">
            <v>209646 SFD 209647 TRPA</v>
          </cell>
          <cell r="H5058" t="str">
            <v>CLOSED</v>
          </cell>
          <cell r="K5058">
            <v>41200</v>
          </cell>
        </row>
        <row r="5059">
          <cell r="F5059" t="str">
            <v>209728</v>
          </cell>
          <cell r="G5059" t="str">
            <v>EL-11-O-005</v>
          </cell>
          <cell r="H5059" t="str">
            <v>FINALED</v>
          </cell>
          <cell r="J5059" t="str">
            <v>Yes</v>
          </cell>
          <cell r="K5059">
            <v>41200</v>
          </cell>
          <cell r="M5059">
            <v>41591</v>
          </cell>
        </row>
        <row r="5060">
          <cell r="F5060" t="str">
            <v>209730</v>
          </cell>
          <cell r="G5060" t="str">
            <v>209729 SFD 209731 SEC</v>
          </cell>
          <cell r="H5060" t="str">
            <v>FINALED</v>
          </cell>
          <cell r="I5060" t="str">
            <v>Yes</v>
          </cell>
          <cell r="J5060" t="str">
            <v>Yes</v>
          </cell>
          <cell r="K5060">
            <v>41200</v>
          </cell>
          <cell r="L5060">
            <v>41401</v>
          </cell>
          <cell r="M5060">
            <v>41907</v>
          </cell>
        </row>
        <row r="5061">
          <cell r="F5061" t="str">
            <v>209731</v>
          </cell>
          <cell r="G5061" t="str">
            <v>209729 SFD 209730 TRPA</v>
          </cell>
          <cell r="H5061" t="str">
            <v>CLOSED</v>
          </cell>
          <cell r="K5061">
            <v>41200</v>
          </cell>
        </row>
        <row r="5062">
          <cell r="F5062" t="str">
            <v>209782</v>
          </cell>
          <cell r="G5062" t="str">
            <v>SEC 206265</v>
          </cell>
          <cell r="H5062" t="str">
            <v>EXPIRED PERMIT</v>
          </cell>
          <cell r="I5062" t="str">
            <v>Expired</v>
          </cell>
          <cell r="J5062" t="str">
            <v>Expired</v>
          </cell>
          <cell r="K5062">
            <v>41200</v>
          </cell>
          <cell r="L5062">
            <v>41200</v>
          </cell>
        </row>
        <row r="5063">
          <cell r="F5063" t="str">
            <v>209867</v>
          </cell>
          <cell r="G5063" t="str">
            <v>209866 GARAGE 209868 SEC</v>
          </cell>
          <cell r="H5063" t="str">
            <v>WITHDRAWN</v>
          </cell>
          <cell r="I5063" t="str">
            <v>Withdrawn</v>
          </cell>
          <cell r="J5063" t="str">
            <v>Withdrawn</v>
          </cell>
          <cell r="K5063">
            <v>41201</v>
          </cell>
          <cell r="L5063">
            <v>41544</v>
          </cell>
        </row>
        <row r="5064">
          <cell r="F5064" t="str">
            <v>209868</v>
          </cell>
          <cell r="G5064" t="str">
            <v>209866 GARAGE 209867 TRPA</v>
          </cell>
          <cell r="H5064" t="str">
            <v>VOID</v>
          </cell>
          <cell r="I5064" t="str">
            <v>Void</v>
          </cell>
          <cell r="J5064" t="str">
            <v>Void</v>
          </cell>
          <cell r="K5064">
            <v>41201</v>
          </cell>
        </row>
        <row r="5065">
          <cell r="F5065" t="str">
            <v>209875</v>
          </cell>
          <cell r="G5065" t="str">
            <v>PERMIT #194465, SECURITY #206199</v>
          </cell>
          <cell r="H5065" t="str">
            <v>FINALED</v>
          </cell>
          <cell r="I5065" t="str">
            <v>Yes</v>
          </cell>
          <cell r="J5065" t="str">
            <v>Yes</v>
          </cell>
          <cell r="K5065">
            <v>41204</v>
          </cell>
          <cell r="L5065">
            <v>41204</v>
          </cell>
          <cell r="M5065">
            <v>42661</v>
          </cell>
        </row>
        <row r="5066">
          <cell r="F5066" t="str">
            <v>209915</v>
          </cell>
          <cell r="G5066" t="str">
            <v/>
          </cell>
          <cell r="H5066" t="str">
            <v>VOID</v>
          </cell>
          <cell r="I5066" t="str">
            <v>Void</v>
          </cell>
          <cell r="J5066" t="str">
            <v>Void</v>
          </cell>
          <cell r="K5066">
            <v>41205</v>
          </cell>
        </row>
        <row r="5067">
          <cell r="F5067" t="str">
            <v>209916</v>
          </cell>
          <cell r="G5067" t="str">
            <v/>
          </cell>
          <cell r="H5067" t="str">
            <v>VOID</v>
          </cell>
          <cell r="I5067" t="str">
            <v>Void</v>
          </cell>
          <cell r="J5067" t="str">
            <v>Void</v>
          </cell>
          <cell r="K5067">
            <v>41205</v>
          </cell>
        </row>
        <row r="5068">
          <cell r="F5068" t="str">
            <v>209917</v>
          </cell>
          <cell r="G5068" t="str">
            <v>TO REPLACE CD SEC 206571 TRPA 209916</v>
          </cell>
          <cell r="H5068" t="str">
            <v>VOID</v>
          </cell>
          <cell r="I5068" t="str">
            <v>Void</v>
          </cell>
          <cell r="J5068" t="str">
            <v>Void</v>
          </cell>
          <cell r="K5068">
            <v>41205</v>
          </cell>
        </row>
        <row r="5069">
          <cell r="F5069" t="str">
            <v>209940</v>
          </cell>
          <cell r="G5069" t="str">
            <v/>
          </cell>
          <cell r="H5069" t="str">
            <v>FINALED</v>
          </cell>
          <cell r="I5069" t="str">
            <v>Yes</v>
          </cell>
          <cell r="J5069" t="str">
            <v>Yes</v>
          </cell>
          <cell r="K5069">
            <v>41205</v>
          </cell>
          <cell r="L5069">
            <v>41562</v>
          </cell>
          <cell r="M5069">
            <v>41806</v>
          </cell>
        </row>
        <row r="5070">
          <cell r="F5070" t="str">
            <v>209942</v>
          </cell>
          <cell r="G5070" t="str">
            <v>DECK</v>
          </cell>
          <cell r="H5070" t="str">
            <v>CLOSED</v>
          </cell>
          <cell r="K5070">
            <v>41205</v>
          </cell>
        </row>
        <row r="5071">
          <cell r="F5071" t="str">
            <v>210048</v>
          </cell>
          <cell r="G5071" t="str">
            <v>EL-11-O-001</v>
          </cell>
          <cell r="H5071" t="str">
            <v>FINALED</v>
          </cell>
          <cell r="J5071" t="str">
            <v>Yes</v>
          </cell>
          <cell r="K5071">
            <v>41206</v>
          </cell>
          <cell r="M5071">
            <v>41576</v>
          </cell>
        </row>
        <row r="5072">
          <cell r="F5072" t="str">
            <v>210053</v>
          </cell>
          <cell r="G5072" t="str">
            <v>240714/194731/167979</v>
          </cell>
          <cell r="H5072" t="str">
            <v>EXPIRED PERMIT</v>
          </cell>
          <cell r="I5072" t="str">
            <v>Expired</v>
          </cell>
          <cell r="J5072" t="str">
            <v>Expired</v>
          </cell>
          <cell r="K5072">
            <v>41206</v>
          </cell>
          <cell r="L5072">
            <v>41206</v>
          </cell>
        </row>
        <row r="5073">
          <cell r="F5073" t="str">
            <v>210054</v>
          </cell>
          <cell r="G5073" t="str">
            <v>ASSOCIATED PERMITS: TRPA #210053, BLDG #194731</v>
          </cell>
          <cell r="H5073" t="str">
            <v>EXPIRED PERMIT</v>
          </cell>
          <cell r="I5073" t="str">
            <v>Expired</v>
          </cell>
          <cell r="J5073" t="str">
            <v>Expired</v>
          </cell>
          <cell r="K5073">
            <v>41206</v>
          </cell>
          <cell r="L5073">
            <v>41207</v>
          </cell>
        </row>
        <row r="5074">
          <cell r="F5074" t="str">
            <v>210181</v>
          </cell>
          <cell r="G5074" t="str">
            <v>TRPA PROJ ONLY SEC 201510 SFD FINALED 11/3/08 184382/184914</v>
          </cell>
          <cell r="H5074" t="str">
            <v>FINALED</v>
          </cell>
          <cell r="I5074" t="str">
            <v>Yes</v>
          </cell>
          <cell r="J5074" t="str">
            <v>Yes</v>
          </cell>
          <cell r="K5074">
            <v>41211</v>
          </cell>
          <cell r="L5074">
            <v>41211</v>
          </cell>
          <cell r="M5074">
            <v>41215</v>
          </cell>
        </row>
        <row r="5075">
          <cell r="F5075" t="str">
            <v>210182</v>
          </cell>
          <cell r="G5075" t="str">
            <v>REPLAC 191670/E672 SEC 206312</v>
          </cell>
          <cell r="H5075" t="str">
            <v>FINALED</v>
          </cell>
          <cell r="I5075" t="str">
            <v>Yes</v>
          </cell>
          <cell r="J5075" t="str">
            <v>Yes</v>
          </cell>
          <cell r="K5075">
            <v>41211</v>
          </cell>
          <cell r="L5075">
            <v>41211</v>
          </cell>
          <cell r="M5075">
            <v>43020</v>
          </cell>
        </row>
        <row r="5076">
          <cell r="F5076" t="str">
            <v>210198</v>
          </cell>
          <cell r="G5076" t="str">
            <v>TRPA PROJ FOR FINALED SFD SFD FINAL 7/11/11 189382 SEC 20623</v>
          </cell>
          <cell r="H5076" t="str">
            <v>EXPIRED PERMIT</v>
          </cell>
          <cell r="I5076" t="str">
            <v>Expired</v>
          </cell>
          <cell r="J5076" t="str">
            <v>Expired</v>
          </cell>
          <cell r="K5076">
            <v>41211</v>
          </cell>
          <cell r="L5076">
            <v>41211</v>
          </cell>
        </row>
        <row r="5077">
          <cell r="F5077" t="str">
            <v>210237</v>
          </cell>
          <cell r="G5077" t="str">
            <v>SFD 197031 TRPA PROJ 210237</v>
          </cell>
          <cell r="H5077" t="str">
            <v>EXPIRED PERMIT</v>
          </cell>
          <cell r="I5077" t="str">
            <v>Expired</v>
          </cell>
          <cell r="J5077" t="str">
            <v>Expired</v>
          </cell>
          <cell r="K5077">
            <v>41211</v>
          </cell>
          <cell r="L5077">
            <v>41211</v>
          </cell>
        </row>
        <row r="5078">
          <cell r="F5078" t="str">
            <v>210241</v>
          </cell>
          <cell r="G5078" t="str">
            <v>REPLAC 197031 TRPA PROJ 210237</v>
          </cell>
          <cell r="H5078" t="str">
            <v>EXPIRED PERMIT</v>
          </cell>
          <cell r="I5078" t="str">
            <v>Expired</v>
          </cell>
          <cell r="J5078" t="str">
            <v>Expired</v>
          </cell>
          <cell r="K5078">
            <v>41211</v>
          </cell>
          <cell r="L5078">
            <v>41211</v>
          </cell>
        </row>
        <row r="5079">
          <cell r="F5079" t="str">
            <v>210308</v>
          </cell>
          <cell r="G5079" t="str">
            <v>FOR SFD # 137834 SECURITY # 202989</v>
          </cell>
          <cell r="H5079" t="str">
            <v>EXPIRED PERMIT</v>
          </cell>
          <cell r="I5079" t="str">
            <v>Expired</v>
          </cell>
          <cell r="J5079" t="str">
            <v>Expired</v>
          </cell>
          <cell r="K5079">
            <v>41212</v>
          </cell>
          <cell r="L5079">
            <v>41212</v>
          </cell>
        </row>
        <row r="5080">
          <cell r="F5080" t="str">
            <v>210534</v>
          </cell>
          <cell r="G5080" t="str">
            <v>SEC 260330 BLD FINAL 4/23/10 191594/595</v>
          </cell>
          <cell r="H5080" t="str">
            <v>FINALED</v>
          </cell>
          <cell r="I5080" t="str">
            <v>Yes</v>
          </cell>
          <cell r="J5080" t="str">
            <v>Yes</v>
          </cell>
          <cell r="K5080">
            <v>41215</v>
          </cell>
          <cell r="L5080">
            <v>41215</v>
          </cell>
          <cell r="M5080">
            <v>41464</v>
          </cell>
        </row>
        <row r="5081">
          <cell r="F5081" t="str">
            <v>210540</v>
          </cell>
          <cell r="G5081" t="str">
            <v>REPLAC/EXPAND 190371/802 SEC 206318</v>
          </cell>
          <cell r="H5081" t="str">
            <v>FINALED</v>
          </cell>
          <cell r="I5081" t="str">
            <v>Yes</v>
          </cell>
          <cell r="J5081" t="str">
            <v>Yes</v>
          </cell>
          <cell r="K5081">
            <v>41215</v>
          </cell>
          <cell r="L5081">
            <v>41215</v>
          </cell>
          <cell r="M5081">
            <v>44112</v>
          </cell>
        </row>
        <row r="5082">
          <cell r="F5082" t="str">
            <v>210585</v>
          </cell>
          <cell r="G5082" t="str">
            <v>FULL SITE ASSESSMENT</v>
          </cell>
          <cell r="H5082" t="str">
            <v>FINALED</v>
          </cell>
          <cell r="J5082" t="str">
            <v>Yes</v>
          </cell>
          <cell r="K5082">
            <v>41218</v>
          </cell>
          <cell r="M5082">
            <v>41386</v>
          </cell>
        </row>
        <row r="5083">
          <cell r="F5083" t="str">
            <v>210677</v>
          </cell>
          <cell r="G5083" t="str">
            <v>FULL SITE ASSESSMENT</v>
          </cell>
          <cell r="H5083" t="str">
            <v>FINALED</v>
          </cell>
          <cell r="J5083" t="str">
            <v>Yes</v>
          </cell>
          <cell r="K5083">
            <v>41219</v>
          </cell>
          <cell r="M5083">
            <v>41299</v>
          </cell>
        </row>
        <row r="5084">
          <cell r="F5084" t="str">
            <v>210734</v>
          </cell>
          <cell r="G5084" t="str">
            <v>SFD 202557 (F) SEC 203389</v>
          </cell>
          <cell r="H5084" t="str">
            <v>FINALED</v>
          </cell>
          <cell r="I5084" t="str">
            <v>Yes</v>
          </cell>
          <cell r="J5084" t="str">
            <v>Yes</v>
          </cell>
          <cell r="K5084">
            <v>41220</v>
          </cell>
          <cell r="L5084">
            <v>41241</v>
          </cell>
          <cell r="M5084">
            <v>41411</v>
          </cell>
        </row>
        <row r="5085">
          <cell r="F5085" t="str">
            <v>210861</v>
          </cell>
          <cell r="G5085" t="str">
            <v>NSFD #210860 SECURITY # 210862</v>
          </cell>
          <cell r="H5085" t="str">
            <v>EXPIRED APPLICATION</v>
          </cell>
          <cell r="I5085" t="str">
            <v>Expired</v>
          </cell>
          <cell r="J5085" t="str">
            <v>Expired</v>
          </cell>
          <cell r="K5085">
            <v>41221</v>
          </cell>
        </row>
        <row r="5086">
          <cell r="F5086" t="str">
            <v>210862</v>
          </cell>
          <cell r="G5086" t="str">
            <v>NSFD #210860, PROJECT # 210861</v>
          </cell>
          <cell r="H5086" t="str">
            <v>EXPIRED APPLICATION</v>
          </cell>
          <cell r="I5086" t="str">
            <v>Expired</v>
          </cell>
          <cell r="J5086" t="str">
            <v>Expired</v>
          </cell>
          <cell r="K5086">
            <v>41221</v>
          </cell>
        </row>
        <row r="5087">
          <cell r="F5087" t="str">
            <v>210898</v>
          </cell>
          <cell r="G5087" t="str">
            <v>SFD FINLAED ON 140748 2/9/04, SEC 206320</v>
          </cell>
          <cell r="H5087" t="str">
            <v>FINALED</v>
          </cell>
          <cell r="I5087" t="str">
            <v>Yes</v>
          </cell>
          <cell r="J5087" t="str">
            <v>Yes</v>
          </cell>
          <cell r="K5087">
            <v>41221</v>
          </cell>
          <cell r="L5087">
            <v>41250</v>
          </cell>
          <cell r="M5087">
            <v>41551</v>
          </cell>
        </row>
        <row r="5088">
          <cell r="F5088" t="str">
            <v>211184</v>
          </cell>
          <cell r="G5088" t="str">
            <v>EL-11-O-006</v>
          </cell>
          <cell r="H5088" t="str">
            <v>FINALED</v>
          </cell>
          <cell r="J5088" t="str">
            <v>Yes</v>
          </cell>
          <cell r="K5088">
            <v>41228</v>
          </cell>
          <cell r="M5088">
            <v>41430</v>
          </cell>
        </row>
        <row r="5089">
          <cell r="F5089" t="str">
            <v>211190</v>
          </cell>
          <cell r="G5089" t="str">
            <v>NSFD # 211185,SECURITY # 211191</v>
          </cell>
          <cell r="H5089" t="str">
            <v>FINALED</v>
          </cell>
          <cell r="I5089" t="str">
            <v>Yes</v>
          </cell>
          <cell r="J5089" t="str">
            <v>Yes</v>
          </cell>
          <cell r="K5089">
            <v>41228</v>
          </cell>
          <cell r="L5089">
            <v>41428</v>
          </cell>
          <cell r="M5089">
            <v>41814</v>
          </cell>
        </row>
        <row r="5090">
          <cell r="F5090" t="str">
            <v>211191</v>
          </cell>
          <cell r="G5090" t="str">
            <v>NSFD # 211185, PROJ # 211190</v>
          </cell>
          <cell r="H5090" t="str">
            <v>CLOSED</v>
          </cell>
          <cell r="K5090">
            <v>41228</v>
          </cell>
        </row>
        <row r="5091">
          <cell r="F5091" t="str">
            <v>211209</v>
          </cell>
          <cell r="G5091" t="str">
            <v>FULL SITE ASSESSMENT.</v>
          </cell>
          <cell r="H5091" t="str">
            <v>FINALED</v>
          </cell>
          <cell r="J5091" t="str">
            <v>Yes</v>
          </cell>
          <cell r="K5091">
            <v>41228</v>
          </cell>
          <cell r="M5091">
            <v>41262</v>
          </cell>
        </row>
        <row r="5092">
          <cell r="F5092" t="str">
            <v>211254</v>
          </cell>
          <cell r="G5092" t="str">
            <v>PROJECT FOR SFD REPL/EXP #191668/669, REL SEC #211 255</v>
          </cell>
          <cell r="H5092" t="str">
            <v>FINALED</v>
          </cell>
          <cell r="I5092" t="str">
            <v>Yes</v>
          </cell>
          <cell r="J5092" t="str">
            <v>Yes</v>
          </cell>
          <cell r="K5092">
            <v>41228</v>
          </cell>
          <cell r="L5092">
            <v>41228</v>
          </cell>
          <cell r="M5092">
            <v>42633</v>
          </cell>
        </row>
        <row r="5093">
          <cell r="F5093" t="str">
            <v>211255</v>
          </cell>
          <cell r="G5093" t="str">
            <v>SECURITY FOR SFD REPL/EXP #191668/669, REL PROJ #2 11254</v>
          </cell>
          <cell r="H5093" t="str">
            <v>CLOSED</v>
          </cell>
          <cell r="K5093">
            <v>41228</v>
          </cell>
        </row>
        <row r="5094">
          <cell r="F5094" t="str">
            <v>211379</v>
          </cell>
          <cell r="G5094" t="str">
            <v>RELATED #'S 191380/191381 REPL/EXP, SEC #211380</v>
          </cell>
          <cell r="H5094" t="str">
            <v>FINALED</v>
          </cell>
          <cell r="I5094" t="str">
            <v>Yes</v>
          </cell>
          <cell r="J5094" t="str">
            <v>Yes</v>
          </cell>
          <cell r="K5094">
            <v>41232</v>
          </cell>
          <cell r="L5094">
            <v>41232</v>
          </cell>
          <cell r="M5094">
            <v>42940</v>
          </cell>
        </row>
        <row r="5095">
          <cell r="F5095" t="str">
            <v>211380</v>
          </cell>
          <cell r="G5095" t="str">
            <v>RELATED #'S 191380/191381 REPL/EXP, TRPA #211379</v>
          </cell>
          <cell r="H5095" t="str">
            <v>CLOSED</v>
          </cell>
          <cell r="K5095">
            <v>41232</v>
          </cell>
        </row>
        <row r="5096">
          <cell r="F5096" t="str">
            <v>211403</v>
          </cell>
          <cell r="G5096" t="str">
            <v>EL-11-O-007</v>
          </cell>
          <cell r="H5096" t="str">
            <v>FINALED</v>
          </cell>
          <cell r="J5096" t="str">
            <v>Yes</v>
          </cell>
          <cell r="K5096">
            <v>41233</v>
          </cell>
          <cell r="M5096">
            <v>41389</v>
          </cell>
        </row>
        <row r="5097">
          <cell r="F5097" t="str">
            <v>211404</v>
          </cell>
          <cell r="G5097" t="str">
            <v>EL-11-O-008</v>
          </cell>
          <cell r="H5097" t="str">
            <v>FINALED</v>
          </cell>
          <cell r="J5097" t="str">
            <v>Yes</v>
          </cell>
          <cell r="K5097">
            <v>41233</v>
          </cell>
          <cell r="M5097">
            <v>41380</v>
          </cell>
        </row>
        <row r="5098">
          <cell r="F5098" t="str">
            <v>211405</v>
          </cell>
          <cell r="G5098" t="str">
            <v>EL-11-O-009</v>
          </cell>
          <cell r="H5098" t="str">
            <v>FINALED</v>
          </cell>
          <cell r="J5098" t="str">
            <v>Yes</v>
          </cell>
          <cell r="K5098">
            <v>41233</v>
          </cell>
          <cell r="M5098">
            <v>41429</v>
          </cell>
        </row>
        <row r="5099">
          <cell r="F5099" t="str">
            <v>211527</v>
          </cell>
          <cell r="G5099" t="str">
            <v>EXPD DWL 195240 SEC 201266</v>
          </cell>
          <cell r="H5099" t="str">
            <v>FINALED</v>
          </cell>
          <cell r="I5099" t="str">
            <v>Yes</v>
          </cell>
          <cell r="J5099" t="str">
            <v>Yes</v>
          </cell>
          <cell r="K5099">
            <v>41239</v>
          </cell>
          <cell r="L5099">
            <v>41247</v>
          </cell>
          <cell r="M5099">
            <v>41590</v>
          </cell>
        </row>
        <row r="5100">
          <cell r="F5100" t="str">
            <v>211529</v>
          </cell>
          <cell r="G5100" t="str">
            <v>184836/37 FINALED 9/25/08 SEC 201864</v>
          </cell>
          <cell r="H5100" t="str">
            <v>FINALED</v>
          </cell>
          <cell r="I5100" t="str">
            <v>Yes</v>
          </cell>
          <cell r="J5100" t="str">
            <v>Yes</v>
          </cell>
          <cell r="K5100">
            <v>41239</v>
          </cell>
          <cell r="L5100">
            <v>41239</v>
          </cell>
          <cell r="M5100">
            <v>41548</v>
          </cell>
        </row>
        <row r="5101">
          <cell r="F5101" t="str">
            <v>211533</v>
          </cell>
          <cell r="G5101" t="str">
            <v>DWL 205963 (FINALED 6/11/12) SEC 206 200</v>
          </cell>
          <cell r="H5101" t="str">
            <v>FINALED</v>
          </cell>
          <cell r="I5101" t="str">
            <v>Yes</v>
          </cell>
          <cell r="J5101" t="str">
            <v>Yes</v>
          </cell>
          <cell r="K5101">
            <v>41240</v>
          </cell>
          <cell r="L5101">
            <v>41240</v>
          </cell>
          <cell r="M5101">
            <v>41549</v>
          </cell>
        </row>
        <row r="5102">
          <cell r="F5102" t="str">
            <v>211563</v>
          </cell>
          <cell r="G5102" t="str">
            <v>TRPA FINAL NEEDED FOR SEC 202938 DWL FINALED 10/15/10 177094</v>
          </cell>
          <cell r="H5102" t="str">
            <v>EXPIRED PERMIT</v>
          </cell>
          <cell r="I5102" t="str">
            <v>Expired</v>
          </cell>
          <cell r="J5102" t="str">
            <v>Expired</v>
          </cell>
          <cell r="K5102">
            <v>41241</v>
          </cell>
          <cell r="L5102">
            <v>41241</v>
          </cell>
        </row>
        <row r="5103">
          <cell r="F5103" t="str">
            <v>211590</v>
          </cell>
          <cell r="G5103" t="str">
            <v>SFD 104421 (FINALED) SEC 206588</v>
          </cell>
          <cell r="H5103" t="str">
            <v>EXPIRED PERMIT</v>
          </cell>
          <cell r="I5103" t="str">
            <v>Expired</v>
          </cell>
          <cell r="J5103" t="str">
            <v>Expired</v>
          </cell>
          <cell r="K5103">
            <v>41243</v>
          </cell>
          <cell r="L5103">
            <v>41243</v>
          </cell>
        </row>
        <row r="5104">
          <cell r="F5104" t="str">
            <v>211594</v>
          </cell>
          <cell r="G5104" t="str">
            <v>SFD 130825 (FINALED 3/20/02) SEC 206208</v>
          </cell>
          <cell r="H5104" t="str">
            <v>FINALED</v>
          </cell>
          <cell r="I5104" t="str">
            <v>Yes</v>
          </cell>
          <cell r="J5104" t="str">
            <v>Yes</v>
          </cell>
          <cell r="K5104">
            <v>41243</v>
          </cell>
          <cell r="L5104">
            <v>41243</v>
          </cell>
          <cell r="M5104">
            <v>41243</v>
          </cell>
        </row>
        <row r="5105">
          <cell r="F5105" t="str">
            <v>211597</v>
          </cell>
          <cell r="G5105" t="str">
            <v>SFD/EXPND 184571/78 FINALED 6/30/09 SEC 206299</v>
          </cell>
          <cell r="H5105" t="str">
            <v>FINALED</v>
          </cell>
          <cell r="I5105" t="str">
            <v>Yes</v>
          </cell>
          <cell r="J5105" t="str">
            <v>Yes</v>
          </cell>
          <cell r="K5105">
            <v>41243</v>
          </cell>
          <cell r="L5105">
            <v>41243</v>
          </cell>
          <cell r="M5105">
            <v>43320</v>
          </cell>
        </row>
        <row r="5106">
          <cell r="F5106" t="str">
            <v>211608</v>
          </cell>
          <cell r="G5106" t="str">
            <v>EL-11-O-010</v>
          </cell>
          <cell r="H5106" t="str">
            <v>FINALED</v>
          </cell>
          <cell r="J5106" t="str">
            <v>Yes</v>
          </cell>
          <cell r="K5106">
            <v>41246</v>
          </cell>
          <cell r="M5106">
            <v>41393</v>
          </cell>
        </row>
        <row r="5107">
          <cell r="F5107" t="str">
            <v>211612</v>
          </cell>
          <cell r="G5107" t="str">
            <v>SFD 193559 SEC 206213</v>
          </cell>
          <cell r="H5107" t="str">
            <v>FINALED</v>
          </cell>
          <cell r="I5107" t="str">
            <v>Yes</v>
          </cell>
          <cell r="J5107" t="str">
            <v>Yes</v>
          </cell>
          <cell r="K5107">
            <v>41247</v>
          </cell>
          <cell r="L5107">
            <v>41247</v>
          </cell>
          <cell r="M5107">
            <v>41250</v>
          </cell>
        </row>
        <row r="5108">
          <cell r="F5108" t="str">
            <v>211619</v>
          </cell>
          <cell r="G5108" t="str">
            <v>PROJECT FOR # 184441</v>
          </cell>
          <cell r="H5108" t="str">
            <v>ISSUED</v>
          </cell>
          <cell r="I5108" t="str">
            <v>Yes</v>
          </cell>
          <cell r="K5108">
            <v>41247</v>
          </cell>
          <cell r="L5108">
            <v>41247</v>
          </cell>
        </row>
        <row r="5109">
          <cell r="F5109" t="str">
            <v>211623</v>
          </cell>
          <cell r="G5109" t="str">
            <v>PROJECT FOR # 197869</v>
          </cell>
          <cell r="H5109" t="str">
            <v>FINALED</v>
          </cell>
          <cell r="I5109" t="str">
            <v>Yes</v>
          </cell>
          <cell r="J5109" t="str">
            <v>Yes</v>
          </cell>
          <cell r="K5109">
            <v>41247</v>
          </cell>
          <cell r="L5109">
            <v>41247</v>
          </cell>
          <cell r="M5109">
            <v>41925</v>
          </cell>
        </row>
        <row r="5110">
          <cell r="F5110" t="str">
            <v>211625</v>
          </cell>
          <cell r="G5110" t="str">
            <v>PROJECT FOR # 174146</v>
          </cell>
          <cell r="H5110" t="str">
            <v>FINALED</v>
          </cell>
          <cell r="I5110" t="str">
            <v>Yes</v>
          </cell>
          <cell r="J5110" t="str">
            <v>Yes</v>
          </cell>
          <cell r="K5110">
            <v>41247</v>
          </cell>
          <cell r="L5110">
            <v>41247</v>
          </cell>
          <cell r="M5110">
            <v>41925</v>
          </cell>
        </row>
        <row r="5111">
          <cell r="F5111" t="str">
            <v>211655</v>
          </cell>
          <cell r="G5111" t="str">
            <v>REACT SFD 187389 SEC 201901</v>
          </cell>
          <cell r="H5111" t="str">
            <v>FINALED</v>
          </cell>
          <cell r="I5111" t="str">
            <v>Yes</v>
          </cell>
          <cell r="K5111">
            <v>41247</v>
          </cell>
          <cell r="L5111">
            <v>41247</v>
          </cell>
        </row>
        <row r="5112">
          <cell r="F5112" t="str">
            <v>211667</v>
          </cell>
          <cell r="G5112" t="str">
            <v>SFD 182540 SEC 206297</v>
          </cell>
          <cell r="H5112" t="str">
            <v>FINALED</v>
          </cell>
          <cell r="I5112" t="str">
            <v>Yes</v>
          </cell>
          <cell r="J5112" t="str">
            <v>Yes</v>
          </cell>
          <cell r="K5112">
            <v>41248</v>
          </cell>
          <cell r="L5112">
            <v>41248</v>
          </cell>
          <cell r="M5112">
            <v>42012</v>
          </cell>
        </row>
        <row r="5113">
          <cell r="F5113" t="str">
            <v>211745</v>
          </cell>
          <cell r="G5113" t="str">
            <v>NSFD 211744 SEC 211746</v>
          </cell>
          <cell r="H5113" t="str">
            <v>FINALED</v>
          </cell>
          <cell r="I5113" t="str">
            <v>Yes</v>
          </cell>
          <cell r="J5113" t="str">
            <v>Yes</v>
          </cell>
          <cell r="K5113">
            <v>41249</v>
          </cell>
          <cell r="L5113">
            <v>41495</v>
          </cell>
          <cell r="M5113">
            <v>42201</v>
          </cell>
        </row>
        <row r="5114">
          <cell r="F5114" t="str">
            <v>211746</v>
          </cell>
          <cell r="G5114" t="str">
            <v>NSFD 211744 TRPA PROJ 211745</v>
          </cell>
          <cell r="H5114" t="str">
            <v>CLOSED</v>
          </cell>
          <cell r="K5114">
            <v>41249</v>
          </cell>
        </row>
        <row r="5115">
          <cell r="F5115" t="str">
            <v>211766</v>
          </cell>
          <cell r="G5115" t="str">
            <v>SEC 203946 SFD 201020 (FINALED 8/29/12)</v>
          </cell>
          <cell r="H5115" t="str">
            <v>FINALED</v>
          </cell>
          <cell r="I5115" t="str">
            <v>Yes</v>
          </cell>
          <cell r="J5115" t="str">
            <v>Yes</v>
          </cell>
          <cell r="K5115">
            <v>41249</v>
          </cell>
          <cell r="L5115">
            <v>41249</v>
          </cell>
          <cell r="M5115">
            <v>41540</v>
          </cell>
        </row>
        <row r="5116">
          <cell r="F5116" t="str">
            <v>211782</v>
          </cell>
          <cell r="G5116" t="str">
            <v>FOR # 205051</v>
          </cell>
          <cell r="H5116" t="str">
            <v>FINALED</v>
          </cell>
          <cell r="I5116" t="str">
            <v>Yes</v>
          </cell>
          <cell r="J5116" t="str">
            <v>Yes</v>
          </cell>
          <cell r="K5116">
            <v>41249</v>
          </cell>
          <cell r="L5116">
            <v>41274</v>
          </cell>
          <cell r="M5116">
            <v>41276</v>
          </cell>
        </row>
        <row r="5117">
          <cell r="F5117" t="str">
            <v>211797</v>
          </cell>
          <cell r="G5117" t="str">
            <v>SFD 193800 (FINALED 10/5/11) SEC 206442</v>
          </cell>
          <cell r="H5117" t="str">
            <v>EXPIRED PERMIT</v>
          </cell>
          <cell r="I5117" t="str">
            <v>Expired</v>
          </cell>
          <cell r="J5117" t="str">
            <v>Expired</v>
          </cell>
          <cell r="K5117">
            <v>41250</v>
          </cell>
          <cell r="L5117">
            <v>41250</v>
          </cell>
        </row>
        <row r="5118">
          <cell r="F5118" t="str">
            <v>211798</v>
          </cell>
          <cell r="G5118" t="str">
            <v>SEC 206452 SFD 182514</v>
          </cell>
          <cell r="H5118" t="str">
            <v>WITHDRAWN</v>
          </cell>
          <cell r="I5118" t="str">
            <v>Withdrawn</v>
          </cell>
          <cell r="J5118" t="str">
            <v>Withdrawn</v>
          </cell>
          <cell r="K5118">
            <v>41250</v>
          </cell>
          <cell r="L5118">
            <v>41250</v>
          </cell>
        </row>
        <row r="5119">
          <cell r="F5119" t="str">
            <v>211799</v>
          </cell>
          <cell r="G5119" t="str">
            <v>EL-11-O-011</v>
          </cell>
          <cell r="H5119" t="str">
            <v>FINALED</v>
          </cell>
          <cell r="J5119" t="str">
            <v>Yes</v>
          </cell>
          <cell r="K5119">
            <v>41250</v>
          </cell>
          <cell r="M5119">
            <v>41409</v>
          </cell>
        </row>
        <row r="5120">
          <cell r="F5120" t="str">
            <v>211803</v>
          </cell>
          <cell r="G5120" t="str">
            <v>SEC 206187 SFD 187946 (FINALED 6/16/10)</v>
          </cell>
          <cell r="H5120" t="str">
            <v>FINALED</v>
          </cell>
          <cell r="I5120" t="str">
            <v>Yes</v>
          </cell>
          <cell r="J5120" t="str">
            <v>Yes</v>
          </cell>
          <cell r="K5120">
            <v>41250</v>
          </cell>
          <cell r="L5120">
            <v>41250</v>
          </cell>
          <cell r="M5120">
            <v>41964</v>
          </cell>
        </row>
        <row r="5121">
          <cell r="F5121" t="str">
            <v>211804</v>
          </cell>
          <cell r="G5121" t="str">
            <v>SEC 206193 SFD 184295 FINALED 7/30/09</v>
          </cell>
          <cell r="H5121" t="str">
            <v>EXPIRED PERMIT</v>
          </cell>
          <cell r="I5121" t="str">
            <v>Expired</v>
          </cell>
          <cell r="J5121" t="str">
            <v>Expired</v>
          </cell>
          <cell r="K5121">
            <v>41250</v>
          </cell>
          <cell r="L5121">
            <v>41250</v>
          </cell>
        </row>
        <row r="5122">
          <cell r="F5122" t="str">
            <v>211827</v>
          </cell>
          <cell r="G5122" t="str">
            <v>REACT SFD 194081 SEC 201792</v>
          </cell>
          <cell r="H5122" t="str">
            <v>FINALED</v>
          </cell>
          <cell r="I5122" t="str">
            <v>Yes</v>
          </cell>
          <cell r="J5122" t="str">
            <v>Yes</v>
          </cell>
          <cell r="K5122">
            <v>41253</v>
          </cell>
          <cell r="L5122">
            <v>41253</v>
          </cell>
          <cell r="M5122">
            <v>41876</v>
          </cell>
        </row>
        <row r="5123">
          <cell r="F5123" t="str">
            <v>211842</v>
          </cell>
          <cell r="G5123" t="str">
            <v>RE ACT GARAGE 198058 SEC 206236 DECK #250302</v>
          </cell>
          <cell r="H5123" t="str">
            <v>FINALED</v>
          </cell>
          <cell r="I5123" t="str">
            <v>Yes</v>
          </cell>
          <cell r="J5123" t="str">
            <v>Yes</v>
          </cell>
          <cell r="K5123">
            <v>41254</v>
          </cell>
          <cell r="L5123">
            <v>41254</v>
          </cell>
          <cell r="M5123">
            <v>44034</v>
          </cell>
        </row>
        <row r="5124">
          <cell r="F5124" t="str">
            <v>211850</v>
          </cell>
          <cell r="G5124" t="str">
            <v>SEC 206459 REACT DWL 194223</v>
          </cell>
          <cell r="H5124" t="str">
            <v>FINALED</v>
          </cell>
          <cell r="I5124" t="str">
            <v>Yes</v>
          </cell>
          <cell r="J5124" t="str">
            <v>Yes</v>
          </cell>
          <cell r="K5124">
            <v>41254</v>
          </cell>
          <cell r="L5124">
            <v>41254</v>
          </cell>
          <cell r="M5124">
            <v>42214</v>
          </cell>
        </row>
        <row r="5125">
          <cell r="F5125" t="str">
            <v>211854</v>
          </cell>
          <cell r="G5125" t="str">
            <v>SEC 206483 SFD 178471</v>
          </cell>
          <cell r="H5125" t="str">
            <v>FINALED</v>
          </cell>
          <cell r="I5125" t="str">
            <v>Yes</v>
          </cell>
          <cell r="J5125" t="str">
            <v>Yes</v>
          </cell>
          <cell r="K5125">
            <v>41254</v>
          </cell>
          <cell r="L5125">
            <v>41254</v>
          </cell>
          <cell r="M5125">
            <v>41446</v>
          </cell>
        </row>
        <row r="5126">
          <cell r="F5126" t="str">
            <v>211863</v>
          </cell>
          <cell r="G5126" t="str">
            <v>SFD #175862..SECURITY # 206268</v>
          </cell>
          <cell r="H5126" t="str">
            <v>EXPIRED PERMIT</v>
          </cell>
          <cell r="I5126" t="str">
            <v>Expired</v>
          </cell>
          <cell r="J5126" t="str">
            <v>Expired</v>
          </cell>
          <cell r="K5126">
            <v>41254</v>
          </cell>
          <cell r="L5126">
            <v>41254</v>
          </cell>
        </row>
        <row r="5127">
          <cell r="F5127" t="str">
            <v>211902</v>
          </cell>
          <cell r="G5127" t="str">
            <v>NSFD # 186017, SECURITY # 206319 EX SFD  5/28/11</v>
          </cell>
          <cell r="H5127" t="str">
            <v>EXPIRED PERMIT</v>
          </cell>
          <cell r="I5127" t="str">
            <v>Expired</v>
          </cell>
          <cell r="J5127" t="str">
            <v>Expired</v>
          </cell>
          <cell r="K5127">
            <v>41254</v>
          </cell>
          <cell r="L5127">
            <v>41254</v>
          </cell>
        </row>
        <row r="5128">
          <cell r="F5128" t="str">
            <v>211969</v>
          </cell>
          <cell r="G5128" t="str">
            <v>SFD 167299 (EXP) SEC 202936</v>
          </cell>
          <cell r="H5128" t="str">
            <v>WITHDRAWN</v>
          </cell>
          <cell r="I5128" t="str">
            <v>Withdrawn</v>
          </cell>
          <cell r="J5128" t="str">
            <v>Withdrawn</v>
          </cell>
          <cell r="K5128">
            <v>41255</v>
          </cell>
          <cell r="L5128">
            <v>41255</v>
          </cell>
        </row>
        <row r="5129">
          <cell r="F5129" t="str">
            <v>212056</v>
          </cell>
          <cell r="G5129" t="str">
            <v>186162/164 SFD FINALED 4/15/09 SEC 206279</v>
          </cell>
          <cell r="H5129" t="str">
            <v>CLOSED</v>
          </cell>
          <cell r="I5129" t="str">
            <v>Yes</v>
          </cell>
          <cell r="K5129">
            <v>41257</v>
          </cell>
          <cell r="L5129">
            <v>41260</v>
          </cell>
        </row>
        <row r="5130">
          <cell r="F5130" t="str">
            <v>212140</v>
          </cell>
          <cell r="G5130" t="str">
            <v>PROJECT FOR SFD #184896 SECURITY # 206317</v>
          </cell>
          <cell r="H5130" t="str">
            <v>EXPIRED PERMIT</v>
          </cell>
          <cell r="I5130" t="str">
            <v>Expired</v>
          </cell>
          <cell r="J5130" t="str">
            <v>Expired</v>
          </cell>
          <cell r="K5130">
            <v>41257</v>
          </cell>
          <cell r="L5130">
            <v>41257</v>
          </cell>
        </row>
        <row r="5131">
          <cell r="F5131" t="str">
            <v>212145</v>
          </cell>
          <cell r="G5131" t="str">
            <v>REPLAC SFD 185955 (FINALED 12/14/12) SEC 206180</v>
          </cell>
          <cell r="H5131" t="str">
            <v>FINALED</v>
          </cell>
          <cell r="I5131" t="str">
            <v>Yes</v>
          </cell>
          <cell r="J5131" t="str">
            <v>Yes</v>
          </cell>
          <cell r="K5131">
            <v>41260</v>
          </cell>
          <cell r="L5131">
            <v>41260</v>
          </cell>
          <cell r="M5131">
            <v>41957</v>
          </cell>
        </row>
        <row r="5132">
          <cell r="F5132" t="str">
            <v>212162</v>
          </cell>
          <cell r="G5132" t="str">
            <v>189680 FINALED 07/21/08 ON 149919 SEC 201791</v>
          </cell>
          <cell r="H5132" t="str">
            <v>NON COMPLIANT</v>
          </cell>
          <cell r="I5132" t="str">
            <v>Yes</v>
          </cell>
          <cell r="K5132">
            <v>41260</v>
          </cell>
          <cell r="L5132">
            <v>41261</v>
          </cell>
        </row>
        <row r="5133">
          <cell r="F5133" t="str">
            <v>212163</v>
          </cell>
          <cell r="G5133" t="str">
            <v>186274/275 FINALED 6/18/11 SEC 206278</v>
          </cell>
          <cell r="H5133" t="str">
            <v>FINALED</v>
          </cell>
          <cell r="I5133" t="str">
            <v>Yes</v>
          </cell>
          <cell r="J5133" t="str">
            <v>Yes</v>
          </cell>
          <cell r="K5133">
            <v>41261</v>
          </cell>
          <cell r="L5133">
            <v>41261</v>
          </cell>
          <cell r="M5133">
            <v>41577</v>
          </cell>
        </row>
        <row r="5134">
          <cell r="F5134" t="str">
            <v>212193</v>
          </cell>
          <cell r="G5134" t="str">
            <v>PROJECT FOR # 171887,SECURITY # 206315</v>
          </cell>
          <cell r="H5134" t="str">
            <v>FINALED</v>
          </cell>
          <cell r="I5134" t="str">
            <v>Yes</v>
          </cell>
          <cell r="K5134">
            <v>41262</v>
          </cell>
          <cell r="L5134">
            <v>41262</v>
          </cell>
        </row>
        <row r="5135">
          <cell r="F5135" t="str">
            <v>212196</v>
          </cell>
          <cell r="G5135" t="str">
            <v>#186447, SEC  #206313</v>
          </cell>
          <cell r="H5135" t="str">
            <v>WITHDRAWN</v>
          </cell>
          <cell r="I5135" t="str">
            <v>Withdrawn</v>
          </cell>
          <cell r="J5135" t="str">
            <v>Withdrawn</v>
          </cell>
          <cell r="K5135">
            <v>41262</v>
          </cell>
          <cell r="L5135">
            <v>41262</v>
          </cell>
        </row>
        <row r="5136">
          <cell r="F5136" t="str">
            <v>212197</v>
          </cell>
          <cell r="G5136" t="str">
            <v>SEC # 206308, # 161046</v>
          </cell>
          <cell r="H5136" t="str">
            <v>EXPIRED PERMIT</v>
          </cell>
          <cell r="I5136" t="str">
            <v>Expired</v>
          </cell>
          <cell r="J5136" t="str">
            <v>Expired</v>
          </cell>
          <cell r="K5136">
            <v>41262</v>
          </cell>
          <cell r="L5136">
            <v>41262</v>
          </cell>
        </row>
        <row r="5137">
          <cell r="F5137" t="str">
            <v>212198</v>
          </cell>
          <cell r="G5137" t="str">
            <v>REPLAC 188144 (FINALED 11/10/09) SEC 212199</v>
          </cell>
          <cell r="H5137" t="str">
            <v>EXPIRED PERMIT</v>
          </cell>
          <cell r="I5137" t="str">
            <v>Expired</v>
          </cell>
          <cell r="J5137" t="str">
            <v>Expired</v>
          </cell>
          <cell r="K5137">
            <v>41262</v>
          </cell>
          <cell r="L5137">
            <v>41264</v>
          </cell>
        </row>
        <row r="5138">
          <cell r="F5138" t="str">
            <v>212199</v>
          </cell>
          <cell r="G5138" t="str">
            <v>REPLAC 188144 (FINALED 11/10/09) TRPA PROJ 212198 SEC 212199</v>
          </cell>
          <cell r="H5138" t="str">
            <v>EXPIRED PERMIT</v>
          </cell>
          <cell r="I5138" t="str">
            <v>Expired</v>
          </cell>
          <cell r="J5138" t="str">
            <v>Expired</v>
          </cell>
          <cell r="K5138">
            <v>41262</v>
          </cell>
          <cell r="L5138">
            <v>41264</v>
          </cell>
        </row>
        <row r="5139">
          <cell r="F5139" t="str">
            <v>212200</v>
          </cell>
          <cell r="G5139" t="str">
            <v>REPAC SFD 186475 FINALED 03/18/10 SEC 206505</v>
          </cell>
          <cell r="H5139" t="str">
            <v>EXPIRED PERMIT</v>
          </cell>
          <cell r="I5139" t="str">
            <v>Expired</v>
          </cell>
          <cell r="J5139" t="str">
            <v>Expired</v>
          </cell>
          <cell r="K5139">
            <v>41262</v>
          </cell>
          <cell r="L5139">
            <v>41263</v>
          </cell>
        </row>
        <row r="5140">
          <cell r="F5140" t="str">
            <v>212201</v>
          </cell>
          <cell r="G5140" t="str">
            <v>SFD # 162156/ SEC # 212201</v>
          </cell>
          <cell r="H5140" t="str">
            <v>EXPIRED PERMIT</v>
          </cell>
          <cell r="I5140" t="str">
            <v>Expired</v>
          </cell>
          <cell r="J5140" t="str">
            <v>Expired</v>
          </cell>
          <cell r="K5140">
            <v>41262</v>
          </cell>
          <cell r="L5140">
            <v>41262</v>
          </cell>
        </row>
        <row r="5141">
          <cell r="F5141" t="str">
            <v>212203</v>
          </cell>
          <cell r="G5141" t="str">
            <v>REPLAC #191740 SEC #212204</v>
          </cell>
          <cell r="H5141" t="str">
            <v>FINALED</v>
          </cell>
          <cell r="I5141" t="str">
            <v>Yes</v>
          </cell>
          <cell r="J5141" t="str">
            <v>Yes</v>
          </cell>
          <cell r="K5141">
            <v>41262</v>
          </cell>
          <cell r="L5141">
            <v>41262</v>
          </cell>
          <cell r="M5141">
            <v>41568</v>
          </cell>
        </row>
        <row r="5142">
          <cell r="F5142" t="str">
            <v>212204</v>
          </cell>
          <cell r="G5142" t="str">
            <v>REPLACES 206281, REL TRPA #212203</v>
          </cell>
          <cell r="H5142" t="str">
            <v>CLOSED</v>
          </cell>
          <cell r="K5142">
            <v>41262</v>
          </cell>
        </row>
        <row r="5143">
          <cell r="F5143" t="str">
            <v>212230</v>
          </cell>
          <cell r="G5143" t="str">
            <v>SFD 176812 FINALED 12/19/07 SEC 201916</v>
          </cell>
          <cell r="H5143" t="str">
            <v>NON COMPLIANT</v>
          </cell>
          <cell r="I5143" t="str">
            <v>Yes</v>
          </cell>
          <cell r="K5143">
            <v>41263</v>
          </cell>
          <cell r="L5143">
            <v>41263</v>
          </cell>
        </row>
        <row r="5144">
          <cell r="F5144" t="str">
            <v>212235</v>
          </cell>
          <cell r="G5144" t="str">
            <v>EXPAND 159151 SEC 201806</v>
          </cell>
          <cell r="H5144" t="str">
            <v>NON COMPLIANT</v>
          </cell>
          <cell r="I5144" t="str">
            <v>Yes</v>
          </cell>
          <cell r="K5144">
            <v>41263</v>
          </cell>
          <cell r="L5144">
            <v>41263</v>
          </cell>
        </row>
        <row r="5145">
          <cell r="F5145" t="str">
            <v>212266</v>
          </cell>
          <cell r="G5145" t="str">
            <v>GARAGE 186468 FINALED 10/29/10 SEC 206146</v>
          </cell>
          <cell r="H5145" t="str">
            <v>FINALED</v>
          </cell>
          <cell r="I5145" t="str">
            <v>Yes</v>
          </cell>
          <cell r="J5145" t="str">
            <v>Yes</v>
          </cell>
          <cell r="K5145">
            <v>41264</v>
          </cell>
          <cell r="L5145">
            <v>41264</v>
          </cell>
          <cell r="M5145">
            <v>42195</v>
          </cell>
        </row>
        <row r="5146">
          <cell r="F5146" t="str">
            <v>212269</v>
          </cell>
          <cell r="G5146" t="str">
            <v>EXP 179136 SEC 201797</v>
          </cell>
          <cell r="H5146" t="str">
            <v>WITHDRAWN</v>
          </cell>
          <cell r="I5146" t="str">
            <v>Withdrawn</v>
          </cell>
          <cell r="J5146" t="str">
            <v>Withdrawn</v>
          </cell>
          <cell r="K5146">
            <v>41264</v>
          </cell>
          <cell r="L5146">
            <v>41264</v>
          </cell>
        </row>
        <row r="5147">
          <cell r="F5147" t="str">
            <v>212272</v>
          </cell>
          <cell r="G5147" t="str">
            <v>EL-11-O-012</v>
          </cell>
          <cell r="H5147" t="str">
            <v>FINALED</v>
          </cell>
          <cell r="J5147" t="str">
            <v>Yes</v>
          </cell>
          <cell r="K5147">
            <v>41264</v>
          </cell>
          <cell r="M5147">
            <v>41387</v>
          </cell>
        </row>
        <row r="5148">
          <cell r="F5148" t="str">
            <v>212274</v>
          </cell>
          <cell r="G5148" t="str">
            <v>NSFD #212278 SEC #212276</v>
          </cell>
          <cell r="H5148" t="str">
            <v>FINALED</v>
          </cell>
          <cell r="I5148" t="str">
            <v>Yes</v>
          </cell>
          <cell r="J5148" t="str">
            <v>Yes</v>
          </cell>
          <cell r="K5148">
            <v>41264</v>
          </cell>
          <cell r="L5148">
            <v>41387</v>
          </cell>
          <cell r="M5148">
            <v>41689</v>
          </cell>
        </row>
        <row r="5149">
          <cell r="F5149" t="str">
            <v>212275</v>
          </cell>
          <cell r="G5149" t="str">
            <v/>
          </cell>
          <cell r="H5149" t="str">
            <v>NON COMPLIANT</v>
          </cell>
          <cell r="I5149" t="str">
            <v>Yes</v>
          </cell>
          <cell r="K5149">
            <v>41264</v>
          </cell>
          <cell r="L5149">
            <v>41270</v>
          </cell>
        </row>
        <row r="5150">
          <cell r="F5150" t="str">
            <v>212276</v>
          </cell>
          <cell r="G5150" t="str">
            <v>NSFD #212278 PROJ #212274</v>
          </cell>
          <cell r="H5150" t="str">
            <v>CLOSED</v>
          </cell>
          <cell r="K5150">
            <v>41264</v>
          </cell>
        </row>
        <row r="5151">
          <cell r="F5151" t="str">
            <v>212279</v>
          </cell>
          <cell r="G5151" t="str">
            <v>EL-11-O-013</v>
          </cell>
          <cell r="H5151" t="str">
            <v>FINALED</v>
          </cell>
          <cell r="J5151" t="str">
            <v>Yes</v>
          </cell>
          <cell r="K5151">
            <v>41264</v>
          </cell>
          <cell r="M5151">
            <v>41649</v>
          </cell>
        </row>
        <row r="5152">
          <cell r="F5152" t="str">
            <v>212281</v>
          </cell>
          <cell r="G5152" t="str">
            <v>REPLAC SFD # 212280 SECURITY # 212282</v>
          </cell>
          <cell r="H5152" t="str">
            <v>FINALED</v>
          </cell>
          <cell r="I5152" t="str">
            <v>Yes</v>
          </cell>
          <cell r="J5152" t="str">
            <v>Yes</v>
          </cell>
          <cell r="K5152">
            <v>41264</v>
          </cell>
          <cell r="L5152">
            <v>41648</v>
          </cell>
          <cell r="M5152">
            <v>43348</v>
          </cell>
        </row>
        <row r="5153">
          <cell r="F5153" t="str">
            <v>212282</v>
          </cell>
          <cell r="G5153" t="str">
            <v>REPLAC SFD #212280, PROJECT # 212281</v>
          </cell>
          <cell r="H5153" t="str">
            <v>CLOSED</v>
          </cell>
          <cell r="I5153" t="str">
            <v>Yes</v>
          </cell>
          <cell r="K5153">
            <v>41264</v>
          </cell>
          <cell r="L5153">
            <v>41649</v>
          </cell>
        </row>
        <row r="5154">
          <cell r="F5154" t="str">
            <v>212285</v>
          </cell>
          <cell r="G5154" t="str">
            <v>SFD 169319 SEC 201793</v>
          </cell>
          <cell r="H5154" t="str">
            <v>REACTIVATE</v>
          </cell>
          <cell r="I5154" t="str">
            <v>Yes</v>
          </cell>
          <cell r="K5154">
            <v>41264</v>
          </cell>
          <cell r="L5154">
            <v>41269</v>
          </cell>
        </row>
        <row r="5155">
          <cell r="F5155" t="str">
            <v>212302</v>
          </cell>
          <cell r="G5155" t="str">
            <v>EXPAND 186367 SEC 201176</v>
          </cell>
          <cell r="H5155" t="str">
            <v>NON COMPLIANT</v>
          </cell>
          <cell r="I5155" t="str">
            <v>Yes</v>
          </cell>
          <cell r="K5155">
            <v>41269</v>
          </cell>
          <cell r="L5155">
            <v>41269</v>
          </cell>
        </row>
        <row r="5156">
          <cell r="F5156" t="str">
            <v>212304</v>
          </cell>
          <cell r="G5156" t="str">
            <v>REPLAC 185999 EXPAND 186000 SEC 206334</v>
          </cell>
          <cell r="H5156" t="str">
            <v>REACTVAT</v>
          </cell>
          <cell r="I5156" t="str">
            <v>Yes</v>
          </cell>
          <cell r="K5156">
            <v>41269</v>
          </cell>
          <cell r="L5156">
            <v>41269</v>
          </cell>
        </row>
        <row r="5157">
          <cell r="F5157" t="str">
            <v>212305</v>
          </cell>
          <cell r="G5157" t="str">
            <v>REPAC/EXPAND 186451 186452 SEC 206504</v>
          </cell>
          <cell r="H5157" t="str">
            <v>FINALED</v>
          </cell>
          <cell r="I5157" t="str">
            <v>Yes</v>
          </cell>
          <cell r="J5157" t="str">
            <v>Yes</v>
          </cell>
          <cell r="K5157">
            <v>41270</v>
          </cell>
          <cell r="L5157">
            <v>41270</v>
          </cell>
          <cell r="M5157">
            <v>41456</v>
          </cell>
        </row>
        <row r="5158">
          <cell r="F5158" t="str">
            <v>212318</v>
          </cell>
          <cell r="G5158" t="str">
            <v>OLD APN 015-253-19 SEC 206737 FOR 106833 FINAL 07/ 23/99</v>
          </cell>
          <cell r="H5158" t="str">
            <v>NON COMPLIANT</v>
          </cell>
          <cell r="I5158" t="str">
            <v>Yes</v>
          </cell>
          <cell r="K5158">
            <v>41270</v>
          </cell>
          <cell r="L5158">
            <v>41270</v>
          </cell>
        </row>
        <row r="5159">
          <cell r="F5159" t="str">
            <v>212321</v>
          </cell>
          <cell r="G5159" t="str">
            <v>EL-11-O-014</v>
          </cell>
          <cell r="H5159" t="str">
            <v>FINALED</v>
          </cell>
          <cell r="J5159" t="str">
            <v>Yes</v>
          </cell>
          <cell r="K5159">
            <v>41271</v>
          </cell>
          <cell r="M5159">
            <v>41446</v>
          </cell>
        </row>
        <row r="5160">
          <cell r="F5160" t="str">
            <v>212329</v>
          </cell>
          <cell r="G5160" t="str">
            <v>BLD 104302 FINALED 5/2/97 SEC 206551 CD $500.00 B OF A 09/27</v>
          </cell>
          <cell r="H5160" t="str">
            <v>FINALED</v>
          </cell>
          <cell r="I5160" t="str">
            <v>Yes</v>
          </cell>
          <cell r="J5160" t="str">
            <v>Yes</v>
          </cell>
          <cell r="K5160">
            <v>41271</v>
          </cell>
          <cell r="L5160">
            <v>41271</v>
          </cell>
          <cell r="M5160">
            <v>45203</v>
          </cell>
        </row>
        <row r="5161">
          <cell r="F5161" t="str">
            <v>212330</v>
          </cell>
          <cell r="G5161" t="str">
            <v>206519 SEC 214528 REACT OF 161556 REACT OF 118873</v>
          </cell>
          <cell r="H5161" t="str">
            <v>FINALED</v>
          </cell>
          <cell r="I5161" t="str">
            <v>Yes</v>
          </cell>
          <cell r="J5161" t="str">
            <v>Yes</v>
          </cell>
          <cell r="K5161">
            <v>41271</v>
          </cell>
          <cell r="L5161">
            <v>41303</v>
          </cell>
          <cell r="M5161">
            <v>41584</v>
          </cell>
        </row>
        <row r="5162">
          <cell r="F5162" t="str">
            <v>212344</v>
          </cell>
          <cell r="G5162" t="str">
            <v>REPLAC 165833 FINALED 12/21/12 SEC 201799</v>
          </cell>
          <cell r="H5162" t="str">
            <v>NON COMPLIANT</v>
          </cell>
          <cell r="I5162" t="str">
            <v>Yes</v>
          </cell>
          <cell r="K5162">
            <v>41274</v>
          </cell>
          <cell r="L5162">
            <v>41274</v>
          </cell>
        </row>
        <row r="5163">
          <cell r="F5163" t="str">
            <v>212353</v>
          </cell>
          <cell r="G5163" t="str">
            <v>SEC 219861 REPLAC 186322 EXPD 186323</v>
          </cell>
          <cell r="H5163" t="str">
            <v>WITHDRAWN</v>
          </cell>
          <cell r="I5163" t="str">
            <v>Withdrawn</v>
          </cell>
          <cell r="J5163" t="str">
            <v>Withdrawn</v>
          </cell>
          <cell r="K5163">
            <v>41274</v>
          </cell>
          <cell r="L5163">
            <v>41274</v>
          </cell>
        </row>
        <row r="5164">
          <cell r="F5164" t="str">
            <v>212363</v>
          </cell>
          <cell r="G5164" t="str">
            <v>104409 SFD (FINALED) 206474 SEC</v>
          </cell>
          <cell r="H5164" t="str">
            <v>FINALED</v>
          </cell>
          <cell r="I5164" t="str">
            <v>Yes</v>
          </cell>
          <cell r="J5164" t="str">
            <v>Yes</v>
          </cell>
          <cell r="K5164">
            <v>41276</v>
          </cell>
          <cell r="L5164">
            <v>41276</v>
          </cell>
          <cell r="M5164">
            <v>41905</v>
          </cell>
        </row>
        <row r="5165">
          <cell r="F5165" t="str">
            <v>212384</v>
          </cell>
          <cell r="G5165" t="str">
            <v>PROJECT FOR SFD REPLACE  #229255, REACT FROM #1863 PROJECT F</v>
          </cell>
          <cell r="H5165" t="str">
            <v>FINALED</v>
          </cell>
          <cell r="I5165" t="str">
            <v>Yes</v>
          </cell>
          <cell r="J5165" t="str">
            <v>Yes</v>
          </cell>
          <cell r="K5165">
            <v>41277</v>
          </cell>
          <cell r="L5165">
            <v>41624</v>
          </cell>
          <cell r="M5165">
            <v>43417</v>
          </cell>
        </row>
        <row r="5166">
          <cell r="F5166" t="str">
            <v>212387</v>
          </cell>
          <cell r="G5166" t="str">
            <v>95122 FINALED 12/22/03 SEC 206332</v>
          </cell>
          <cell r="H5166" t="str">
            <v>FINALED</v>
          </cell>
          <cell r="I5166" t="str">
            <v>Yes</v>
          </cell>
          <cell r="J5166" t="str">
            <v>Yes</v>
          </cell>
          <cell r="K5166">
            <v>41277</v>
          </cell>
          <cell r="L5166">
            <v>41277</v>
          </cell>
          <cell r="M5166">
            <v>41463</v>
          </cell>
        </row>
        <row r="5167">
          <cell r="F5167" t="str">
            <v>212388</v>
          </cell>
          <cell r="G5167" t="str">
            <v>138360 BLD FINALED RE-ACT 182680 (PC EXP) SEC 2063 36</v>
          </cell>
          <cell r="H5167" t="str">
            <v>EXPIRED PERMIT</v>
          </cell>
          <cell r="I5167" t="str">
            <v>Expired</v>
          </cell>
          <cell r="J5167" t="str">
            <v>Expired</v>
          </cell>
          <cell r="K5167">
            <v>41277</v>
          </cell>
          <cell r="L5167">
            <v>41332</v>
          </cell>
        </row>
        <row r="5168">
          <cell r="F5168" t="str">
            <v>212393</v>
          </cell>
          <cell r="G5168" t="str">
            <v>EXPAND 133618 SEC 206450</v>
          </cell>
          <cell r="H5168" t="str">
            <v>EXPIRED PERMIT</v>
          </cell>
          <cell r="I5168" t="str">
            <v>Expired</v>
          </cell>
          <cell r="J5168" t="str">
            <v>Expired</v>
          </cell>
          <cell r="K5168">
            <v>41277</v>
          </cell>
          <cell r="L5168">
            <v>41277</v>
          </cell>
        </row>
        <row r="5169">
          <cell r="F5169" t="str">
            <v>212395</v>
          </cell>
          <cell r="G5169" t="str">
            <v>EXPAND 192988 SEC 206454</v>
          </cell>
          <cell r="H5169" t="str">
            <v>WITHDRAWN</v>
          </cell>
          <cell r="I5169" t="str">
            <v>Withdrawn</v>
          </cell>
          <cell r="J5169" t="str">
            <v>Withdrawn</v>
          </cell>
          <cell r="K5169">
            <v>41277</v>
          </cell>
          <cell r="L5169">
            <v>41277</v>
          </cell>
        </row>
        <row r="5170">
          <cell r="F5170" t="str">
            <v>212440</v>
          </cell>
          <cell r="G5170" t="str">
            <v>FOR # 241940/203966</v>
          </cell>
          <cell r="H5170" t="str">
            <v>FINALED</v>
          </cell>
          <cell r="I5170" t="str">
            <v>Yes</v>
          </cell>
          <cell r="J5170" t="str">
            <v>Yes</v>
          </cell>
          <cell r="K5170">
            <v>41278</v>
          </cell>
          <cell r="L5170">
            <v>41278</v>
          </cell>
          <cell r="M5170">
            <v>43025</v>
          </cell>
        </row>
        <row r="5171">
          <cell r="F5171" t="str">
            <v>212463</v>
          </cell>
          <cell r="G5171" t="str">
            <v>PROJ # FOR REACT 368409 SEC# 206295</v>
          </cell>
          <cell r="H5171" t="str">
            <v>NON COMPLIANT</v>
          </cell>
          <cell r="I5171" t="str">
            <v>Yes</v>
          </cell>
          <cell r="K5171">
            <v>41281</v>
          </cell>
          <cell r="L5171">
            <v>41281</v>
          </cell>
        </row>
        <row r="5172">
          <cell r="F5172" t="str">
            <v>212465</v>
          </cell>
          <cell r="G5172" t="str">
            <v>PROJ # FOR SFD #201057 SEC #206293</v>
          </cell>
          <cell r="H5172" t="str">
            <v>EXPIRED PERMIT</v>
          </cell>
          <cell r="I5172" t="str">
            <v>Expired</v>
          </cell>
          <cell r="J5172" t="str">
            <v>Expired</v>
          </cell>
          <cell r="K5172">
            <v>41281</v>
          </cell>
          <cell r="L5172">
            <v>41281</v>
          </cell>
        </row>
        <row r="5173">
          <cell r="F5173" t="str">
            <v>212512</v>
          </cell>
          <cell r="G5173" t="str">
            <v/>
          </cell>
          <cell r="H5173" t="str">
            <v>VOID</v>
          </cell>
          <cell r="I5173" t="str">
            <v>Void</v>
          </cell>
          <cell r="J5173" t="str">
            <v>Void</v>
          </cell>
          <cell r="K5173">
            <v>41281</v>
          </cell>
        </row>
        <row r="5174">
          <cell r="F5174" t="str">
            <v>212514</v>
          </cell>
          <cell r="G5174" t="str">
            <v/>
          </cell>
          <cell r="H5174" t="str">
            <v>VOID</v>
          </cell>
          <cell r="I5174" t="str">
            <v>Void</v>
          </cell>
          <cell r="J5174" t="str">
            <v>Void</v>
          </cell>
          <cell r="K5174">
            <v>41281</v>
          </cell>
        </row>
        <row r="5175">
          <cell r="F5175" t="str">
            <v>212515</v>
          </cell>
          <cell r="G5175" t="str">
            <v/>
          </cell>
          <cell r="H5175" t="str">
            <v>VOID</v>
          </cell>
          <cell r="I5175" t="str">
            <v>Void</v>
          </cell>
          <cell r="J5175" t="str">
            <v>Void</v>
          </cell>
          <cell r="K5175">
            <v>41281</v>
          </cell>
        </row>
        <row r="5176">
          <cell r="F5176" t="str">
            <v>212577</v>
          </cell>
          <cell r="G5176" t="str">
            <v>181376 GARAGE 206475 SEC</v>
          </cell>
          <cell r="H5176" t="str">
            <v>NON COMPLIANT</v>
          </cell>
          <cell r="I5176" t="str">
            <v>Yes</v>
          </cell>
          <cell r="K5176">
            <v>41283</v>
          </cell>
          <cell r="L5176">
            <v>41283</v>
          </cell>
        </row>
        <row r="5177">
          <cell r="F5177" t="str">
            <v>212671</v>
          </cell>
          <cell r="G5177" t="str">
            <v>SFD REACT 180961 (FINALED) 206207 SEC</v>
          </cell>
          <cell r="H5177" t="str">
            <v>FINALED</v>
          </cell>
          <cell r="I5177" t="str">
            <v>Yes</v>
          </cell>
          <cell r="K5177">
            <v>41285</v>
          </cell>
          <cell r="L5177">
            <v>41285</v>
          </cell>
        </row>
        <row r="5178">
          <cell r="F5178" t="str">
            <v>212675</v>
          </cell>
          <cell r="G5178" t="str">
            <v>EL-11-O-015</v>
          </cell>
          <cell r="H5178" t="str">
            <v>FINALED</v>
          </cell>
          <cell r="J5178" t="str">
            <v>Yes</v>
          </cell>
          <cell r="K5178">
            <v>41285</v>
          </cell>
          <cell r="M5178">
            <v>42744</v>
          </cell>
        </row>
        <row r="5179">
          <cell r="F5179" t="str">
            <v>212677</v>
          </cell>
          <cell r="G5179" t="str">
            <v>EL-11-O-016</v>
          </cell>
          <cell r="H5179" t="str">
            <v>FINALED</v>
          </cell>
          <cell r="J5179" t="str">
            <v>Yes</v>
          </cell>
          <cell r="K5179">
            <v>41285</v>
          </cell>
          <cell r="M5179">
            <v>41491</v>
          </cell>
        </row>
        <row r="5180">
          <cell r="F5180" t="str">
            <v>212684</v>
          </cell>
          <cell r="G5180" t="str">
            <v>206490 SEC 179334 REPLAC FINALED 4/1/09</v>
          </cell>
          <cell r="H5180" t="str">
            <v>FINALED</v>
          </cell>
          <cell r="I5180" t="str">
            <v>Yes</v>
          </cell>
          <cell r="J5180" t="str">
            <v>Yes</v>
          </cell>
          <cell r="K5180">
            <v>41288</v>
          </cell>
          <cell r="L5180">
            <v>41288</v>
          </cell>
          <cell r="M5180">
            <v>41934</v>
          </cell>
        </row>
        <row r="5181">
          <cell r="F5181" t="str">
            <v>212700</v>
          </cell>
          <cell r="G5181" t="str">
            <v>SEC 206463 202561 REACT</v>
          </cell>
          <cell r="H5181" t="str">
            <v>FINALED</v>
          </cell>
          <cell r="I5181" t="str">
            <v>Yes</v>
          </cell>
          <cell r="J5181" t="str">
            <v>Yes</v>
          </cell>
          <cell r="K5181">
            <v>41288</v>
          </cell>
          <cell r="L5181">
            <v>41288</v>
          </cell>
          <cell r="M5181">
            <v>41502</v>
          </cell>
        </row>
        <row r="5182">
          <cell r="F5182" t="str">
            <v>212729</v>
          </cell>
          <cell r="G5182" t="str">
            <v>222357 SEC REPLACES SEC 206462; 189689 EXPND</v>
          </cell>
          <cell r="H5182" t="str">
            <v>FINALED</v>
          </cell>
          <cell r="I5182" t="str">
            <v>Yes</v>
          </cell>
          <cell r="J5182" t="str">
            <v>Yes</v>
          </cell>
          <cell r="K5182">
            <v>41288</v>
          </cell>
          <cell r="L5182">
            <v>41288</v>
          </cell>
          <cell r="M5182">
            <v>43405</v>
          </cell>
        </row>
        <row r="5183">
          <cell r="F5183" t="str">
            <v>212777</v>
          </cell>
          <cell r="G5183" t="str">
            <v>201318 SEC 195590 SFD</v>
          </cell>
          <cell r="H5183" t="str">
            <v>FINALED</v>
          </cell>
          <cell r="I5183" t="str">
            <v>Yes</v>
          </cell>
          <cell r="J5183" t="str">
            <v>Yes</v>
          </cell>
          <cell r="K5183">
            <v>41289</v>
          </cell>
          <cell r="L5183">
            <v>41289</v>
          </cell>
          <cell r="M5183">
            <v>41460</v>
          </cell>
        </row>
        <row r="5184">
          <cell r="F5184" t="str">
            <v>212788</v>
          </cell>
          <cell r="G5184" t="str">
            <v>SEC 206223 GARAGE 197223</v>
          </cell>
          <cell r="H5184" t="str">
            <v>REACTIVATE</v>
          </cell>
          <cell r="I5184" t="str">
            <v>Yes</v>
          </cell>
          <cell r="K5184">
            <v>41290</v>
          </cell>
          <cell r="L5184">
            <v>41290</v>
          </cell>
        </row>
        <row r="5185">
          <cell r="F5185" t="str">
            <v>212793</v>
          </cell>
          <cell r="G5185" t="str">
            <v>SEC 202683 EXPAND 201434</v>
          </cell>
          <cell r="H5185" t="str">
            <v>FINALED</v>
          </cell>
          <cell r="I5185" t="str">
            <v>Yes</v>
          </cell>
          <cell r="J5185" t="str">
            <v>Yes</v>
          </cell>
          <cell r="K5185">
            <v>41290</v>
          </cell>
          <cell r="L5185">
            <v>41290</v>
          </cell>
          <cell r="M5185">
            <v>41437</v>
          </cell>
        </row>
        <row r="5186">
          <cell r="F5186" t="str">
            <v>212814</v>
          </cell>
          <cell r="G5186" t="str">
            <v>NSFD PERMIT #212813, SEC #212815</v>
          </cell>
          <cell r="H5186" t="str">
            <v>FINALED</v>
          </cell>
          <cell r="I5186" t="str">
            <v>Yes</v>
          </cell>
          <cell r="J5186" t="str">
            <v>Yes</v>
          </cell>
          <cell r="K5186">
            <v>41291</v>
          </cell>
          <cell r="L5186">
            <v>41361</v>
          </cell>
          <cell r="M5186">
            <v>41757</v>
          </cell>
        </row>
        <row r="5187">
          <cell r="F5187" t="str">
            <v>212815</v>
          </cell>
          <cell r="G5187" t="str">
            <v>NSFD PERMIT #212813, TRPA PROJ #212814</v>
          </cell>
          <cell r="H5187" t="str">
            <v>CLOSED</v>
          </cell>
          <cell r="K5187">
            <v>41291</v>
          </cell>
        </row>
        <row r="5188">
          <cell r="F5188" t="str">
            <v>212820</v>
          </cell>
          <cell r="G5188" t="str">
            <v>EL-11-O-017</v>
          </cell>
          <cell r="H5188" t="str">
            <v>FINALED</v>
          </cell>
          <cell r="J5188" t="str">
            <v>Yes</v>
          </cell>
          <cell r="K5188">
            <v>41291</v>
          </cell>
          <cell r="M5188">
            <v>41446</v>
          </cell>
        </row>
        <row r="5189">
          <cell r="F5189" t="str">
            <v>212827</v>
          </cell>
          <cell r="G5189" t="str">
            <v>SEC 206178 EXPAND 198225 (FINALED)</v>
          </cell>
          <cell r="H5189" t="str">
            <v>FINALED</v>
          </cell>
          <cell r="I5189" t="str">
            <v>Yes</v>
          </cell>
          <cell r="J5189" t="str">
            <v>Yes</v>
          </cell>
          <cell r="K5189">
            <v>41291</v>
          </cell>
          <cell r="L5189">
            <v>41291</v>
          </cell>
          <cell r="M5189">
            <v>41500</v>
          </cell>
        </row>
        <row r="5190">
          <cell r="F5190" t="str">
            <v>212854</v>
          </cell>
          <cell r="G5190" t="str">
            <v>201350 SEC 197499 EXPAND</v>
          </cell>
          <cell r="H5190" t="str">
            <v>FINALED</v>
          </cell>
          <cell r="I5190" t="str">
            <v>Yes</v>
          </cell>
          <cell r="J5190" t="str">
            <v>Yes</v>
          </cell>
          <cell r="K5190">
            <v>41291</v>
          </cell>
          <cell r="L5190">
            <v>41291</v>
          </cell>
          <cell r="M5190">
            <v>41422</v>
          </cell>
        </row>
        <row r="5191">
          <cell r="F5191" t="str">
            <v>212888</v>
          </cell>
          <cell r="G5191" t="str">
            <v>SEC 202374 SFD 201407</v>
          </cell>
          <cell r="H5191" t="str">
            <v>FINALED</v>
          </cell>
          <cell r="I5191" t="str">
            <v>Yes</v>
          </cell>
          <cell r="J5191" t="str">
            <v>Yes</v>
          </cell>
          <cell r="K5191">
            <v>41291</v>
          </cell>
          <cell r="L5191">
            <v>41291</v>
          </cell>
          <cell r="M5191">
            <v>41453</v>
          </cell>
        </row>
        <row r="5192">
          <cell r="F5192" t="str">
            <v>212924</v>
          </cell>
          <cell r="G5192" t="str">
            <v>SEC 201829 EXPAND 201829</v>
          </cell>
          <cell r="H5192" t="str">
            <v>FINALED</v>
          </cell>
          <cell r="I5192" t="str">
            <v>Yes</v>
          </cell>
          <cell r="J5192" t="str">
            <v>Yes</v>
          </cell>
          <cell r="K5192">
            <v>41292</v>
          </cell>
          <cell r="L5192">
            <v>41292</v>
          </cell>
          <cell r="M5192">
            <v>41456</v>
          </cell>
        </row>
        <row r="5193">
          <cell r="F5193" t="str">
            <v>212930</v>
          </cell>
          <cell r="G5193" t="str">
            <v>SEC 201862 EXPD 195389</v>
          </cell>
          <cell r="H5193" t="str">
            <v>ISSUED</v>
          </cell>
          <cell r="I5193" t="str">
            <v>Yes</v>
          </cell>
          <cell r="K5193">
            <v>41292</v>
          </cell>
          <cell r="L5193">
            <v>41292</v>
          </cell>
        </row>
        <row r="5194">
          <cell r="F5194" t="str">
            <v>212939</v>
          </cell>
          <cell r="G5194" t="str">
            <v>SEC 201919 SFD 195432 REPLACE SEC 219349</v>
          </cell>
          <cell r="H5194" t="str">
            <v>FINALED</v>
          </cell>
          <cell r="I5194" t="str">
            <v>Yes</v>
          </cell>
          <cell r="J5194" t="str">
            <v>Yes</v>
          </cell>
          <cell r="K5194">
            <v>41292</v>
          </cell>
          <cell r="L5194">
            <v>41292</v>
          </cell>
          <cell r="M5194">
            <v>42566</v>
          </cell>
        </row>
        <row r="5195">
          <cell r="F5195" t="str">
            <v>213015</v>
          </cell>
          <cell r="G5195" t="str">
            <v>EL-11-O-018</v>
          </cell>
          <cell r="H5195" t="str">
            <v>FINALED</v>
          </cell>
          <cell r="J5195" t="str">
            <v>Yes</v>
          </cell>
          <cell r="K5195">
            <v>41296</v>
          </cell>
          <cell r="M5195">
            <v>41432</v>
          </cell>
        </row>
        <row r="5196">
          <cell r="F5196" t="str">
            <v>213019</v>
          </cell>
          <cell r="G5196" t="str">
            <v/>
          </cell>
          <cell r="H5196" t="str">
            <v>VOID</v>
          </cell>
          <cell r="I5196" t="str">
            <v>Void</v>
          </cell>
          <cell r="J5196" t="str">
            <v>Void</v>
          </cell>
          <cell r="K5196">
            <v>41296</v>
          </cell>
        </row>
        <row r="5197">
          <cell r="F5197" t="str">
            <v>213086</v>
          </cell>
          <cell r="G5197" t="str">
            <v>SEC 202071 SFD 199577</v>
          </cell>
          <cell r="H5197" t="str">
            <v>EXPIRED PERMIT</v>
          </cell>
          <cell r="I5197" t="str">
            <v>Expired</v>
          </cell>
          <cell r="J5197" t="str">
            <v>Expired</v>
          </cell>
          <cell r="K5197">
            <v>41297</v>
          </cell>
          <cell r="L5197">
            <v>41297</v>
          </cell>
        </row>
        <row r="5198">
          <cell r="F5198" t="str">
            <v>213141</v>
          </cell>
          <cell r="G5198" t="str">
            <v>REACT 206014</v>
          </cell>
          <cell r="H5198" t="str">
            <v>FINALED</v>
          </cell>
          <cell r="I5198" t="str">
            <v>Yes</v>
          </cell>
          <cell r="J5198" t="str">
            <v>Yes</v>
          </cell>
          <cell r="K5198">
            <v>41298</v>
          </cell>
          <cell r="L5198">
            <v>41298</v>
          </cell>
          <cell r="M5198">
            <v>42552</v>
          </cell>
        </row>
        <row r="5199">
          <cell r="F5199" t="str">
            <v>213222</v>
          </cell>
          <cell r="G5199" t="str">
            <v>SEC 203565 FOR SFD 201537 AND DET GARAGE 201536</v>
          </cell>
          <cell r="H5199" t="str">
            <v>FINALED</v>
          </cell>
          <cell r="I5199" t="str">
            <v>Yes</v>
          </cell>
          <cell r="J5199" t="str">
            <v>Yes</v>
          </cell>
          <cell r="K5199">
            <v>41299</v>
          </cell>
          <cell r="L5199">
            <v>41299</v>
          </cell>
          <cell r="M5199">
            <v>41831</v>
          </cell>
        </row>
        <row r="5200">
          <cell r="F5200" t="str">
            <v>213227</v>
          </cell>
          <cell r="G5200" t="str">
            <v>203000 SEC 158838 SFD</v>
          </cell>
          <cell r="H5200" t="str">
            <v>NON COMPLIANT</v>
          </cell>
          <cell r="I5200" t="str">
            <v>Yes</v>
          </cell>
          <cell r="K5200">
            <v>41299</v>
          </cell>
          <cell r="L5200">
            <v>41299</v>
          </cell>
        </row>
        <row r="5201">
          <cell r="F5201" t="str">
            <v>213359</v>
          </cell>
          <cell r="G5201" t="str">
            <v>NSFD #169366, SECURITY #204584</v>
          </cell>
          <cell r="H5201" t="str">
            <v>EXPIRED PERMIT</v>
          </cell>
          <cell r="I5201" t="str">
            <v>Expired</v>
          </cell>
          <cell r="J5201" t="str">
            <v>Expired</v>
          </cell>
          <cell r="K5201">
            <v>41303</v>
          </cell>
          <cell r="L5201">
            <v>41303</v>
          </cell>
        </row>
        <row r="5202">
          <cell r="F5202" t="str">
            <v>213370</v>
          </cell>
          <cell r="G5202" t="str">
            <v>EXP SFD #196537, SECURITY # 201300</v>
          </cell>
          <cell r="H5202" t="str">
            <v>FINALED</v>
          </cell>
          <cell r="I5202" t="str">
            <v>Yes</v>
          </cell>
          <cell r="J5202" t="str">
            <v>Yes</v>
          </cell>
          <cell r="K5202">
            <v>41303</v>
          </cell>
          <cell r="L5202">
            <v>41303</v>
          </cell>
          <cell r="M5202">
            <v>41177</v>
          </cell>
        </row>
        <row r="5203">
          <cell r="F5203" t="str">
            <v>213425</v>
          </cell>
          <cell r="G5203" t="str">
            <v>REPLACES CD SECURITY #202999 SFD #167314 TRPA #204208</v>
          </cell>
          <cell r="H5203" t="str">
            <v>CLOSED</v>
          </cell>
          <cell r="I5203" t="str">
            <v>Yes</v>
          </cell>
          <cell r="K5203">
            <v>41304</v>
          </cell>
          <cell r="L5203">
            <v>41304</v>
          </cell>
        </row>
        <row r="5204">
          <cell r="F5204" t="str">
            <v>213507</v>
          </cell>
          <cell r="G5204" t="str">
            <v>206188 SEC 193479 NSFD</v>
          </cell>
          <cell r="H5204" t="str">
            <v>FINALED</v>
          </cell>
          <cell r="I5204" t="str">
            <v>Yes</v>
          </cell>
          <cell r="J5204" t="str">
            <v>Yes</v>
          </cell>
          <cell r="K5204">
            <v>41305</v>
          </cell>
          <cell r="L5204">
            <v>41305</v>
          </cell>
          <cell r="M5204">
            <v>41481</v>
          </cell>
        </row>
        <row r="5205">
          <cell r="F5205" t="str">
            <v>213515</v>
          </cell>
          <cell r="G5205" t="str">
            <v>203034 EXPND 204050 SEC</v>
          </cell>
          <cell r="H5205" t="str">
            <v>FINALED</v>
          </cell>
          <cell r="I5205" t="str">
            <v>Yes</v>
          </cell>
          <cell r="J5205" t="str">
            <v>Yes</v>
          </cell>
          <cell r="K5205">
            <v>41305</v>
          </cell>
          <cell r="L5205">
            <v>41305</v>
          </cell>
          <cell r="M5205">
            <v>41555</v>
          </cell>
        </row>
        <row r="5206">
          <cell r="F5206" t="str">
            <v>213533</v>
          </cell>
          <cell r="G5206" t="str">
            <v>201175 EXPND 202260 SEC</v>
          </cell>
          <cell r="H5206" t="str">
            <v>FINALED</v>
          </cell>
          <cell r="I5206" t="str">
            <v>Yes</v>
          </cell>
          <cell r="J5206" t="str">
            <v>Yes</v>
          </cell>
          <cell r="K5206">
            <v>41305</v>
          </cell>
          <cell r="L5206">
            <v>41305</v>
          </cell>
          <cell r="M5206">
            <v>41374</v>
          </cell>
        </row>
        <row r="5207">
          <cell r="F5207" t="str">
            <v>213535</v>
          </cell>
          <cell r="G5207" t="str">
            <v>240124 REACT OF 183769/149115 SFD 206224 SEC</v>
          </cell>
          <cell r="H5207" t="str">
            <v>REACTIVATE</v>
          </cell>
          <cell r="I5207" t="str">
            <v>Yes</v>
          </cell>
          <cell r="K5207">
            <v>41305</v>
          </cell>
          <cell r="L5207">
            <v>41305</v>
          </cell>
        </row>
        <row r="5208">
          <cell r="F5208" t="str">
            <v>213572</v>
          </cell>
          <cell r="G5208" t="str">
            <v>SEC 201244 EXPAND 197990</v>
          </cell>
          <cell r="H5208" t="str">
            <v>FINALED</v>
          </cell>
          <cell r="I5208" t="str">
            <v>Yes</v>
          </cell>
          <cell r="J5208" t="str">
            <v>Yes</v>
          </cell>
          <cell r="K5208">
            <v>41306</v>
          </cell>
          <cell r="L5208">
            <v>41306</v>
          </cell>
          <cell r="M5208">
            <v>41500</v>
          </cell>
        </row>
        <row r="5209">
          <cell r="F5209" t="str">
            <v>213575</v>
          </cell>
          <cell r="G5209" t="str">
            <v>SEC 201418 SFD 195363</v>
          </cell>
          <cell r="H5209" t="str">
            <v>FINALED</v>
          </cell>
          <cell r="I5209" t="str">
            <v>Yes</v>
          </cell>
          <cell r="J5209" t="str">
            <v>Yes</v>
          </cell>
          <cell r="K5209">
            <v>41306</v>
          </cell>
          <cell r="L5209">
            <v>41306</v>
          </cell>
          <cell r="M5209">
            <v>41564</v>
          </cell>
        </row>
        <row r="5210">
          <cell r="F5210" t="str">
            <v>213578</v>
          </cell>
          <cell r="G5210" t="str">
            <v/>
          </cell>
          <cell r="H5210" t="str">
            <v>FINALED</v>
          </cell>
          <cell r="J5210" t="str">
            <v>Yes</v>
          </cell>
          <cell r="K5210">
            <v>41306</v>
          </cell>
          <cell r="M5210">
            <v>41199</v>
          </cell>
        </row>
        <row r="5211">
          <cell r="F5211" t="str">
            <v>213585</v>
          </cell>
          <cell r="G5211" t="str">
            <v>202159 SEC 199887 EXPND</v>
          </cell>
          <cell r="H5211" t="str">
            <v>FINALED</v>
          </cell>
          <cell r="I5211" t="str">
            <v>Yes</v>
          </cell>
          <cell r="J5211" t="str">
            <v>Yes</v>
          </cell>
          <cell r="K5211">
            <v>41306</v>
          </cell>
          <cell r="L5211">
            <v>41306</v>
          </cell>
          <cell r="M5211">
            <v>41793</v>
          </cell>
        </row>
        <row r="5212">
          <cell r="F5212" t="str">
            <v>213589</v>
          </cell>
          <cell r="G5212" t="str">
            <v>204074 SEC 204005 EXPND</v>
          </cell>
          <cell r="H5212" t="str">
            <v>NON COMPLIANT</v>
          </cell>
          <cell r="I5212" t="str">
            <v>Yes</v>
          </cell>
          <cell r="K5212">
            <v>41306</v>
          </cell>
          <cell r="L5212">
            <v>41306</v>
          </cell>
        </row>
        <row r="5213">
          <cell r="F5213" t="str">
            <v>213591</v>
          </cell>
          <cell r="G5213" t="str">
            <v>SEC 206186 EXPAND 193826</v>
          </cell>
          <cell r="H5213" t="str">
            <v>FINALED</v>
          </cell>
          <cell r="I5213" t="str">
            <v>Yes</v>
          </cell>
          <cell r="J5213" t="str">
            <v>Yes</v>
          </cell>
          <cell r="K5213">
            <v>41306</v>
          </cell>
          <cell r="L5213">
            <v>41306</v>
          </cell>
          <cell r="M5213">
            <v>43374</v>
          </cell>
        </row>
        <row r="5214">
          <cell r="F5214" t="str">
            <v>213628</v>
          </cell>
          <cell r="G5214" t="str">
            <v>RELATED TO #202945 REPL, SEC #205770</v>
          </cell>
          <cell r="H5214" t="str">
            <v>FINALED</v>
          </cell>
          <cell r="I5214" t="str">
            <v>Yes</v>
          </cell>
          <cell r="J5214" t="str">
            <v>Yes</v>
          </cell>
          <cell r="K5214">
            <v>41310</v>
          </cell>
          <cell r="L5214">
            <v>41310</v>
          </cell>
          <cell r="M5214">
            <v>41424</v>
          </cell>
        </row>
        <row r="5215">
          <cell r="F5215" t="str">
            <v>213633</v>
          </cell>
          <cell r="G5215" t="str">
            <v>SECURITY #217166 (REPL #206569), RE-ACT #217094 (F ROM #1767</v>
          </cell>
          <cell r="H5215" t="str">
            <v>EXPIRED PERMIT</v>
          </cell>
          <cell r="I5215" t="str">
            <v>Expired</v>
          </cell>
          <cell r="J5215" t="str">
            <v>Expired</v>
          </cell>
          <cell r="K5215">
            <v>41310</v>
          </cell>
          <cell r="L5215">
            <v>41310</v>
          </cell>
        </row>
        <row r="5216">
          <cell r="F5216" t="str">
            <v>213641</v>
          </cell>
          <cell r="G5216" t="str">
            <v>SEC 206634 SFD 94-026122 FINALED</v>
          </cell>
          <cell r="H5216" t="str">
            <v>EXPIRED PERMIT</v>
          </cell>
          <cell r="I5216" t="str">
            <v>Expired</v>
          </cell>
          <cell r="J5216" t="str">
            <v>Expired</v>
          </cell>
          <cell r="K5216">
            <v>41310</v>
          </cell>
          <cell r="L5216">
            <v>41310</v>
          </cell>
        </row>
        <row r="5217">
          <cell r="F5217" t="str">
            <v>213644</v>
          </cell>
          <cell r="G5217" t="str">
            <v>NSFDA # 212694, SECURITY # 213645</v>
          </cell>
          <cell r="H5217" t="str">
            <v>FINALED</v>
          </cell>
          <cell r="I5217" t="str">
            <v>Yes</v>
          </cell>
          <cell r="J5217" t="str">
            <v>Yes</v>
          </cell>
          <cell r="K5217">
            <v>41310</v>
          </cell>
          <cell r="L5217">
            <v>41312</v>
          </cell>
          <cell r="M5217">
            <v>42656</v>
          </cell>
        </row>
        <row r="5218">
          <cell r="F5218" t="str">
            <v>213645</v>
          </cell>
          <cell r="G5218" t="str">
            <v>NSFDA #212694, PROJECT # 213644</v>
          </cell>
          <cell r="H5218" t="str">
            <v>CLOSED</v>
          </cell>
          <cell r="I5218" t="str">
            <v>Yes</v>
          </cell>
          <cell r="K5218">
            <v>41310</v>
          </cell>
          <cell r="L5218">
            <v>41312</v>
          </cell>
        </row>
        <row r="5219">
          <cell r="F5219" t="str">
            <v>213803</v>
          </cell>
          <cell r="G5219" t="str">
            <v>NSFD #213802, SEC #213804</v>
          </cell>
          <cell r="H5219" t="str">
            <v>FINALED</v>
          </cell>
          <cell r="I5219" t="str">
            <v>Yes</v>
          </cell>
          <cell r="J5219" t="str">
            <v>Yes</v>
          </cell>
          <cell r="K5219">
            <v>41313</v>
          </cell>
          <cell r="L5219">
            <v>41368</v>
          </cell>
          <cell r="M5219">
            <v>41585</v>
          </cell>
        </row>
        <row r="5220">
          <cell r="F5220" t="str">
            <v>213804</v>
          </cell>
          <cell r="G5220" t="str">
            <v>NSFD #213802, TRPA #213803</v>
          </cell>
          <cell r="H5220" t="str">
            <v>CLOSED</v>
          </cell>
          <cell r="K5220">
            <v>41313</v>
          </cell>
        </row>
        <row r="5221">
          <cell r="F5221" t="str">
            <v>213806</v>
          </cell>
          <cell r="G5221" t="str">
            <v>NSFD #213805, SEC #213807</v>
          </cell>
          <cell r="H5221" t="str">
            <v>FINALED</v>
          </cell>
          <cell r="I5221" t="str">
            <v>Yes</v>
          </cell>
          <cell r="J5221" t="str">
            <v>Yes</v>
          </cell>
          <cell r="K5221">
            <v>41313</v>
          </cell>
          <cell r="L5221">
            <v>41368</v>
          </cell>
          <cell r="M5221">
            <v>41549</v>
          </cell>
        </row>
        <row r="5222">
          <cell r="F5222" t="str">
            <v>213807</v>
          </cell>
          <cell r="G5222" t="str">
            <v>NSFD #213805, TRPA #213806</v>
          </cell>
          <cell r="H5222" t="str">
            <v>CLOSED</v>
          </cell>
          <cell r="K5222">
            <v>41313</v>
          </cell>
        </row>
        <row r="5223">
          <cell r="F5223" t="str">
            <v>213809</v>
          </cell>
          <cell r="G5223" t="str">
            <v>NSFD #213808, SEC #213810</v>
          </cell>
          <cell r="H5223" t="str">
            <v>FINALED</v>
          </cell>
          <cell r="I5223" t="str">
            <v>Yes</v>
          </cell>
          <cell r="J5223" t="str">
            <v>Yes</v>
          </cell>
          <cell r="K5223">
            <v>41313</v>
          </cell>
          <cell r="L5223">
            <v>41368</v>
          </cell>
          <cell r="M5223">
            <v>41830</v>
          </cell>
        </row>
        <row r="5224">
          <cell r="F5224" t="str">
            <v>213810</v>
          </cell>
          <cell r="G5224" t="str">
            <v>NSFD #213808, TRPA #213809</v>
          </cell>
          <cell r="H5224" t="str">
            <v>CLOSED</v>
          </cell>
          <cell r="K5224">
            <v>41313</v>
          </cell>
        </row>
        <row r="5225">
          <cell r="F5225" t="str">
            <v>213878</v>
          </cell>
          <cell r="G5225" t="str">
            <v>REACT 202291 SEC 202018</v>
          </cell>
          <cell r="H5225" t="str">
            <v>FINALED</v>
          </cell>
          <cell r="I5225" t="str">
            <v>Yes</v>
          </cell>
          <cell r="J5225" t="str">
            <v>Yes</v>
          </cell>
          <cell r="K5225">
            <v>41317</v>
          </cell>
          <cell r="L5225">
            <v>41317</v>
          </cell>
          <cell r="M5225">
            <v>41591</v>
          </cell>
        </row>
        <row r="5226">
          <cell r="F5226" t="str">
            <v>213886</v>
          </cell>
          <cell r="G5226" t="str">
            <v>201854 SEC 186212 EXPAND 186211 REPLAC FINALED 03- 17-09</v>
          </cell>
          <cell r="H5226" t="str">
            <v>FINALED</v>
          </cell>
          <cell r="I5226" t="str">
            <v>Yes</v>
          </cell>
          <cell r="J5226" t="str">
            <v>Yes</v>
          </cell>
          <cell r="K5226">
            <v>41317</v>
          </cell>
          <cell r="L5226">
            <v>41317</v>
          </cell>
          <cell r="M5226">
            <v>41956</v>
          </cell>
        </row>
        <row r="5227">
          <cell r="F5227" t="str">
            <v>214032</v>
          </cell>
          <cell r="G5227" t="str">
            <v>WITHDRAWN</v>
          </cell>
          <cell r="H5227" t="str">
            <v>WITHDRAWN</v>
          </cell>
          <cell r="I5227" t="str">
            <v>Withdrawn</v>
          </cell>
          <cell r="J5227" t="str">
            <v>Withdrawn</v>
          </cell>
          <cell r="K5227">
            <v>41318</v>
          </cell>
        </row>
        <row r="5228">
          <cell r="F5228" t="str">
            <v>214093</v>
          </cell>
          <cell r="G5228" t="str">
            <v>EL-11-O-021</v>
          </cell>
          <cell r="H5228" t="str">
            <v>FINALED</v>
          </cell>
          <cell r="J5228" t="str">
            <v>Yes</v>
          </cell>
          <cell r="K5228">
            <v>41320</v>
          </cell>
          <cell r="M5228">
            <v>41446</v>
          </cell>
        </row>
        <row r="5229">
          <cell r="F5229" t="str">
            <v>214169</v>
          </cell>
          <cell r="G5229" t="str">
            <v>NSFD #214168, SEC #214170</v>
          </cell>
          <cell r="H5229" t="str">
            <v>FINALED</v>
          </cell>
          <cell r="I5229" t="str">
            <v>Yes</v>
          </cell>
          <cell r="J5229" t="str">
            <v>Yes</v>
          </cell>
          <cell r="K5229">
            <v>41324</v>
          </cell>
          <cell r="L5229">
            <v>41393</v>
          </cell>
          <cell r="M5229">
            <v>41843</v>
          </cell>
        </row>
        <row r="5230">
          <cell r="F5230" t="str">
            <v>214170</v>
          </cell>
          <cell r="G5230" t="str">
            <v>NSFD #214168, TRPA #214169</v>
          </cell>
          <cell r="H5230" t="str">
            <v>CLOSED</v>
          </cell>
          <cell r="K5230">
            <v>41324</v>
          </cell>
        </row>
        <row r="5231">
          <cell r="F5231" t="str">
            <v>214176</v>
          </cell>
          <cell r="G5231" t="str">
            <v/>
          </cell>
          <cell r="H5231" t="str">
            <v>WITHDRAWN</v>
          </cell>
          <cell r="I5231" t="str">
            <v>Withdrawn</v>
          </cell>
          <cell r="J5231" t="str">
            <v>Withdrawn</v>
          </cell>
          <cell r="K5231">
            <v>41324</v>
          </cell>
        </row>
        <row r="5232">
          <cell r="F5232" t="str">
            <v>214190</v>
          </cell>
          <cell r="G5232" t="str">
            <v>EL-11-O-019</v>
          </cell>
          <cell r="H5232" t="str">
            <v>FINALED</v>
          </cell>
          <cell r="J5232" t="str">
            <v>Yes</v>
          </cell>
          <cell r="K5232">
            <v>41324</v>
          </cell>
          <cell r="M5232">
            <v>41403</v>
          </cell>
        </row>
        <row r="5233">
          <cell r="F5233" t="str">
            <v>214192</v>
          </cell>
          <cell r="G5233" t="str">
            <v>ALLOCATION# 214190, NSFD # 214191, SECURITY # 2141 93</v>
          </cell>
          <cell r="H5233" t="str">
            <v>FINALED</v>
          </cell>
          <cell r="I5233" t="str">
            <v>Yes</v>
          </cell>
          <cell r="J5233" t="str">
            <v>Yes</v>
          </cell>
          <cell r="K5233">
            <v>41324</v>
          </cell>
          <cell r="L5233">
            <v>41403</v>
          </cell>
          <cell r="M5233">
            <v>41822</v>
          </cell>
        </row>
        <row r="5234">
          <cell r="F5234" t="str">
            <v>214193</v>
          </cell>
          <cell r="G5234" t="str">
            <v>NSFD # 214191, PROJECT # 214192</v>
          </cell>
          <cell r="H5234" t="str">
            <v>CLOSED</v>
          </cell>
          <cell r="K5234">
            <v>41324</v>
          </cell>
        </row>
        <row r="5235">
          <cell r="F5235" t="str">
            <v>214198</v>
          </cell>
          <cell r="G5235" t="str">
            <v>EL-11-O-024</v>
          </cell>
          <cell r="H5235" t="str">
            <v>FINALED</v>
          </cell>
          <cell r="J5235" t="str">
            <v>Yes</v>
          </cell>
          <cell r="K5235">
            <v>41325</v>
          </cell>
          <cell r="M5235">
            <v>41408</v>
          </cell>
        </row>
        <row r="5236">
          <cell r="F5236" t="str">
            <v>214231</v>
          </cell>
          <cell r="G5236" t="str">
            <v>REPLACE SEC 206205 FOR NEW OWNERS</v>
          </cell>
          <cell r="H5236" t="str">
            <v>CLOSED</v>
          </cell>
          <cell r="I5236" t="str">
            <v>Yes</v>
          </cell>
          <cell r="K5236">
            <v>41326</v>
          </cell>
          <cell r="L5236">
            <v>41326</v>
          </cell>
        </row>
        <row r="5237">
          <cell r="F5237" t="str">
            <v>214449</v>
          </cell>
          <cell r="G5237" t="str">
            <v>SFD 199868 SEC 201501</v>
          </cell>
          <cell r="H5237" t="str">
            <v>FINALED</v>
          </cell>
          <cell r="I5237" t="str">
            <v>Yes</v>
          </cell>
          <cell r="J5237" t="str">
            <v>Yes</v>
          </cell>
          <cell r="K5237">
            <v>41331</v>
          </cell>
          <cell r="L5237">
            <v>41331</v>
          </cell>
          <cell r="M5237">
            <v>41932</v>
          </cell>
        </row>
        <row r="5238">
          <cell r="F5238" t="str">
            <v>214528</v>
          </cell>
          <cell r="G5238" t="str">
            <v>PROJECT #212330 , REACTIVATION # 205745</v>
          </cell>
          <cell r="H5238" t="str">
            <v>CLOSED</v>
          </cell>
          <cell r="K5238">
            <v>41333</v>
          </cell>
        </row>
        <row r="5239">
          <cell r="F5239" t="str">
            <v>214532</v>
          </cell>
          <cell r="G5239" t="str">
            <v>EL-13-O-011</v>
          </cell>
          <cell r="H5239" t="str">
            <v>FINALED</v>
          </cell>
          <cell r="J5239" t="str">
            <v>Yes</v>
          </cell>
          <cell r="K5239">
            <v>41333</v>
          </cell>
          <cell r="M5239">
            <v>41992</v>
          </cell>
        </row>
        <row r="5240">
          <cell r="F5240" t="str">
            <v>214818</v>
          </cell>
          <cell r="G5240" t="str">
            <v>SEC 206636 GARAGE 173049</v>
          </cell>
          <cell r="H5240" t="str">
            <v>EXPIRED PERMIT</v>
          </cell>
          <cell r="I5240" t="str">
            <v>Expired</v>
          </cell>
          <cell r="J5240" t="str">
            <v>Expired</v>
          </cell>
          <cell r="K5240">
            <v>41341</v>
          </cell>
          <cell r="L5240">
            <v>41341</v>
          </cell>
        </row>
        <row r="5241">
          <cell r="F5241" t="str">
            <v>214821</v>
          </cell>
          <cell r="G5241" t="str">
            <v/>
          </cell>
          <cell r="H5241" t="str">
            <v>FINALED</v>
          </cell>
          <cell r="J5241" t="str">
            <v>Yes</v>
          </cell>
          <cell r="K5241">
            <v>41341</v>
          </cell>
          <cell r="M5241">
            <v>41383</v>
          </cell>
        </row>
        <row r="5242">
          <cell r="F5242" t="str">
            <v>214833</v>
          </cell>
          <cell r="G5242" t="str">
            <v>SEC 206276 BLD EXPAND 180268</v>
          </cell>
          <cell r="H5242" t="str">
            <v>EXPIRED PERMIT</v>
          </cell>
          <cell r="I5242" t="str">
            <v>Expired</v>
          </cell>
          <cell r="J5242" t="str">
            <v>Expired</v>
          </cell>
          <cell r="K5242">
            <v>41341</v>
          </cell>
          <cell r="L5242">
            <v>41341</v>
          </cell>
        </row>
        <row r="5243">
          <cell r="F5243" t="str">
            <v>214917</v>
          </cell>
          <cell r="G5243" t="str">
            <v/>
          </cell>
          <cell r="H5243" t="str">
            <v>CLOSED</v>
          </cell>
          <cell r="K5243">
            <v>41344</v>
          </cell>
        </row>
        <row r="5244">
          <cell r="F5244" t="str">
            <v>214919</v>
          </cell>
          <cell r="G5244" t="str">
            <v>EL-13-O-015</v>
          </cell>
          <cell r="H5244" t="str">
            <v>FINALED</v>
          </cell>
          <cell r="J5244" t="str">
            <v>Yes</v>
          </cell>
          <cell r="K5244">
            <v>41344</v>
          </cell>
          <cell r="M5244">
            <v>42055</v>
          </cell>
        </row>
        <row r="5245">
          <cell r="F5245" t="str">
            <v>214923</v>
          </cell>
          <cell r="G5245" t="str">
            <v>EL-13-O-016</v>
          </cell>
          <cell r="H5245" t="str">
            <v>FINALED</v>
          </cell>
          <cell r="J5245" t="str">
            <v>Yes</v>
          </cell>
          <cell r="K5245">
            <v>41344</v>
          </cell>
          <cell r="M5245">
            <v>42055</v>
          </cell>
        </row>
        <row r="5246">
          <cell r="F5246" t="str">
            <v>214947</v>
          </cell>
          <cell r="G5246" t="str">
            <v>SEC 203076 DRIVEWAY 169070 (EXP)</v>
          </cell>
          <cell r="H5246" t="str">
            <v>EXPIRED PERMIT</v>
          </cell>
          <cell r="I5246" t="str">
            <v>Expired</v>
          </cell>
          <cell r="J5246" t="str">
            <v>Expired</v>
          </cell>
          <cell r="K5246">
            <v>41344</v>
          </cell>
          <cell r="L5246">
            <v>41345</v>
          </cell>
        </row>
        <row r="5247">
          <cell r="F5247" t="str">
            <v>214977</v>
          </cell>
          <cell r="G5247" t="str">
            <v>201287 SEC 196717 DECK (F)</v>
          </cell>
          <cell r="H5247" t="str">
            <v>FINALED</v>
          </cell>
          <cell r="I5247" t="str">
            <v>Yes</v>
          </cell>
          <cell r="J5247" t="str">
            <v>Yes</v>
          </cell>
          <cell r="K5247">
            <v>41344</v>
          </cell>
          <cell r="L5247">
            <v>41345</v>
          </cell>
          <cell r="M5247">
            <v>42027</v>
          </cell>
        </row>
        <row r="5248">
          <cell r="F5248" t="str">
            <v>214980</v>
          </cell>
          <cell r="G5248" t="str">
            <v>126207 GARAGE (F) 206054 SEC</v>
          </cell>
          <cell r="H5248" t="str">
            <v>EXPIRED PERMIT</v>
          </cell>
          <cell r="I5248" t="str">
            <v>Expired</v>
          </cell>
          <cell r="J5248" t="str">
            <v>Expired</v>
          </cell>
          <cell r="K5248">
            <v>41344</v>
          </cell>
          <cell r="L5248">
            <v>41348</v>
          </cell>
        </row>
        <row r="5249">
          <cell r="F5249" t="str">
            <v>214981</v>
          </cell>
          <cell r="G5249" t="str">
            <v>DET GARAGE 145804 REACT 179028 SEC 202983</v>
          </cell>
          <cell r="H5249" t="str">
            <v>EXPIRED PERMIT</v>
          </cell>
          <cell r="I5249" t="str">
            <v>Expired</v>
          </cell>
          <cell r="J5249" t="str">
            <v>Expired</v>
          </cell>
          <cell r="K5249">
            <v>41344</v>
          </cell>
          <cell r="L5249">
            <v>41362</v>
          </cell>
        </row>
        <row r="5250">
          <cell r="F5250" t="str">
            <v>214985</v>
          </cell>
          <cell r="G5250" t="str">
            <v>SFD 178090 (WITHDRAWN) SEC 202146</v>
          </cell>
          <cell r="H5250" t="str">
            <v>EXPIRED PERMIT</v>
          </cell>
          <cell r="I5250" t="str">
            <v>Expired</v>
          </cell>
          <cell r="J5250" t="str">
            <v>Expired</v>
          </cell>
          <cell r="K5250">
            <v>41344</v>
          </cell>
          <cell r="L5250">
            <v>41345</v>
          </cell>
        </row>
        <row r="5251">
          <cell r="F5251" t="str">
            <v>214987</v>
          </cell>
          <cell r="G5251" t="str">
            <v>SEC 206273 SFD 150437 (F)</v>
          </cell>
          <cell r="H5251" t="str">
            <v>FINALED</v>
          </cell>
          <cell r="I5251" t="str">
            <v>Yes</v>
          </cell>
          <cell r="J5251" t="str">
            <v>Yes</v>
          </cell>
          <cell r="K5251">
            <v>41344</v>
          </cell>
          <cell r="L5251">
            <v>41345</v>
          </cell>
          <cell r="M5251">
            <v>44104</v>
          </cell>
        </row>
        <row r="5252">
          <cell r="F5252" t="str">
            <v>214988</v>
          </cell>
          <cell r="G5252" t="str">
            <v>SEC 206271 EXPAND 164749 (E) CODE ENF 193317</v>
          </cell>
          <cell r="H5252" t="str">
            <v>EXPIRED PERMIT</v>
          </cell>
          <cell r="I5252" t="str">
            <v>Expired</v>
          </cell>
          <cell r="J5252" t="str">
            <v>Expired</v>
          </cell>
          <cell r="K5252">
            <v>41344</v>
          </cell>
          <cell r="L5252">
            <v>41345</v>
          </cell>
        </row>
        <row r="5253">
          <cell r="F5253" t="str">
            <v>215023</v>
          </cell>
          <cell r="G5253" t="str">
            <v>EL-13-O-010</v>
          </cell>
          <cell r="H5253" t="str">
            <v>FINALED</v>
          </cell>
          <cell r="J5253" t="str">
            <v>Yes</v>
          </cell>
          <cell r="K5253">
            <v>41345</v>
          </cell>
          <cell r="M5253">
            <v>41513</v>
          </cell>
        </row>
        <row r="5254">
          <cell r="F5254" t="str">
            <v>215164</v>
          </cell>
          <cell r="G5254" t="str">
            <v>GARAGE 139053 FINALED 6/16/03 SEC 206232</v>
          </cell>
          <cell r="H5254" t="str">
            <v>EXPIRED PERMIT</v>
          </cell>
          <cell r="I5254" t="str">
            <v>Expired</v>
          </cell>
          <cell r="J5254" t="str">
            <v>Expired</v>
          </cell>
          <cell r="K5254">
            <v>41347</v>
          </cell>
          <cell r="L5254">
            <v>41347</v>
          </cell>
        </row>
        <row r="5255">
          <cell r="F5255" t="str">
            <v>215165</v>
          </cell>
          <cell r="G5255" t="str">
            <v>EL-13-O-005</v>
          </cell>
          <cell r="H5255" t="str">
            <v>FINALED</v>
          </cell>
          <cell r="J5255" t="str">
            <v>Yes</v>
          </cell>
          <cell r="K5255">
            <v>41347</v>
          </cell>
          <cell r="M5255">
            <v>41505</v>
          </cell>
        </row>
        <row r="5256">
          <cell r="F5256" t="str">
            <v>215166</v>
          </cell>
          <cell r="G5256" t="str">
            <v>SEC 206107 SFD EXPAND 105512 (F 2/3/00)</v>
          </cell>
          <cell r="H5256" t="str">
            <v>EXPIRED PERMIT</v>
          </cell>
          <cell r="I5256" t="str">
            <v>Expired</v>
          </cell>
          <cell r="J5256" t="str">
            <v>Expired</v>
          </cell>
          <cell r="K5256">
            <v>41347</v>
          </cell>
          <cell r="L5256">
            <v>41347</v>
          </cell>
        </row>
        <row r="5257">
          <cell r="F5257" t="str">
            <v>215169</v>
          </cell>
          <cell r="G5257" t="str">
            <v>SFD #215168, SEC #215170</v>
          </cell>
          <cell r="H5257" t="str">
            <v>FINALED</v>
          </cell>
          <cell r="I5257" t="str">
            <v>Yes</v>
          </cell>
          <cell r="J5257" t="str">
            <v>Yes</v>
          </cell>
          <cell r="K5257">
            <v>41347</v>
          </cell>
          <cell r="L5257">
            <v>41401</v>
          </cell>
          <cell r="M5257">
            <v>41724</v>
          </cell>
        </row>
        <row r="5258">
          <cell r="F5258" t="str">
            <v>215170</v>
          </cell>
          <cell r="G5258" t="str">
            <v>SFD #215168, TRPA PROJECT #215169</v>
          </cell>
          <cell r="H5258" t="str">
            <v>CLOSED</v>
          </cell>
          <cell r="K5258">
            <v>41347</v>
          </cell>
        </row>
        <row r="5259">
          <cell r="F5259" t="str">
            <v>215243</v>
          </cell>
          <cell r="G5259" t="str">
            <v>REPLAC #215242, SEC #215244</v>
          </cell>
          <cell r="H5259" t="str">
            <v>EXPIRED PERMIT</v>
          </cell>
          <cell r="I5259" t="str">
            <v>Expired</v>
          </cell>
          <cell r="J5259" t="str">
            <v>Expired</v>
          </cell>
          <cell r="K5259">
            <v>41348</v>
          </cell>
          <cell r="L5259">
            <v>41470</v>
          </cell>
        </row>
        <row r="5260">
          <cell r="F5260" t="str">
            <v>215244</v>
          </cell>
          <cell r="G5260" t="str">
            <v>REPLAC #215242, TRPA #215243</v>
          </cell>
          <cell r="H5260" t="str">
            <v>EXPIRED PERMIT</v>
          </cell>
          <cell r="I5260" t="str">
            <v>Expired</v>
          </cell>
          <cell r="J5260" t="str">
            <v>Expired</v>
          </cell>
          <cell r="K5260">
            <v>41348</v>
          </cell>
          <cell r="L5260">
            <v>41473</v>
          </cell>
        </row>
        <row r="5261">
          <cell r="F5261" t="str">
            <v>215248</v>
          </cell>
          <cell r="G5261" t="str">
            <v>EL-13-O-021</v>
          </cell>
          <cell r="H5261" t="str">
            <v>FINALED</v>
          </cell>
          <cell r="J5261" t="str">
            <v>Yes</v>
          </cell>
          <cell r="K5261">
            <v>41348</v>
          </cell>
          <cell r="M5261">
            <v>42285</v>
          </cell>
        </row>
        <row r="5262">
          <cell r="F5262" t="str">
            <v>215306</v>
          </cell>
          <cell r="G5262" t="str">
            <v>104787 (F-3/16/00) 206056 SEC</v>
          </cell>
          <cell r="H5262" t="str">
            <v>FINALED</v>
          </cell>
          <cell r="I5262" t="str">
            <v>Yes</v>
          </cell>
          <cell r="J5262" t="str">
            <v>Yes</v>
          </cell>
          <cell r="K5262">
            <v>41351</v>
          </cell>
          <cell r="L5262">
            <v>41351</v>
          </cell>
          <cell r="M5262">
            <v>44029</v>
          </cell>
        </row>
        <row r="5263">
          <cell r="F5263" t="str">
            <v>215396</v>
          </cell>
          <cell r="G5263" t="str">
            <v>184763 (EXP) SEC 206230</v>
          </cell>
          <cell r="H5263" t="str">
            <v>FINALED</v>
          </cell>
          <cell r="I5263" t="str">
            <v>Yes</v>
          </cell>
          <cell r="J5263" t="str">
            <v>Yes</v>
          </cell>
          <cell r="K5263">
            <v>41352</v>
          </cell>
          <cell r="L5263">
            <v>41366</v>
          </cell>
          <cell r="M5263">
            <v>42709</v>
          </cell>
        </row>
        <row r="5264">
          <cell r="F5264" t="str">
            <v>215458</v>
          </cell>
          <cell r="G5264" t="str">
            <v/>
          </cell>
          <cell r="H5264" t="str">
            <v>CLOSED</v>
          </cell>
          <cell r="K5264">
            <v>41353</v>
          </cell>
        </row>
        <row r="5265">
          <cell r="F5265" t="str">
            <v>215463</v>
          </cell>
          <cell r="G5265" t="str">
            <v>EL-13-O-008</v>
          </cell>
          <cell r="H5265" t="str">
            <v>FINALED</v>
          </cell>
          <cell r="J5265" t="str">
            <v>Yes</v>
          </cell>
          <cell r="K5265">
            <v>41354</v>
          </cell>
          <cell r="M5265">
            <v>41992</v>
          </cell>
        </row>
        <row r="5266">
          <cell r="F5266" t="str">
            <v>215464</v>
          </cell>
          <cell r="G5266" t="str">
            <v>EXPAND 214250 SEC 215465</v>
          </cell>
          <cell r="H5266" t="str">
            <v>FINALED</v>
          </cell>
          <cell r="I5266" t="str">
            <v>Yes</v>
          </cell>
          <cell r="J5266" t="str">
            <v>Yes</v>
          </cell>
          <cell r="K5266">
            <v>41354</v>
          </cell>
          <cell r="L5266">
            <v>41387</v>
          </cell>
          <cell r="M5266">
            <v>42669</v>
          </cell>
        </row>
        <row r="5267">
          <cell r="F5267" t="str">
            <v>215465</v>
          </cell>
          <cell r="G5267" t="str">
            <v>EXPAND 214250 TRPA 215464</v>
          </cell>
          <cell r="H5267" t="str">
            <v>CLOSED</v>
          </cell>
          <cell r="K5267">
            <v>41354</v>
          </cell>
        </row>
        <row r="5268">
          <cell r="F5268" t="str">
            <v>215483</v>
          </cell>
          <cell r="G5268" t="str">
            <v>215482 SFD 215485 SEC</v>
          </cell>
          <cell r="H5268" t="str">
            <v>FINALED</v>
          </cell>
          <cell r="I5268" t="str">
            <v>Yes</v>
          </cell>
          <cell r="J5268" t="str">
            <v>Yes</v>
          </cell>
          <cell r="K5268">
            <v>41355</v>
          </cell>
          <cell r="L5268">
            <v>41442</v>
          </cell>
          <cell r="M5268">
            <v>41628</v>
          </cell>
        </row>
        <row r="5269">
          <cell r="F5269" t="str">
            <v>215484</v>
          </cell>
          <cell r="G5269" t="str">
            <v>SFD 215482 TRPA 215483</v>
          </cell>
          <cell r="H5269" t="str">
            <v>CLOSED</v>
          </cell>
          <cell r="K5269">
            <v>41355</v>
          </cell>
        </row>
        <row r="5270">
          <cell r="F5270" t="str">
            <v>215488</v>
          </cell>
          <cell r="G5270" t="str">
            <v>EL-13-O-004</v>
          </cell>
          <cell r="H5270" t="str">
            <v>FINALED</v>
          </cell>
          <cell r="J5270" t="str">
            <v>Yes</v>
          </cell>
          <cell r="K5270">
            <v>41355</v>
          </cell>
          <cell r="M5270">
            <v>42073</v>
          </cell>
        </row>
        <row r="5271">
          <cell r="F5271" t="str">
            <v>215576</v>
          </cell>
          <cell r="G5271" t="str">
            <v>BLD (F) 158905</v>
          </cell>
          <cell r="H5271" t="str">
            <v>EXPIRED PERMIT</v>
          </cell>
          <cell r="I5271" t="str">
            <v>Expired</v>
          </cell>
          <cell r="J5271" t="str">
            <v>Expired</v>
          </cell>
          <cell r="K5271">
            <v>41358</v>
          </cell>
          <cell r="L5271">
            <v>41358</v>
          </cell>
        </row>
        <row r="5272">
          <cell r="F5272" t="str">
            <v>215582</v>
          </cell>
          <cell r="G5272" t="str">
            <v>202412 SEC 202020 REMOD QE W/ BMP'S</v>
          </cell>
          <cell r="H5272" t="str">
            <v>EXPIRED PERMIT</v>
          </cell>
          <cell r="I5272" t="str">
            <v>Expired</v>
          </cell>
          <cell r="J5272" t="str">
            <v>Expired</v>
          </cell>
          <cell r="K5272">
            <v>41358</v>
          </cell>
          <cell r="L5272">
            <v>41358</v>
          </cell>
        </row>
        <row r="5273">
          <cell r="F5273" t="str">
            <v>215733</v>
          </cell>
          <cell r="G5273" t="str">
            <v>EXPAND #215732, SEC #215734</v>
          </cell>
          <cell r="H5273" t="str">
            <v>FINALED</v>
          </cell>
          <cell r="I5273" t="str">
            <v>Yes</v>
          </cell>
          <cell r="J5273" t="str">
            <v>Yes</v>
          </cell>
          <cell r="K5273">
            <v>41361</v>
          </cell>
          <cell r="L5273">
            <v>41389</v>
          </cell>
          <cell r="M5273">
            <v>42244</v>
          </cell>
        </row>
        <row r="5274">
          <cell r="F5274" t="str">
            <v>215734</v>
          </cell>
          <cell r="G5274" t="str">
            <v>EXPAND #215732, TRPA #215733</v>
          </cell>
          <cell r="H5274" t="str">
            <v>CLOSED</v>
          </cell>
          <cell r="K5274">
            <v>41361</v>
          </cell>
        </row>
        <row r="5275">
          <cell r="F5275" t="str">
            <v>215844</v>
          </cell>
          <cell r="G5275" t="str">
            <v>105002 DECK (F) 206103 SEC</v>
          </cell>
          <cell r="H5275" t="str">
            <v>EXPIRED PERMIT</v>
          </cell>
          <cell r="I5275" t="str">
            <v>Expired</v>
          </cell>
          <cell r="J5275" t="str">
            <v>Expired</v>
          </cell>
          <cell r="K5275">
            <v>41362</v>
          </cell>
          <cell r="L5275">
            <v>41362</v>
          </cell>
        </row>
        <row r="5276">
          <cell r="F5276" t="str">
            <v>215849</v>
          </cell>
          <cell r="G5276" t="str">
            <v>SEC 205847 REACT 202493</v>
          </cell>
          <cell r="H5276" t="str">
            <v>FINALED</v>
          </cell>
          <cell r="I5276" t="str">
            <v>Yes</v>
          </cell>
          <cell r="J5276" t="str">
            <v>Yes</v>
          </cell>
          <cell r="K5276">
            <v>41365</v>
          </cell>
          <cell r="L5276">
            <v>41404</v>
          </cell>
          <cell r="M5276">
            <v>41960</v>
          </cell>
        </row>
        <row r="5277">
          <cell r="F5277" t="str">
            <v>215850</v>
          </cell>
          <cell r="G5277" t="str">
            <v>206217 SEC 200753 RE ACT</v>
          </cell>
          <cell r="H5277" t="str">
            <v>FINALED</v>
          </cell>
          <cell r="I5277" t="str">
            <v>Yes</v>
          </cell>
          <cell r="J5277" t="str">
            <v>Yes</v>
          </cell>
          <cell r="K5277">
            <v>41365</v>
          </cell>
          <cell r="L5277">
            <v>41366</v>
          </cell>
          <cell r="M5277">
            <v>41962</v>
          </cell>
        </row>
        <row r="5278">
          <cell r="F5278" t="str">
            <v>215851</v>
          </cell>
          <cell r="G5278" t="str">
            <v>REACT 203469 SEC 206228</v>
          </cell>
          <cell r="H5278" t="str">
            <v>FINALED</v>
          </cell>
          <cell r="I5278" t="str">
            <v>Yes</v>
          </cell>
          <cell r="J5278" t="str">
            <v>Yes</v>
          </cell>
          <cell r="K5278">
            <v>41365</v>
          </cell>
          <cell r="L5278">
            <v>41366</v>
          </cell>
          <cell r="M5278">
            <v>41598</v>
          </cell>
        </row>
        <row r="5279">
          <cell r="F5279" t="str">
            <v>215852</v>
          </cell>
          <cell r="G5279" t="str">
            <v>SEC 201582 BLD 200052 (F)</v>
          </cell>
          <cell r="H5279" t="str">
            <v>FINALED</v>
          </cell>
          <cell r="I5279" t="str">
            <v>Yes</v>
          </cell>
          <cell r="J5279" t="str">
            <v>Yes</v>
          </cell>
          <cell r="K5279">
            <v>41365</v>
          </cell>
          <cell r="L5279">
            <v>41379</v>
          </cell>
          <cell r="M5279">
            <v>41558</v>
          </cell>
        </row>
        <row r="5280">
          <cell r="F5280" t="str">
            <v>215853</v>
          </cell>
          <cell r="G5280" t="str">
            <v>SEC 204738 200024 BLD</v>
          </cell>
          <cell r="H5280" t="str">
            <v>FINALED</v>
          </cell>
          <cell r="I5280" t="str">
            <v>Yes</v>
          </cell>
          <cell r="J5280" t="str">
            <v>Yes</v>
          </cell>
          <cell r="K5280">
            <v>41365</v>
          </cell>
          <cell r="L5280">
            <v>41388</v>
          </cell>
          <cell r="M5280">
            <v>41765</v>
          </cell>
        </row>
        <row r="5281">
          <cell r="F5281" t="str">
            <v>215854</v>
          </cell>
          <cell r="G5281" t="str">
            <v>SEC 202258 BLD 200883</v>
          </cell>
          <cell r="H5281" t="str">
            <v>FINALED</v>
          </cell>
          <cell r="I5281" t="str">
            <v>Yes</v>
          </cell>
          <cell r="J5281" t="str">
            <v>Yes</v>
          </cell>
          <cell r="K5281">
            <v>41365</v>
          </cell>
          <cell r="L5281">
            <v>41387</v>
          </cell>
          <cell r="M5281">
            <v>43319</v>
          </cell>
        </row>
        <row r="5282">
          <cell r="F5282" t="str">
            <v>215855</v>
          </cell>
          <cell r="G5282" t="str">
            <v>REACT 205043 SEC 206269</v>
          </cell>
          <cell r="H5282" t="str">
            <v>EXPIRED PERMIT</v>
          </cell>
          <cell r="I5282" t="str">
            <v>Expired</v>
          </cell>
          <cell r="J5282" t="str">
            <v>Expired</v>
          </cell>
          <cell r="K5282">
            <v>41365</v>
          </cell>
          <cell r="L5282">
            <v>41366</v>
          </cell>
        </row>
        <row r="5283">
          <cell r="F5283" t="str">
            <v>215856</v>
          </cell>
          <cell r="G5283" t="str">
            <v>SEC 204430 BLD 199993</v>
          </cell>
          <cell r="H5283" t="str">
            <v>FINALED</v>
          </cell>
          <cell r="I5283" t="str">
            <v>Yes</v>
          </cell>
          <cell r="J5283" t="str">
            <v>Yes</v>
          </cell>
          <cell r="K5283">
            <v>41365</v>
          </cell>
          <cell r="L5283">
            <v>41388</v>
          </cell>
          <cell r="M5283">
            <v>43020</v>
          </cell>
        </row>
        <row r="5284">
          <cell r="F5284" t="str">
            <v>215857</v>
          </cell>
          <cell r="G5284" t="str">
            <v>SEC 203198 BLD 202567</v>
          </cell>
          <cell r="H5284" t="str">
            <v>FINALED</v>
          </cell>
          <cell r="I5284" t="str">
            <v>Yes</v>
          </cell>
          <cell r="J5284" t="str">
            <v>Yes</v>
          </cell>
          <cell r="K5284">
            <v>41365</v>
          </cell>
          <cell r="L5284">
            <v>41388</v>
          </cell>
          <cell r="M5284">
            <v>41956</v>
          </cell>
        </row>
        <row r="5285">
          <cell r="F5285" t="str">
            <v>215858</v>
          </cell>
          <cell r="G5285" t="str">
            <v>SFD 198625 (F 6.20.11)</v>
          </cell>
          <cell r="H5285" t="str">
            <v>FINALED</v>
          </cell>
          <cell r="I5285" t="str">
            <v>Yes</v>
          </cell>
          <cell r="J5285" t="str">
            <v>Yes</v>
          </cell>
          <cell r="K5285">
            <v>41365</v>
          </cell>
          <cell r="L5285">
            <v>41372</v>
          </cell>
          <cell r="M5285">
            <v>41901</v>
          </cell>
        </row>
        <row r="5286">
          <cell r="F5286" t="str">
            <v>215859</v>
          </cell>
          <cell r="G5286" t="str">
            <v>SEC 206179 REACT SFD 200651</v>
          </cell>
          <cell r="H5286" t="str">
            <v>FINALED</v>
          </cell>
          <cell r="I5286" t="str">
            <v>Yes</v>
          </cell>
          <cell r="J5286" t="str">
            <v>Yes</v>
          </cell>
          <cell r="K5286">
            <v>41365</v>
          </cell>
          <cell r="L5286">
            <v>41386</v>
          </cell>
          <cell r="M5286">
            <v>41543</v>
          </cell>
        </row>
        <row r="5287">
          <cell r="F5287" t="str">
            <v>215860</v>
          </cell>
          <cell r="G5287" t="str">
            <v>SEC 203198 BLD 202567</v>
          </cell>
          <cell r="H5287" t="str">
            <v>FINALED</v>
          </cell>
          <cell r="I5287" t="str">
            <v>Yes</v>
          </cell>
          <cell r="J5287" t="str">
            <v>Yes</v>
          </cell>
          <cell r="K5287">
            <v>41365</v>
          </cell>
          <cell r="L5287">
            <v>41388</v>
          </cell>
          <cell r="M5287">
            <v>42992</v>
          </cell>
        </row>
        <row r="5288">
          <cell r="F5288" t="str">
            <v>215861</v>
          </cell>
          <cell r="G5288" t="str">
            <v>SEC 225580 REACT DWL 197014 (REACT 175497 REACT 13 5007)</v>
          </cell>
          <cell r="H5288" t="str">
            <v>FINALED</v>
          </cell>
          <cell r="I5288" t="str">
            <v>Yes</v>
          </cell>
          <cell r="J5288" t="str">
            <v>Yes</v>
          </cell>
          <cell r="K5288">
            <v>41365</v>
          </cell>
          <cell r="L5288">
            <v>41387</v>
          </cell>
          <cell r="M5288">
            <v>41894</v>
          </cell>
        </row>
        <row r="5289">
          <cell r="F5289" t="str">
            <v>215872</v>
          </cell>
          <cell r="G5289" t="str">
            <v>REPL DECK #215873</v>
          </cell>
          <cell r="H5289" t="str">
            <v>FINALED</v>
          </cell>
          <cell r="I5289" t="str">
            <v>Yes</v>
          </cell>
          <cell r="J5289" t="str">
            <v>Yes</v>
          </cell>
          <cell r="K5289">
            <v>41365</v>
          </cell>
          <cell r="L5289">
            <v>41418</v>
          </cell>
          <cell r="M5289">
            <v>41593</v>
          </cell>
        </row>
        <row r="5290">
          <cell r="F5290" t="str">
            <v>215873</v>
          </cell>
          <cell r="G5290" t="str">
            <v/>
          </cell>
          <cell r="H5290" t="str">
            <v>VOID</v>
          </cell>
          <cell r="I5290" t="str">
            <v>Void</v>
          </cell>
          <cell r="J5290" t="str">
            <v>Void</v>
          </cell>
          <cell r="K5290">
            <v>41365</v>
          </cell>
        </row>
        <row r="5291">
          <cell r="F5291" t="str">
            <v>215957</v>
          </cell>
          <cell r="G5291" t="str">
            <v>184095/097 (FINALED 12/2/08) SEC 206004</v>
          </cell>
          <cell r="H5291" t="str">
            <v>FINALED</v>
          </cell>
          <cell r="I5291" t="str">
            <v>Yes</v>
          </cell>
          <cell r="J5291" t="str">
            <v>Yes</v>
          </cell>
          <cell r="K5291">
            <v>41366</v>
          </cell>
          <cell r="L5291">
            <v>41366</v>
          </cell>
          <cell r="M5291">
            <v>41873</v>
          </cell>
        </row>
        <row r="5292">
          <cell r="F5292" t="str">
            <v>215993</v>
          </cell>
          <cell r="G5292" t="str">
            <v>EXPAND GARAGE (DEMO ORG 528 SQ' GARAGE)</v>
          </cell>
          <cell r="H5292" t="str">
            <v>FINALED</v>
          </cell>
          <cell r="I5292" t="str">
            <v>Yes</v>
          </cell>
          <cell r="J5292" t="str">
            <v>Yes</v>
          </cell>
          <cell r="K5292">
            <v>41366</v>
          </cell>
          <cell r="L5292">
            <v>41428</v>
          </cell>
          <cell r="M5292">
            <v>44846</v>
          </cell>
        </row>
        <row r="5293">
          <cell r="F5293" t="str">
            <v>215994</v>
          </cell>
          <cell r="G5293" t="str">
            <v>SECURITY FOR TRPA PROJ 215993</v>
          </cell>
          <cell r="H5293" t="str">
            <v>REFUND DUE</v>
          </cell>
          <cell r="I5293" t="str">
            <v>Yes</v>
          </cell>
          <cell r="J5293" t="str">
            <v>Yes</v>
          </cell>
          <cell r="K5293">
            <v>41366</v>
          </cell>
          <cell r="L5293">
            <v>41598</v>
          </cell>
          <cell r="M5293">
            <v>45134</v>
          </cell>
        </row>
        <row r="5294">
          <cell r="F5294" t="str">
            <v>215998</v>
          </cell>
          <cell r="G5294" t="str">
            <v>120004 SFD (F) SEC 203001</v>
          </cell>
          <cell r="H5294" t="str">
            <v>EXPIRED PERMIT</v>
          </cell>
          <cell r="I5294" t="str">
            <v>Expired</v>
          </cell>
          <cell r="J5294" t="str">
            <v>Expired</v>
          </cell>
          <cell r="K5294">
            <v>41366</v>
          </cell>
          <cell r="L5294">
            <v>41372</v>
          </cell>
        </row>
        <row r="5295">
          <cell r="F5295" t="str">
            <v>215999</v>
          </cell>
          <cell r="G5295" t="str">
            <v>SEC 203005 BLD 176036 (F)</v>
          </cell>
          <cell r="H5295" t="str">
            <v>EXPIRED PERMIT</v>
          </cell>
          <cell r="I5295" t="str">
            <v>Expired</v>
          </cell>
          <cell r="J5295" t="str">
            <v>Expired</v>
          </cell>
          <cell r="K5295">
            <v>41366</v>
          </cell>
          <cell r="L5295">
            <v>41369</v>
          </cell>
        </row>
        <row r="5296">
          <cell r="F5296" t="str">
            <v>216000</v>
          </cell>
          <cell r="G5296" t="str">
            <v>SEC 203736 SFD 200851</v>
          </cell>
          <cell r="H5296" t="str">
            <v>FINALED</v>
          </cell>
          <cell r="I5296" t="str">
            <v>Yes</v>
          </cell>
          <cell r="J5296" t="str">
            <v>Yes</v>
          </cell>
          <cell r="K5296">
            <v>41366</v>
          </cell>
          <cell r="L5296">
            <v>41372</v>
          </cell>
          <cell r="M5296">
            <v>41850</v>
          </cell>
        </row>
        <row r="5297">
          <cell r="F5297" t="str">
            <v>216046</v>
          </cell>
          <cell r="G5297" t="str">
            <v>SFD# 216045, SEC# 216047</v>
          </cell>
          <cell r="H5297" t="str">
            <v>FINALED</v>
          </cell>
          <cell r="I5297" t="str">
            <v>Yes</v>
          </cell>
          <cell r="J5297" t="str">
            <v>Yes</v>
          </cell>
          <cell r="K5297">
            <v>41368</v>
          </cell>
          <cell r="L5297">
            <v>41408</v>
          </cell>
          <cell r="M5297">
            <v>41613</v>
          </cell>
        </row>
        <row r="5298">
          <cell r="F5298" t="str">
            <v>216047</v>
          </cell>
          <cell r="G5298" t="str">
            <v>SFD# 216045, TRPA# 216046</v>
          </cell>
          <cell r="H5298" t="str">
            <v>CLOSED</v>
          </cell>
          <cell r="K5298">
            <v>41368</v>
          </cell>
        </row>
        <row r="5299">
          <cell r="F5299" t="str">
            <v>216049</v>
          </cell>
          <cell r="G5299" t="str">
            <v>SEC 206086 BLD 106951 (F)</v>
          </cell>
          <cell r="H5299" t="str">
            <v>EXPIRED PERMIT</v>
          </cell>
          <cell r="I5299" t="str">
            <v>Expired</v>
          </cell>
          <cell r="J5299" t="str">
            <v>Expired</v>
          </cell>
          <cell r="K5299">
            <v>41369</v>
          </cell>
          <cell r="L5299">
            <v>41380</v>
          </cell>
        </row>
        <row r="5300">
          <cell r="F5300" t="str">
            <v>216051</v>
          </cell>
          <cell r="G5300" t="str">
            <v/>
          </cell>
          <cell r="H5300" t="str">
            <v>FINALED</v>
          </cell>
          <cell r="J5300" t="str">
            <v>Yes</v>
          </cell>
          <cell r="K5300">
            <v>41369</v>
          </cell>
          <cell r="M5300">
            <v>41425</v>
          </cell>
        </row>
        <row r="5301">
          <cell r="F5301" t="str">
            <v>216053</v>
          </cell>
          <cell r="G5301" t="str">
            <v>EL-13-O-014</v>
          </cell>
          <cell r="H5301" t="str">
            <v>FINALED</v>
          </cell>
          <cell r="J5301" t="str">
            <v>Yes</v>
          </cell>
          <cell r="K5301">
            <v>41369</v>
          </cell>
          <cell r="M5301">
            <v>42584</v>
          </cell>
        </row>
        <row r="5302">
          <cell r="F5302" t="str">
            <v>216072</v>
          </cell>
          <cell r="G5302" t="str">
            <v>GARAGE 216071 SEC 216074</v>
          </cell>
          <cell r="H5302" t="str">
            <v>FINALED</v>
          </cell>
          <cell r="I5302" t="str">
            <v>Yes</v>
          </cell>
          <cell r="J5302" t="str">
            <v>Yes</v>
          </cell>
          <cell r="K5302">
            <v>41372</v>
          </cell>
          <cell r="L5302">
            <v>41424</v>
          </cell>
          <cell r="M5302">
            <v>41549</v>
          </cell>
        </row>
        <row r="5303">
          <cell r="F5303" t="str">
            <v>216074</v>
          </cell>
          <cell r="G5303" t="str">
            <v>GARAGE 216071 TRPA PRJ 216072</v>
          </cell>
          <cell r="H5303" t="str">
            <v>CLOSED</v>
          </cell>
          <cell r="K5303">
            <v>41372</v>
          </cell>
        </row>
        <row r="5304">
          <cell r="F5304" t="str">
            <v>216095</v>
          </cell>
          <cell r="G5304" t="str">
            <v>REACT 177889 (F) SEC 201454</v>
          </cell>
          <cell r="H5304" t="str">
            <v>EXPIRED PERMIT</v>
          </cell>
          <cell r="I5304" t="str">
            <v>Expired</v>
          </cell>
          <cell r="J5304" t="str">
            <v>Expired</v>
          </cell>
          <cell r="K5304">
            <v>41373</v>
          </cell>
          <cell r="L5304">
            <v>41379</v>
          </cell>
        </row>
        <row r="5305">
          <cell r="F5305" t="str">
            <v>216101</v>
          </cell>
          <cell r="G5305" t="str">
            <v/>
          </cell>
          <cell r="H5305" t="str">
            <v>CLOSED</v>
          </cell>
          <cell r="K5305">
            <v>41373</v>
          </cell>
        </row>
        <row r="5306">
          <cell r="F5306" t="str">
            <v>216144</v>
          </cell>
          <cell r="G5306" t="str">
            <v>FULL SITE ASSESSMENT</v>
          </cell>
          <cell r="H5306" t="str">
            <v>FINALED</v>
          </cell>
          <cell r="J5306" t="str">
            <v>Yes</v>
          </cell>
          <cell r="K5306">
            <v>41375</v>
          </cell>
          <cell r="M5306">
            <v>41423</v>
          </cell>
        </row>
        <row r="5307">
          <cell r="F5307" t="str">
            <v>216161</v>
          </cell>
          <cell r="G5307" t="str">
            <v>EL-13-O-006</v>
          </cell>
          <cell r="H5307" t="str">
            <v>FINALED</v>
          </cell>
          <cell r="J5307" t="str">
            <v>Yes</v>
          </cell>
          <cell r="K5307">
            <v>41376</v>
          </cell>
          <cell r="M5307">
            <v>41529</v>
          </cell>
        </row>
        <row r="5308">
          <cell r="F5308" t="str">
            <v>216166</v>
          </cell>
          <cell r="G5308" t="str">
            <v>BANKG #191305, SFD #216165, SEC #216167</v>
          </cell>
          <cell r="H5308" t="str">
            <v>FINALED</v>
          </cell>
          <cell r="I5308" t="str">
            <v>Yes</v>
          </cell>
          <cell r="J5308" t="str">
            <v>Yes</v>
          </cell>
          <cell r="K5308">
            <v>41376</v>
          </cell>
          <cell r="L5308">
            <v>41415</v>
          </cell>
          <cell r="M5308">
            <v>41563</v>
          </cell>
        </row>
        <row r="5309">
          <cell r="F5309" t="str">
            <v>216167</v>
          </cell>
          <cell r="G5309" t="str">
            <v>BANKG #191305, SFD #216165, TRPA #216166</v>
          </cell>
          <cell r="H5309" t="str">
            <v>CLOSED</v>
          </cell>
          <cell r="K5309">
            <v>41376</v>
          </cell>
        </row>
        <row r="5310">
          <cell r="F5310" t="str">
            <v>216179</v>
          </cell>
          <cell r="G5310" t="str">
            <v>SITE ASSESMENT</v>
          </cell>
          <cell r="H5310" t="str">
            <v>FINALED</v>
          </cell>
          <cell r="J5310" t="str">
            <v>Yes</v>
          </cell>
          <cell r="K5310">
            <v>41379</v>
          </cell>
          <cell r="M5310">
            <v>41443</v>
          </cell>
        </row>
        <row r="5311">
          <cell r="F5311" t="str">
            <v>216184</v>
          </cell>
          <cell r="G5311" t="str">
            <v>SEC 201494 EXPAND 175735 (F)</v>
          </cell>
          <cell r="H5311" t="str">
            <v>FINALED</v>
          </cell>
          <cell r="I5311" t="str">
            <v>Yes</v>
          </cell>
          <cell r="J5311" t="str">
            <v>Yes</v>
          </cell>
          <cell r="K5311">
            <v>41379</v>
          </cell>
          <cell r="L5311">
            <v>41379</v>
          </cell>
          <cell r="M5311">
            <v>41508</v>
          </cell>
        </row>
        <row r="5312">
          <cell r="F5312" t="str">
            <v>216185</v>
          </cell>
          <cell r="G5312" t="str">
            <v>SEC 201588 BLD 173053 (F)</v>
          </cell>
          <cell r="H5312" t="str">
            <v>EXPIRED PERMIT</v>
          </cell>
          <cell r="I5312" t="str">
            <v>Expired</v>
          </cell>
          <cell r="J5312" t="str">
            <v>Expired</v>
          </cell>
          <cell r="K5312">
            <v>41379</v>
          </cell>
          <cell r="L5312">
            <v>41379</v>
          </cell>
        </row>
        <row r="5313">
          <cell r="F5313" t="str">
            <v>216208</v>
          </cell>
          <cell r="G5313" t="str">
            <v>REACT #216207, SEC #202937</v>
          </cell>
          <cell r="H5313" t="str">
            <v>FINALED</v>
          </cell>
          <cell r="I5313" t="str">
            <v>Yes</v>
          </cell>
          <cell r="J5313" t="str">
            <v>Yes</v>
          </cell>
          <cell r="K5313">
            <v>41381</v>
          </cell>
          <cell r="L5313">
            <v>41381</v>
          </cell>
          <cell r="M5313">
            <v>41474</v>
          </cell>
        </row>
        <row r="5314">
          <cell r="F5314" t="str">
            <v>216221</v>
          </cell>
          <cell r="G5314" t="str">
            <v/>
          </cell>
          <cell r="H5314" t="str">
            <v>FINALED</v>
          </cell>
          <cell r="I5314" t="str">
            <v>Yes</v>
          </cell>
          <cell r="J5314" t="str">
            <v>Yes</v>
          </cell>
          <cell r="K5314">
            <v>41382</v>
          </cell>
          <cell r="L5314">
            <v>41382</v>
          </cell>
          <cell r="M5314">
            <v>41782</v>
          </cell>
        </row>
        <row r="5315">
          <cell r="F5315" t="str">
            <v>216224</v>
          </cell>
          <cell r="G5315" t="str">
            <v>SFD# 216223, SEC# 216225</v>
          </cell>
          <cell r="H5315" t="str">
            <v>FINALED</v>
          </cell>
          <cell r="I5315" t="str">
            <v>Yes</v>
          </cell>
          <cell r="J5315" t="str">
            <v>Yes</v>
          </cell>
          <cell r="K5315">
            <v>41382</v>
          </cell>
          <cell r="L5315">
            <v>41442</v>
          </cell>
          <cell r="M5315">
            <v>41869</v>
          </cell>
        </row>
        <row r="5316">
          <cell r="F5316" t="str">
            <v>216225</v>
          </cell>
          <cell r="G5316" t="str">
            <v>SFD# 216223, TRPA# 216224</v>
          </cell>
          <cell r="H5316" t="str">
            <v>CLOSED</v>
          </cell>
          <cell r="K5316">
            <v>41382</v>
          </cell>
        </row>
        <row r="5317">
          <cell r="F5317" t="str">
            <v>216228</v>
          </cell>
          <cell r="G5317" t="str">
            <v>NSFD# 216226</v>
          </cell>
          <cell r="H5317" t="str">
            <v>EXPIRED PERMIT</v>
          </cell>
          <cell r="I5317" t="str">
            <v>Expired</v>
          </cell>
          <cell r="J5317" t="str">
            <v>Expired</v>
          </cell>
          <cell r="K5317">
            <v>41382</v>
          </cell>
          <cell r="L5317">
            <v>41453</v>
          </cell>
        </row>
        <row r="5318">
          <cell r="F5318" t="str">
            <v>216229</v>
          </cell>
          <cell r="G5318" t="str">
            <v>NSFD # 216226, PROJECT # 216228  SECURITY # 216229</v>
          </cell>
          <cell r="H5318" t="str">
            <v>EXPIRED PERMIT</v>
          </cell>
          <cell r="I5318" t="str">
            <v>Expired</v>
          </cell>
          <cell r="J5318" t="str">
            <v>Expired</v>
          </cell>
          <cell r="K5318">
            <v>41382</v>
          </cell>
          <cell r="L5318">
            <v>41453</v>
          </cell>
        </row>
        <row r="5319">
          <cell r="F5319" t="str">
            <v>216231</v>
          </cell>
          <cell r="G5319" t="str">
            <v>SFD# 216230, SEC# 216232</v>
          </cell>
          <cell r="H5319" t="str">
            <v>FINALED</v>
          </cell>
          <cell r="I5319" t="str">
            <v>Yes</v>
          </cell>
          <cell r="J5319" t="str">
            <v>Yes</v>
          </cell>
          <cell r="K5319">
            <v>41382</v>
          </cell>
          <cell r="L5319">
            <v>41442</v>
          </cell>
          <cell r="M5319">
            <v>42151</v>
          </cell>
        </row>
        <row r="5320">
          <cell r="F5320" t="str">
            <v>216232</v>
          </cell>
          <cell r="G5320" t="str">
            <v>SFD# 216230, TRPA# 216231</v>
          </cell>
          <cell r="H5320" t="str">
            <v>CLOSED</v>
          </cell>
          <cell r="K5320">
            <v>41382</v>
          </cell>
        </row>
        <row r="5321">
          <cell r="F5321" t="str">
            <v>216234</v>
          </cell>
          <cell r="G5321" t="str">
            <v>EL-13-O-009</v>
          </cell>
          <cell r="H5321" t="str">
            <v>FINALED</v>
          </cell>
          <cell r="J5321" t="str">
            <v>Yes</v>
          </cell>
          <cell r="K5321">
            <v>41382</v>
          </cell>
          <cell r="M5321">
            <v>41992</v>
          </cell>
        </row>
        <row r="5322">
          <cell r="F5322" t="str">
            <v>216246</v>
          </cell>
          <cell r="G5322" t="str">
            <v>REPLAC ROOF 165771 SEC 206132</v>
          </cell>
          <cell r="H5322" t="str">
            <v>EXPIRED PERMIT</v>
          </cell>
          <cell r="I5322" t="str">
            <v>Expired</v>
          </cell>
          <cell r="J5322" t="str">
            <v>Expired</v>
          </cell>
          <cell r="K5322">
            <v>41382</v>
          </cell>
          <cell r="L5322">
            <v>41382</v>
          </cell>
        </row>
        <row r="5323">
          <cell r="F5323" t="str">
            <v>216302</v>
          </cell>
          <cell r="G5323" t="str">
            <v>SEC 206115 DECK 194408</v>
          </cell>
          <cell r="H5323" t="str">
            <v>EXPIRED PERMIT</v>
          </cell>
          <cell r="I5323" t="str">
            <v>Expired</v>
          </cell>
          <cell r="J5323" t="str">
            <v>Expired</v>
          </cell>
          <cell r="K5323">
            <v>41386</v>
          </cell>
          <cell r="L5323">
            <v>41386</v>
          </cell>
        </row>
        <row r="5324">
          <cell r="F5324" t="str">
            <v>216366</v>
          </cell>
          <cell r="G5324" t="str">
            <v>BLD 163347/REACT W/230733</v>
          </cell>
          <cell r="H5324" t="str">
            <v>FINALED</v>
          </cell>
          <cell r="I5324" t="str">
            <v>Yes</v>
          </cell>
          <cell r="J5324" t="str">
            <v>Yes</v>
          </cell>
          <cell r="K5324">
            <v>41388</v>
          </cell>
          <cell r="L5324">
            <v>41388</v>
          </cell>
          <cell r="M5324">
            <v>41928</v>
          </cell>
        </row>
        <row r="5325">
          <cell r="F5325" t="str">
            <v>216369</v>
          </cell>
          <cell r="G5325" t="str">
            <v>SEC 203070 GAR 188727</v>
          </cell>
          <cell r="H5325" t="str">
            <v>FINALED</v>
          </cell>
          <cell r="I5325" t="str">
            <v>Yes</v>
          </cell>
          <cell r="K5325">
            <v>41388</v>
          </cell>
          <cell r="L5325">
            <v>41388</v>
          </cell>
        </row>
        <row r="5326">
          <cell r="F5326" t="str">
            <v>216372</v>
          </cell>
          <cell r="G5326" t="str">
            <v>SEC 206124 GAR 180065</v>
          </cell>
          <cell r="H5326" t="str">
            <v>FINALED</v>
          </cell>
          <cell r="I5326" t="str">
            <v>Yes</v>
          </cell>
          <cell r="J5326" t="str">
            <v>Yes</v>
          </cell>
          <cell r="K5326">
            <v>41388</v>
          </cell>
          <cell r="L5326">
            <v>41388</v>
          </cell>
          <cell r="M5326">
            <v>42209</v>
          </cell>
        </row>
        <row r="5327">
          <cell r="F5327" t="str">
            <v>216373</v>
          </cell>
          <cell r="G5327" t="str">
            <v>SEC 206166 BLD 116981</v>
          </cell>
          <cell r="H5327" t="str">
            <v>NON COMPLIANT</v>
          </cell>
          <cell r="I5327" t="str">
            <v>Yes</v>
          </cell>
          <cell r="K5327">
            <v>41388</v>
          </cell>
          <cell r="L5327">
            <v>41388</v>
          </cell>
        </row>
        <row r="5328">
          <cell r="F5328" t="str">
            <v>216404</v>
          </cell>
          <cell r="G5328" t="str">
            <v>WITHDRAWN</v>
          </cell>
          <cell r="H5328" t="str">
            <v>WITHDRAWN</v>
          </cell>
          <cell r="I5328" t="str">
            <v>Withdrawn</v>
          </cell>
          <cell r="J5328" t="str">
            <v>Withdrawn</v>
          </cell>
          <cell r="K5328">
            <v>41389</v>
          </cell>
        </row>
        <row r="5329">
          <cell r="F5329" t="str">
            <v>216436</v>
          </cell>
          <cell r="G5329" t="str">
            <v>REACT 181174 (140763 F 9/1/06) SEC 206148</v>
          </cell>
          <cell r="H5329" t="str">
            <v>NON COMPLIANT</v>
          </cell>
          <cell r="I5329" t="str">
            <v>Yes</v>
          </cell>
          <cell r="K5329">
            <v>41389</v>
          </cell>
          <cell r="L5329">
            <v>41389</v>
          </cell>
        </row>
        <row r="5330">
          <cell r="F5330" t="str">
            <v>216478</v>
          </cell>
          <cell r="G5330" t="str">
            <v>EXPAND # 216478</v>
          </cell>
          <cell r="H5330" t="str">
            <v>FINALED</v>
          </cell>
          <cell r="I5330" t="str">
            <v>Yes</v>
          </cell>
          <cell r="J5330" t="str">
            <v>Yes</v>
          </cell>
          <cell r="K5330">
            <v>41390</v>
          </cell>
          <cell r="L5330">
            <v>41460</v>
          </cell>
          <cell r="M5330">
            <v>41488</v>
          </cell>
        </row>
        <row r="5331">
          <cell r="F5331" t="str">
            <v>216578</v>
          </cell>
          <cell r="G5331" t="str">
            <v>SEC 201789 BLD 151384 (EXPIRED)</v>
          </cell>
          <cell r="H5331" t="str">
            <v>NON COMPLIANT</v>
          </cell>
          <cell r="I5331" t="str">
            <v>Yes</v>
          </cell>
          <cell r="K5331">
            <v>41390</v>
          </cell>
          <cell r="L5331">
            <v>41390</v>
          </cell>
        </row>
        <row r="5332">
          <cell r="F5332" t="str">
            <v>216623</v>
          </cell>
          <cell r="G5332" t="str">
            <v>WITHDRAWN</v>
          </cell>
          <cell r="H5332" t="str">
            <v>WITHDRAWN</v>
          </cell>
          <cell r="I5332" t="str">
            <v>Withdrawn</v>
          </cell>
          <cell r="J5332" t="str">
            <v>Withdrawn</v>
          </cell>
          <cell r="K5332">
            <v>41393</v>
          </cell>
        </row>
        <row r="5333">
          <cell r="F5333" t="str">
            <v>216624</v>
          </cell>
          <cell r="G5333" t="str">
            <v>SEC 201857 BLD 184932</v>
          </cell>
          <cell r="H5333" t="str">
            <v>EXPIRED PERMIT</v>
          </cell>
          <cell r="I5333" t="str">
            <v>Expired</v>
          </cell>
          <cell r="J5333" t="str">
            <v>Expired</v>
          </cell>
          <cell r="K5333">
            <v>41393</v>
          </cell>
          <cell r="L5333">
            <v>41393</v>
          </cell>
        </row>
        <row r="5334">
          <cell r="F5334" t="str">
            <v>216641</v>
          </cell>
          <cell r="G5334" t="str">
            <v>EXP PC</v>
          </cell>
          <cell r="H5334" t="str">
            <v>EXPIRED APPLICATION</v>
          </cell>
          <cell r="I5334" t="str">
            <v>Expired</v>
          </cell>
          <cell r="J5334" t="str">
            <v>Expired</v>
          </cell>
          <cell r="K5334">
            <v>41394</v>
          </cell>
        </row>
        <row r="5335">
          <cell r="F5335" t="str">
            <v>216656</v>
          </cell>
          <cell r="G5335" t="str">
            <v>DECK #216654</v>
          </cell>
          <cell r="H5335" t="str">
            <v>FINALED</v>
          </cell>
          <cell r="I5335" t="str">
            <v>Yes</v>
          </cell>
          <cell r="J5335" t="str">
            <v>Yes</v>
          </cell>
          <cell r="K5335">
            <v>41394</v>
          </cell>
          <cell r="L5335">
            <v>41414</v>
          </cell>
          <cell r="M5335">
            <v>41575</v>
          </cell>
        </row>
        <row r="5336">
          <cell r="F5336" t="str">
            <v>216702</v>
          </cell>
          <cell r="G5336" t="str">
            <v>BLD 216701 SEC 216703</v>
          </cell>
          <cell r="H5336" t="str">
            <v>FINALED</v>
          </cell>
          <cell r="I5336" t="str">
            <v>Yes</v>
          </cell>
          <cell r="J5336" t="str">
            <v>Yes</v>
          </cell>
          <cell r="K5336">
            <v>41396</v>
          </cell>
          <cell r="L5336">
            <v>41432</v>
          </cell>
          <cell r="M5336">
            <v>42200</v>
          </cell>
        </row>
        <row r="5337">
          <cell r="F5337" t="str">
            <v>216703</v>
          </cell>
          <cell r="G5337" t="str">
            <v>TRPA PROJ 216702 BLD 216701</v>
          </cell>
          <cell r="H5337" t="str">
            <v>CLOSED</v>
          </cell>
          <cell r="K5337">
            <v>41396</v>
          </cell>
        </row>
        <row r="5338">
          <cell r="F5338" t="str">
            <v>216728</v>
          </cell>
          <cell r="G5338" t="str">
            <v/>
          </cell>
          <cell r="H5338" t="str">
            <v>CLOSED</v>
          </cell>
          <cell r="K5338">
            <v>41397</v>
          </cell>
        </row>
        <row r="5339">
          <cell r="F5339" t="str">
            <v>216731</v>
          </cell>
          <cell r="G5339" t="str">
            <v/>
          </cell>
          <cell r="H5339" t="str">
            <v>FINALED</v>
          </cell>
          <cell r="J5339" t="str">
            <v>Yes</v>
          </cell>
          <cell r="K5339">
            <v>41397</v>
          </cell>
          <cell r="M5339">
            <v>41439</v>
          </cell>
        </row>
        <row r="5340">
          <cell r="F5340" t="str">
            <v>216741</v>
          </cell>
          <cell r="G5340" t="str">
            <v>REPLAC 216740 SEC 208250</v>
          </cell>
          <cell r="H5340" t="str">
            <v>FINALED</v>
          </cell>
          <cell r="I5340" t="str">
            <v>Yes</v>
          </cell>
          <cell r="J5340" t="str">
            <v>Yes</v>
          </cell>
          <cell r="K5340">
            <v>41397</v>
          </cell>
          <cell r="L5340">
            <v>41453</v>
          </cell>
          <cell r="M5340">
            <v>41584</v>
          </cell>
        </row>
        <row r="5341">
          <cell r="F5341" t="str">
            <v>216742</v>
          </cell>
          <cell r="G5341" t="str">
            <v/>
          </cell>
          <cell r="H5341" t="str">
            <v>CLOSED</v>
          </cell>
          <cell r="K5341">
            <v>41397</v>
          </cell>
        </row>
        <row r="5342">
          <cell r="F5342" t="str">
            <v>216745</v>
          </cell>
          <cell r="G5342" t="str">
            <v/>
          </cell>
          <cell r="H5342" t="str">
            <v>WITHDRAWN</v>
          </cell>
          <cell r="I5342" t="str">
            <v>Withdrawn</v>
          </cell>
          <cell r="J5342" t="str">
            <v>Withdrawn</v>
          </cell>
          <cell r="K5342">
            <v>41397</v>
          </cell>
        </row>
        <row r="5343">
          <cell r="F5343" t="str">
            <v>216755</v>
          </cell>
          <cell r="G5343" t="str">
            <v>WITHDRAWN</v>
          </cell>
          <cell r="H5343" t="str">
            <v>WITHDRAWN</v>
          </cell>
          <cell r="I5343" t="str">
            <v>Withdrawn</v>
          </cell>
          <cell r="J5343" t="str">
            <v>Withdrawn</v>
          </cell>
          <cell r="K5343">
            <v>41400</v>
          </cell>
        </row>
        <row r="5344">
          <cell r="F5344" t="str">
            <v>216769</v>
          </cell>
          <cell r="G5344" t="str">
            <v>REPLAC DECK# 216768    QE</v>
          </cell>
          <cell r="H5344" t="str">
            <v>FINALED</v>
          </cell>
          <cell r="I5344" t="str">
            <v>Yes</v>
          </cell>
          <cell r="J5344" t="str">
            <v>Yes</v>
          </cell>
          <cell r="K5344">
            <v>41400</v>
          </cell>
          <cell r="L5344">
            <v>41422</v>
          </cell>
          <cell r="M5344">
            <v>41481</v>
          </cell>
        </row>
        <row r="5345">
          <cell r="F5345" t="str">
            <v>216790</v>
          </cell>
          <cell r="G5345" t="str">
            <v>EL-13-O-024</v>
          </cell>
          <cell r="H5345" t="str">
            <v>FINALED</v>
          </cell>
          <cell r="J5345" t="str">
            <v>Yes</v>
          </cell>
          <cell r="K5345">
            <v>41401</v>
          </cell>
          <cell r="M5345">
            <v>42284</v>
          </cell>
        </row>
        <row r="5346">
          <cell r="F5346" t="str">
            <v>216800</v>
          </cell>
          <cell r="G5346" t="str">
            <v>SEC 201802 WITHDRAWN SFD 152820</v>
          </cell>
          <cell r="H5346" t="str">
            <v>WITHDRAWN</v>
          </cell>
          <cell r="I5346" t="str">
            <v>Withdrawn</v>
          </cell>
          <cell r="J5346" t="str">
            <v>Withdrawn</v>
          </cell>
          <cell r="K5346">
            <v>41402</v>
          </cell>
          <cell r="L5346">
            <v>41402</v>
          </cell>
        </row>
        <row r="5347">
          <cell r="F5347" t="str">
            <v>216801</v>
          </cell>
          <cell r="G5347" t="str">
            <v>EL-14-O-006</v>
          </cell>
          <cell r="H5347" t="str">
            <v>FINALED</v>
          </cell>
          <cell r="J5347" t="str">
            <v>Yes</v>
          </cell>
          <cell r="K5347">
            <v>41402</v>
          </cell>
          <cell r="M5347">
            <v>41992</v>
          </cell>
        </row>
        <row r="5348">
          <cell r="F5348" t="str">
            <v>216805</v>
          </cell>
          <cell r="G5348" t="str">
            <v/>
          </cell>
          <cell r="H5348" t="str">
            <v>WITHDRAWN</v>
          </cell>
          <cell r="I5348" t="str">
            <v>Withdrawn</v>
          </cell>
          <cell r="J5348" t="str">
            <v>Withdrawn</v>
          </cell>
          <cell r="K5348">
            <v>41402</v>
          </cell>
        </row>
        <row r="5349">
          <cell r="F5349" t="str">
            <v>216806</v>
          </cell>
          <cell r="G5349" t="str">
            <v>EL-13-O-031</v>
          </cell>
          <cell r="H5349" t="str">
            <v>FINALED</v>
          </cell>
          <cell r="J5349" t="str">
            <v>Yes</v>
          </cell>
          <cell r="K5349">
            <v>41402</v>
          </cell>
          <cell r="M5349">
            <v>41935</v>
          </cell>
        </row>
        <row r="5350">
          <cell r="F5350" t="str">
            <v>216808</v>
          </cell>
          <cell r="G5350" t="str">
            <v>EL-13-O-030</v>
          </cell>
          <cell r="H5350" t="str">
            <v>FINALED</v>
          </cell>
          <cell r="J5350" t="str">
            <v>Yes</v>
          </cell>
          <cell r="K5350">
            <v>41402</v>
          </cell>
          <cell r="M5350">
            <v>41935</v>
          </cell>
        </row>
        <row r="5351">
          <cell r="F5351" t="str">
            <v>216830</v>
          </cell>
          <cell r="G5351" t="str">
            <v>EL-11-O-025</v>
          </cell>
          <cell r="H5351" t="str">
            <v>FINALED</v>
          </cell>
          <cell r="J5351" t="str">
            <v>Yes</v>
          </cell>
          <cell r="K5351">
            <v>41403</v>
          </cell>
          <cell r="M5351">
            <v>42375</v>
          </cell>
        </row>
        <row r="5352">
          <cell r="F5352" t="str">
            <v>216861</v>
          </cell>
          <cell r="G5352" t="str">
            <v>TRPA FOR #196089 EXPAND</v>
          </cell>
          <cell r="H5352" t="str">
            <v>CLOSED</v>
          </cell>
          <cell r="I5352" t="str">
            <v>Yes</v>
          </cell>
          <cell r="K5352">
            <v>41404</v>
          </cell>
          <cell r="L5352">
            <v>41404</v>
          </cell>
        </row>
        <row r="5353">
          <cell r="F5353" t="str">
            <v>216868</v>
          </cell>
          <cell r="G5353" t="str">
            <v>SEC 206203 EXPAND 186545</v>
          </cell>
          <cell r="H5353" t="str">
            <v>EXPIRED PERMIT</v>
          </cell>
          <cell r="I5353" t="str">
            <v>Expired</v>
          </cell>
          <cell r="J5353" t="str">
            <v>Expired</v>
          </cell>
          <cell r="K5353">
            <v>41404</v>
          </cell>
          <cell r="L5353">
            <v>41404</v>
          </cell>
        </row>
        <row r="5354">
          <cell r="F5354" t="str">
            <v>216870</v>
          </cell>
          <cell r="G5354" t="str">
            <v>SEC 206201 SFD 168079 (FINALED)</v>
          </cell>
          <cell r="H5354" t="str">
            <v>FINALED</v>
          </cell>
          <cell r="I5354" t="str">
            <v>Yes</v>
          </cell>
          <cell r="J5354" t="str">
            <v>Yes</v>
          </cell>
          <cell r="K5354">
            <v>41404</v>
          </cell>
          <cell r="L5354">
            <v>41407</v>
          </cell>
          <cell r="M5354">
            <v>42310</v>
          </cell>
        </row>
        <row r="5355">
          <cell r="F5355" t="str">
            <v>216871</v>
          </cell>
          <cell r="G5355" t="str">
            <v>SEC 206179 BLD 141951</v>
          </cell>
          <cell r="H5355" t="str">
            <v>FINALED</v>
          </cell>
          <cell r="I5355" t="str">
            <v>Yes</v>
          </cell>
          <cell r="J5355" t="str">
            <v>Yes</v>
          </cell>
          <cell r="K5355">
            <v>41404</v>
          </cell>
          <cell r="L5355">
            <v>41422</v>
          </cell>
          <cell r="M5355">
            <v>40511</v>
          </cell>
        </row>
        <row r="5356">
          <cell r="F5356" t="str">
            <v>216872</v>
          </cell>
          <cell r="G5356" t="str">
            <v>SFD 182875 FINALED, 206143 SEC</v>
          </cell>
          <cell r="H5356" t="str">
            <v>ISSUED</v>
          </cell>
          <cell r="I5356" t="str">
            <v>Yes</v>
          </cell>
          <cell r="K5356">
            <v>41404</v>
          </cell>
          <cell r="L5356">
            <v>41422</v>
          </cell>
        </row>
        <row r="5357">
          <cell r="F5357" t="str">
            <v>216883</v>
          </cell>
          <cell r="G5357" t="str">
            <v>EL-11-O-027</v>
          </cell>
          <cell r="H5357" t="str">
            <v>FINALED</v>
          </cell>
          <cell r="I5357" t="str">
            <v>Yes</v>
          </cell>
          <cell r="K5357">
            <v>41407</v>
          </cell>
          <cell r="L5357">
            <v>41498</v>
          </cell>
        </row>
        <row r="5358">
          <cell r="F5358" t="str">
            <v>216904</v>
          </cell>
          <cell r="G5358" t="str">
            <v>EL-15-O-008</v>
          </cell>
          <cell r="H5358" t="str">
            <v>FINALED</v>
          </cell>
          <cell r="J5358" t="str">
            <v>Yes</v>
          </cell>
          <cell r="K5358">
            <v>41408</v>
          </cell>
          <cell r="M5358">
            <v>42774</v>
          </cell>
        </row>
        <row r="5359">
          <cell r="F5359" t="str">
            <v>216932</v>
          </cell>
          <cell r="G5359" t="str">
            <v>TRPA BY TRPA</v>
          </cell>
          <cell r="H5359" t="str">
            <v>VOID</v>
          </cell>
          <cell r="I5359" t="str">
            <v>Void</v>
          </cell>
          <cell r="J5359" t="str">
            <v>Void</v>
          </cell>
          <cell r="K5359">
            <v>41409</v>
          </cell>
        </row>
        <row r="5360">
          <cell r="F5360" t="str">
            <v>216942</v>
          </cell>
          <cell r="G5360" t="str">
            <v>SEC 206140 SFD 166807 FINALED 4/13/07</v>
          </cell>
          <cell r="H5360" t="str">
            <v>ISSUED</v>
          </cell>
          <cell r="I5360" t="str">
            <v>Yes</v>
          </cell>
          <cell r="K5360">
            <v>41410</v>
          </cell>
          <cell r="L5360">
            <v>41410</v>
          </cell>
        </row>
        <row r="5361">
          <cell r="F5361" t="str">
            <v>216943</v>
          </cell>
          <cell r="G5361" t="str">
            <v>SEC 206139 DECK 182798</v>
          </cell>
          <cell r="H5361" t="str">
            <v>WITHDRAWN</v>
          </cell>
          <cell r="I5361" t="str">
            <v>Withdrawn</v>
          </cell>
          <cell r="J5361" t="str">
            <v>Withdrawn</v>
          </cell>
          <cell r="K5361">
            <v>41410</v>
          </cell>
          <cell r="L5361">
            <v>41410</v>
          </cell>
        </row>
        <row r="5362">
          <cell r="F5362" t="str">
            <v>216944</v>
          </cell>
          <cell r="G5362" t="str">
            <v>SEC 206129 BLD 107434</v>
          </cell>
          <cell r="H5362" t="str">
            <v>EXPIRED PERMIT</v>
          </cell>
          <cell r="I5362" t="str">
            <v>Expired</v>
          </cell>
          <cell r="J5362" t="str">
            <v>Expired</v>
          </cell>
          <cell r="K5362">
            <v>41410</v>
          </cell>
          <cell r="L5362">
            <v>41410</v>
          </cell>
        </row>
        <row r="5363">
          <cell r="F5363" t="str">
            <v>216945</v>
          </cell>
          <cell r="G5363" t="str">
            <v>SFD 112558 SEC 206104</v>
          </cell>
          <cell r="H5363" t="str">
            <v>EXPIRED PERMIT</v>
          </cell>
          <cell r="I5363" t="str">
            <v>Expired</v>
          </cell>
          <cell r="J5363" t="str">
            <v>Expired</v>
          </cell>
          <cell r="K5363">
            <v>41410</v>
          </cell>
          <cell r="L5363">
            <v>41410</v>
          </cell>
        </row>
        <row r="5364">
          <cell r="F5364" t="str">
            <v>216946</v>
          </cell>
          <cell r="G5364" t="str">
            <v>SFD # 152981, SEC # 202987</v>
          </cell>
          <cell r="H5364" t="str">
            <v>EXPIRED PERMIT</v>
          </cell>
          <cell r="I5364" t="str">
            <v>Expired</v>
          </cell>
          <cell r="J5364" t="str">
            <v>Expired</v>
          </cell>
          <cell r="K5364">
            <v>41410</v>
          </cell>
          <cell r="L5364">
            <v>41410</v>
          </cell>
        </row>
        <row r="5365">
          <cell r="F5365" t="str">
            <v>216947</v>
          </cell>
          <cell r="G5365" t="str">
            <v>REACT #2291397 SFD 159726 EXP</v>
          </cell>
          <cell r="H5365" t="str">
            <v>FINALED</v>
          </cell>
          <cell r="I5365" t="str">
            <v>Yes</v>
          </cell>
          <cell r="J5365" t="str">
            <v>Yes</v>
          </cell>
          <cell r="K5365">
            <v>41410</v>
          </cell>
          <cell r="L5365">
            <v>41410</v>
          </cell>
          <cell r="M5365">
            <v>42166</v>
          </cell>
        </row>
        <row r="5366">
          <cell r="F5366" t="str">
            <v>216948</v>
          </cell>
          <cell r="G5366" t="str">
            <v>205910 SEC 181693 SFD</v>
          </cell>
          <cell r="H5366" t="str">
            <v>EXPIRED PERMIT</v>
          </cell>
          <cell r="I5366" t="str">
            <v>Expired</v>
          </cell>
          <cell r="J5366" t="str">
            <v>Expired</v>
          </cell>
          <cell r="K5366">
            <v>41410</v>
          </cell>
          <cell r="L5366">
            <v>41422</v>
          </cell>
        </row>
        <row r="5367">
          <cell r="F5367" t="str">
            <v>216949</v>
          </cell>
          <cell r="G5367" t="str">
            <v>PROJECT FOR  #231440 (REACT FROM #120156)</v>
          </cell>
          <cell r="H5367" t="str">
            <v>FINALED</v>
          </cell>
          <cell r="I5367" t="str">
            <v>Yes</v>
          </cell>
          <cell r="J5367" t="str">
            <v>Yes</v>
          </cell>
          <cell r="K5367">
            <v>41410</v>
          </cell>
          <cell r="L5367">
            <v>41422</v>
          </cell>
          <cell r="M5367">
            <v>42151</v>
          </cell>
        </row>
        <row r="5368">
          <cell r="F5368" t="str">
            <v>216951</v>
          </cell>
          <cell r="G5368" t="str">
            <v>SFD # 165225,SECURITY # 202939</v>
          </cell>
          <cell r="H5368" t="str">
            <v>EXPIRED PERMIT</v>
          </cell>
          <cell r="I5368" t="str">
            <v>Expired</v>
          </cell>
          <cell r="J5368" t="str">
            <v>Expired</v>
          </cell>
          <cell r="K5368">
            <v>41410</v>
          </cell>
          <cell r="L5368">
            <v>41410</v>
          </cell>
        </row>
        <row r="5369">
          <cell r="F5369" t="str">
            <v>216952</v>
          </cell>
          <cell r="G5369" t="str">
            <v>SFD # 133978/ REACT #239433</v>
          </cell>
          <cell r="H5369" t="str">
            <v>EXPIRED PERMIT</v>
          </cell>
          <cell r="I5369" t="str">
            <v>Expired</v>
          </cell>
          <cell r="J5369" t="str">
            <v>Expired</v>
          </cell>
          <cell r="K5369">
            <v>41410</v>
          </cell>
          <cell r="L5369">
            <v>41410</v>
          </cell>
        </row>
        <row r="5370">
          <cell r="F5370" t="str">
            <v>216954</v>
          </cell>
          <cell r="G5370" t="str">
            <v>SFD # 167212, SECURITY # 202931</v>
          </cell>
          <cell r="H5370" t="str">
            <v>VOID</v>
          </cell>
          <cell r="I5370" t="str">
            <v>Void</v>
          </cell>
          <cell r="J5370" t="str">
            <v>Void</v>
          </cell>
          <cell r="K5370">
            <v>41410</v>
          </cell>
          <cell r="L5370">
            <v>41410</v>
          </cell>
        </row>
        <row r="5371">
          <cell r="F5371" t="str">
            <v>216955</v>
          </cell>
          <cell r="G5371" t="str">
            <v>DECK #128800, SECURITY # 202928</v>
          </cell>
          <cell r="H5371" t="str">
            <v>VOID</v>
          </cell>
          <cell r="I5371" t="str">
            <v>Void</v>
          </cell>
          <cell r="J5371" t="str">
            <v>Void</v>
          </cell>
          <cell r="K5371">
            <v>41410</v>
          </cell>
          <cell r="L5371">
            <v>41410</v>
          </cell>
        </row>
        <row r="5372">
          <cell r="F5372" t="str">
            <v>216956</v>
          </cell>
          <cell r="G5372" t="str">
            <v>PROJECT FOR EXPAND #247602/137058</v>
          </cell>
          <cell r="H5372" t="str">
            <v>FINALED</v>
          </cell>
          <cell r="I5372" t="str">
            <v>Yes</v>
          </cell>
          <cell r="J5372" t="str">
            <v>Yes</v>
          </cell>
          <cell r="K5372">
            <v>41410</v>
          </cell>
          <cell r="L5372">
            <v>41410</v>
          </cell>
          <cell r="M5372">
            <v>43018</v>
          </cell>
        </row>
        <row r="5373">
          <cell r="F5373" t="str">
            <v>216958</v>
          </cell>
          <cell r="G5373" t="str">
            <v>SFD #201716, SECURITY # 202549</v>
          </cell>
          <cell r="H5373" t="str">
            <v>FINALED</v>
          </cell>
          <cell r="I5373" t="str">
            <v>Yes</v>
          </cell>
          <cell r="J5373" t="str">
            <v>Yes</v>
          </cell>
          <cell r="K5373">
            <v>41410</v>
          </cell>
          <cell r="L5373">
            <v>41410</v>
          </cell>
          <cell r="M5373">
            <v>42031</v>
          </cell>
        </row>
        <row r="5374">
          <cell r="F5374" t="str">
            <v>216960</v>
          </cell>
          <cell r="G5374" t="str">
            <v>SFD # 186308 SEC# 201859</v>
          </cell>
          <cell r="H5374" t="str">
            <v>EXPIRED PERMIT</v>
          </cell>
          <cell r="I5374" t="str">
            <v>Expired</v>
          </cell>
          <cell r="J5374" t="str">
            <v>Expired</v>
          </cell>
          <cell r="K5374">
            <v>41410</v>
          </cell>
          <cell r="L5374">
            <v>41415</v>
          </cell>
        </row>
        <row r="5375">
          <cell r="F5375" t="str">
            <v>216961</v>
          </cell>
          <cell r="G5375" t="str">
            <v>REMOVE/REPLACE 741 SQUARE FEET EXISTING DRIVEWAY 596 ONSITE,</v>
          </cell>
          <cell r="H5375" t="str">
            <v>FINALED</v>
          </cell>
          <cell r="I5375" t="str">
            <v>Yes</v>
          </cell>
          <cell r="J5375" t="str">
            <v>Yes</v>
          </cell>
          <cell r="K5375">
            <v>41410</v>
          </cell>
          <cell r="L5375">
            <v>41410</v>
          </cell>
          <cell r="M5375">
            <v>41428</v>
          </cell>
        </row>
        <row r="5376">
          <cell r="F5376" t="str">
            <v>216963</v>
          </cell>
          <cell r="G5376" t="str">
            <v/>
          </cell>
          <cell r="H5376" t="str">
            <v>FINALED</v>
          </cell>
          <cell r="J5376" t="str">
            <v>Yes</v>
          </cell>
          <cell r="K5376">
            <v>41410</v>
          </cell>
          <cell r="M5376">
            <v>41443</v>
          </cell>
        </row>
        <row r="5377">
          <cell r="F5377" t="str">
            <v>216967</v>
          </cell>
          <cell r="G5377" t="str">
            <v>R/R PAVER STONES, BMPS</v>
          </cell>
          <cell r="H5377" t="str">
            <v>FINALED</v>
          </cell>
          <cell r="I5377" t="str">
            <v>Yes</v>
          </cell>
          <cell r="J5377" t="str">
            <v>Yes</v>
          </cell>
          <cell r="K5377">
            <v>41410</v>
          </cell>
          <cell r="L5377">
            <v>41410</v>
          </cell>
          <cell r="M5377">
            <v>41530</v>
          </cell>
        </row>
        <row r="5378">
          <cell r="F5378" t="str">
            <v>216992</v>
          </cell>
          <cell r="G5378" t="str">
            <v/>
          </cell>
          <cell r="H5378" t="str">
            <v>FINALED</v>
          </cell>
          <cell r="J5378" t="str">
            <v>Yes</v>
          </cell>
          <cell r="K5378">
            <v>41411</v>
          </cell>
          <cell r="M5378">
            <v>41439</v>
          </cell>
        </row>
        <row r="5379">
          <cell r="F5379" t="str">
            <v>217076</v>
          </cell>
          <cell r="G5379" t="str">
            <v>CONVERT TO LV SP #217074</v>
          </cell>
          <cell r="H5379" t="str">
            <v>EXPIRED PERMIT</v>
          </cell>
          <cell r="I5379" t="str">
            <v>Expired</v>
          </cell>
          <cell r="J5379" t="str">
            <v>Expired</v>
          </cell>
          <cell r="K5379">
            <v>41414</v>
          </cell>
          <cell r="L5379">
            <v>41613</v>
          </cell>
        </row>
        <row r="5380">
          <cell r="F5380" t="str">
            <v>217166</v>
          </cell>
          <cell r="G5380" t="str">
            <v>REPLACE SECURITY #206569</v>
          </cell>
          <cell r="H5380" t="str">
            <v>EXPIRED PERMIT</v>
          </cell>
          <cell r="I5380" t="str">
            <v>Expired</v>
          </cell>
          <cell r="J5380" t="str">
            <v>Expired</v>
          </cell>
          <cell r="K5380">
            <v>41414</v>
          </cell>
          <cell r="L5380">
            <v>41414</v>
          </cell>
        </row>
        <row r="5381">
          <cell r="F5381" t="str">
            <v>217170</v>
          </cell>
          <cell r="G5381" t="str">
            <v>EXPAND# 217169, SEC#217171</v>
          </cell>
          <cell r="H5381" t="str">
            <v>FINALED</v>
          </cell>
          <cell r="I5381" t="str">
            <v>Yes</v>
          </cell>
          <cell r="J5381" t="str">
            <v>Yes</v>
          </cell>
          <cell r="K5381">
            <v>41414</v>
          </cell>
          <cell r="L5381">
            <v>41457</v>
          </cell>
          <cell r="M5381">
            <v>42481</v>
          </cell>
        </row>
        <row r="5382">
          <cell r="F5382" t="str">
            <v>217171</v>
          </cell>
          <cell r="G5382" t="str">
            <v>EXPAND# 217169, TRPA# 217170</v>
          </cell>
          <cell r="H5382" t="str">
            <v>CLOSED</v>
          </cell>
          <cell r="I5382" t="str">
            <v>Yes</v>
          </cell>
          <cell r="K5382">
            <v>41414</v>
          </cell>
          <cell r="L5382">
            <v>41457</v>
          </cell>
        </row>
        <row r="5383">
          <cell r="F5383" t="str">
            <v>217207</v>
          </cell>
          <cell r="G5383" t="str">
            <v>SEC 203071 186643 SFD FINALED 12/10/08</v>
          </cell>
          <cell r="H5383" t="str">
            <v>EXPIRED PERMIT</v>
          </cell>
          <cell r="I5383" t="str">
            <v>Expired</v>
          </cell>
          <cell r="J5383" t="str">
            <v>Expired</v>
          </cell>
          <cell r="K5383">
            <v>41415</v>
          </cell>
          <cell r="L5383">
            <v>41423</v>
          </cell>
        </row>
        <row r="5384">
          <cell r="F5384" t="str">
            <v>217209</v>
          </cell>
          <cell r="G5384" t="str">
            <v>SEC 203038 SFD 140934 (FINALED 12-30-03) REACT FOR TRPA 1737</v>
          </cell>
          <cell r="H5384" t="str">
            <v>EXPIRED PERMIT</v>
          </cell>
          <cell r="I5384" t="str">
            <v>Expired</v>
          </cell>
          <cell r="J5384" t="str">
            <v>Expired</v>
          </cell>
          <cell r="K5384">
            <v>41415</v>
          </cell>
          <cell r="L5384">
            <v>41423</v>
          </cell>
        </row>
        <row r="5385">
          <cell r="F5385" t="str">
            <v>217210</v>
          </cell>
          <cell r="G5385" t="str">
            <v>BLACKTOP OVER COMPACTED DIRT DRIVEWAY/INSTALL BMP' S</v>
          </cell>
          <cell r="H5385" t="str">
            <v>FINALED</v>
          </cell>
          <cell r="I5385" t="str">
            <v>Yes</v>
          </cell>
          <cell r="J5385" t="str">
            <v>Yes</v>
          </cell>
          <cell r="K5385">
            <v>41415</v>
          </cell>
          <cell r="L5385">
            <v>41415</v>
          </cell>
          <cell r="M5385">
            <v>41554</v>
          </cell>
        </row>
        <row r="5386">
          <cell r="F5386" t="str">
            <v>217213</v>
          </cell>
          <cell r="G5386" t="str">
            <v>SEC 203009 DECK 194027 FINALED 9/24/10</v>
          </cell>
          <cell r="H5386" t="str">
            <v>FINALED</v>
          </cell>
          <cell r="I5386" t="str">
            <v>Yes</v>
          </cell>
          <cell r="J5386" t="str">
            <v>Yes</v>
          </cell>
          <cell r="K5386">
            <v>41415</v>
          </cell>
          <cell r="L5386">
            <v>41423</v>
          </cell>
          <cell r="M5386">
            <v>41922</v>
          </cell>
        </row>
        <row r="5387">
          <cell r="F5387" t="str">
            <v>217216</v>
          </cell>
          <cell r="G5387" t="str">
            <v>167271 SFD (FINALED) 203006 SEC</v>
          </cell>
          <cell r="H5387" t="str">
            <v>EXPIRED PERMIT</v>
          </cell>
          <cell r="I5387" t="str">
            <v>Expired</v>
          </cell>
          <cell r="J5387" t="str">
            <v>Expired</v>
          </cell>
          <cell r="K5387">
            <v>41415</v>
          </cell>
          <cell r="L5387">
            <v>41429</v>
          </cell>
        </row>
        <row r="5388">
          <cell r="F5388" t="str">
            <v>217282</v>
          </cell>
          <cell r="G5388" t="str">
            <v>EL-13-O-001</v>
          </cell>
          <cell r="H5388" t="str">
            <v>FINALED</v>
          </cell>
          <cell r="J5388" t="str">
            <v>Yes</v>
          </cell>
          <cell r="K5388">
            <v>41416</v>
          </cell>
          <cell r="M5388">
            <v>41575</v>
          </cell>
        </row>
        <row r="5389">
          <cell r="F5389" t="str">
            <v>217283</v>
          </cell>
          <cell r="G5389" t="str">
            <v/>
          </cell>
          <cell r="H5389" t="str">
            <v>FINALED</v>
          </cell>
          <cell r="J5389" t="str">
            <v>Yes</v>
          </cell>
          <cell r="K5389">
            <v>41416</v>
          </cell>
          <cell r="M5389">
            <v>41444</v>
          </cell>
        </row>
        <row r="5390">
          <cell r="F5390" t="str">
            <v>217293</v>
          </cell>
          <cell r="G5390" t="str">
            <v>REMOVE ASPHALT ; REPLACE W/ PAVING STONES</v>
          </cell>
          <cell r="H5390" t="str">
            <v>FINALED</v>
          </cell>
          <cell r="I5390" t="str">
            <v>Yes</v>
          </cell>
          <cell r="J5390" t="str">
            <v>Yes</v>
          </cell>
          <cell r="K5390">
            <v>41417</v>
          </cell>
          <cell r="L5390">
            <v>41417</v>
          </cell>
          <cell r="M5390">
            <v>42048</v>
          </cell>
        </row>
        <row r="5391">
          <cell r="F5391" t="str">
            <v>217295</v>
          </cell>
          <cell r="G5391" t="str">
            <v/>
          </cell>
          <cell r="H5391" t="str">
            <v>FINALED</v>
          </cell>
          <cell r="J5391" t="str">
            <v>Yes</v>
          </cell>
          <cell r="K5391">
            <v>41417</v>
          </cell>
          <cell r="M5391">
            <v>41471</v>
          </cell>
        </row>
        <row r="5392">
          <cell r="F5392" t="str">
            <v>217308</v>
          </cell>
          <cell r="G5392" t="str">
            <v>REPL# 217307, SEC# 217309</v>
          </cell>
          <cell r="H5392" t="str">
            <v>FINALED</v>
          </cell>
          <cell r="I5392" t="str">
            <v>Yes</v>
          </cell>
          <cell r="J5392" t="str">
            <v>Yes</v>
          </cell>
          <cell r="K5392">
            <v>41417</v>
          </cell>
          <cell r="L5392">
            <v>41450</v>
          </cell>
          <cell r="M5392">
            <v>41724</v>
          </cell>
        </row>
        <row r="5393">
          <cell r="F5393" t="str">
            <v>217309</v>
          </cell>
          <cell r="G5393" t="str">
            <v>REPL# 217307, TRPA# 217308</v>
          </cell>
          <cell r="H5393" t="str">
            <v>CLOSED</v>
          </cell>
          <cell r="K5393">
            <v>41417</v>
          </cell>
        </row>
        <row r="5394">
          <cell r="F5394" t="str">
            <v>217311</v>
          </cell>
          <cell r="G5394" t="str">
            <v>REPL# 217310, SEC# 217312</v>
          </cell>
          <cell r="H5394" t="str">
            <v>FINALED</v>
          </cell>
          <cell r="I5394" t="str">
            <v>Yes</v>
          </cell>
          <cell r="J5394" t="str">
            <v>Yes</v>
          </cell>
          <cell r="K5394">
            <v>41417</v>
          </cell>
          <cell r="L5394">
            <v>41450</v>
          </cell>
          <cell r="M5394">
            <v>41724</v>
          </cell>
        </row>
        <row r="5395">
          <cell r="F5395" t="str">
            <v>217312</v>
          </cell>
          <cell r="G5395" t="str">
            <v>REPL# 217310, TRPA# 217311</v>
          </cell>
          <cell r="H5395" t="str">
            <v>CLOSED</v>
          </cell>
          <cell r="K5395">
            <v>41417</v>
          </cell>
        </row>
        <row r="5396">
          <cell r="F5396" t="str">
            <v>217314</v>
          </cell>
          <cell r="G5396" t="str">
            <v>DEMO # 217306, REPLAC # 217313, SEC # 217315</v>
          </cell>
          <cell r="H5396" t="str">
            <v>FINALED</v>
          </cell>
          <cell r="I5396" t="str">
            <v>Yes</v>
          </cell>
          <cell r="J5396" t="str">
            <v>Yes</v>
          </cell>
          <cell r="K5396">
            <v>41417</v>
          </cell>
          <cell r="L5396">
            <v>41450</v>
          </cell>
          <cell r="M5396">
            <v>41724</v>
          </cell>
        </row>
        <row r="5397">
          <cell r="F5397" t="str">
            <v>217315</v>
          </cell>
          <cell r="G5397" t="str">
            <v/>
          </cell>
          <cell r="H5397" t="str">
            <v>CLOSED</v>
          </cell>
          <cell r="K5397">
            <v>41417</v>
          </cell>
        </row>
        <row r="5398">
          <cell r="F5398" t="str">
            <v>217320</v>
          </cell>
          <cell r="G5398" t="str">
            <v>SEC 202997 REACT 175254 SFD 133949</v>
          </cell>
          <cell r="H5398" t="str">
            <v>EXPIRED PERMIT</v>
          </cell>
          <cell r="I5398" t="str">
            <v>Expired</v>
          </cell>
          <cell r="J5398" t="str">
            <v>Expired</v>
          </cell>
          <cell r="K5398">
            <v>41418</v>
          </cell>
          <cell r="L5398">
            <v>41418</v>
          </cell>
        </row>
        <row r="5399">
          <cell r="F5399" t="str">
            <v>217358</v>
          </cell>
          <cell r="G5399" t="str">
            <v>SA FOR CE# 141986</v>
          </cell>
          <cell r="H5399" t="str">
            <v>FINALED</v>
          </cell>
          <cell r="J5399" t="str">
            <v>Yes</v>
          </cell>
          <cell r="K5399">
            <v>41422</v>
          </cell>
          <cell r="M5399">
            <v>41443</v>
          </cell>
        </row>
        <row r="5400">
          <cell r="F5400" t="str">
            <v>217368</v>
          </cell>
          <cell r="G5400" t="str">
            <v>EL-14-O-011</v>
          </cell>
          <cell r="H5400" t="str">
            <v>FINALED</v>
          </cell>
          <cell r="J5400" t="str">
            <v>Yes</v>
          </cell>
          <cell r="K5400">
            <v>41422</v>
          </cell>
          <cell r="M5400">
            <v>42324</v>
          </cell>
        </row>
        <row r="5401">
          <cell r="F5401" t="str">
            <v>217415</v>
          </cell>
          <cell r="G5401" t="str">
            <v>EL-13-O-029</v>
          </cell>
          <cell r="H5401" t="str">
            <v>FINALED</v>
          </cell>
          <cell r="J5401" t="str">
            <v>Yes</v>
          </cell>
          <cell r="K5401">
            <v>41424</v>
          </cell>
          <cell r="M5401">
            <v>41575</v>
          </cell>
        </row>
        <row r="5402">
          <cell r="F5402" t="str">
            <v>217420</v>
          </cell>
          <cell r="G5402" t="str">
            <v>SEC 202994 REACT 182335 FROM 143736</v>
          </cell>
          <cell r="H5402" t="str">
            <v>EXPIRED PERMIT</v>
          </cell>
          <cell r="I5402" t="str">
            <v>Expired</v>
          </cell>
          <cell r="J5402" t="str">
            <v>Expired</v>
          </cell>
          <cell r="K5402">
            <v>41424</v>
          </cell>
          <cell r="L5402">
            <v>41424</v>
          </cell>
        </row>
        <row r="5403">
          <cell r="F5403" t="str">
            <v>217430</v>
          </cell>
          <cell r="G5403" t="str">
            <v>EL-13-O-026</v>
          </cell>
          <cell r="H5403" t="str">
            <v>FINALED</v>
          </cell>
          <cell r="J5403" t="str">
            <v>Yes</v>
          </cell>
          <cell r="K5403">
            <v>41424</v>
          </cell>
          <cell r="M5403">
            <v>41575</v>
          </cell>
        </row>
        <row r="5404">
          <cell r="F5404" t="str">
            <v>217465</v>
          </cell>
          <cell r="G5404" t="str">
            <v>SFD# 217464, SEC# 217466</v>
          </cell>
          <cell r="H5404" t="str">
            <v>FINALED</v>
          </cell>
          <cell r="I5404" t="str">
            <v>Yes</v>
          </cell>
          <cell r="J5404" t="str">
            <v>Yes</v>
          </cell>
          <cell r="K5404">
            <v>41424</v>
          </cell>
          <cell r="L5404">
            <v>41505</v>
          </cell>
          <cell r="M5404">
            <v>42689</v>
          </cell>
        </row>
        <row r="5405">
          <cell r="F5405" t="str">
            <v>217466</v>
          </cell>
          <cell r="G5405" t="str">
            <v>SFD# 217464, TRPA# 217465</v>
          </cell>
          <cell r="H5405" t="str">
            <v>CLOSED</v>
          </cell>
          <cell r="K5405">
            <v>41424</v>
          </cell>
        </row>
        <row r="5406">
          <cell r="F5406" t="str">
            <v>217470</v>
          </cell>
          <cell r="G5406" t="str">
            <v>NSFD# 217468, SEC# 217471</v>
          </cell>
          <cell r="H5406" t="str">
            <v>FINALED</v>
          </cell>
          <cell r="I5406" t="str">
            <v>Yes</v>
          </cell>
          <cell r="J5406" t="str">
            <v>Yes</v>
          </cell>
          <cell r="K5406">
            <v>41425</v>
          </cell>
          <cell r="L5406">
            <v>41529</v>
          </cell>
          <cell r="M5406">
            <v>41976</v>
          </cell>
        </row>
        <row r="5407">
          <cell r="F5407" t="str">
            <v>217471</v>
          </cell>
          <cell r="G5407" t="str">
            <v>NSFD# 217468, TRPA# 217470</v>
          </cell>
          <cell r="H5407" t="str">
            <v>CLOSED</v>
          </cell>
          <cell r="K5407">
            <v>41425</v>
          </cell>
        </row>
        <row r="5408">
          <cell r="F5408" t="str">
            <v>217484</v>
          </cell>
          <cell r="G5408" t="str">
            <v/>
          </cell>
          <cell r="H5408" t="str">
            <v>WITHDRAWN</v>
          </cell>
          <cell r="I5408" t="str">
            <v>Withdrawn</v>
          </cell>
          <cell r="J5408" t="str">
            <v>Withdrawn</v>
          </cell>
          <cell r="K5408">
            <v>41425</v>
          </cell>
        </row>
        <row r="5409">
          <cell r="F5409" t="str">
            <v>217486</v>
          </cell>
          <cell r="G5409" t="str">
            <v/>
          </cell>
          <cell r="H5409" t="str">
            <v>FINALED</v>
          </cell>
          <cell r="I5409" t="str">
            <v>Yes</v>
          </cell>
          <cell r="J5409" t="str">
            <v>Yes</v>
          </cell>
          <cell r="K5409">
            <v>41425</v>
          </cell>
          <cell r="L5409">
            <v>41425</v>
          </cell>
          <cell r="M5409">
            <v>41458</v>
          </cell>
        </row>
        <row r="5410">
          <cell r="F5410" t="str">
            <v>217541</v>
          </cell>
          <cell r="G5410" t="str">
            <v>SFDA # 217540</v>
          </cell>
          <cell r="H5410" t="str">
            <v>FINALED</v>
          </cell>
          <cell r="I5410" t="str">
            <v>Yes</v>
          </cell>
          <cell r="J5410" t="str">
            <v>Yes</v>
          </cell>
          <cell r="K5410">
            <v>41428</v>
          </cell>
          <cell r="L5410">
            <v>41474</v>
          </cell>
          <cell r="M5410">
            <v>41995</v>
          </cell>
        </row>
        <row r="5411">
          <cell r="F5411" t="str">
            <v>217542</v>
          </cell>
          <cell r="G5411" t="str">
            <v>SFDA # 217540, PROJECT # 217541</v>
          </cell>
          <cell r="H5411" t="str">
            <v>CLOSED</v>
          </cell>
          <cell r="K5411">
            <v>41428</v>
          </cell>
        </row>
        <row r="5412">
          <cell r="F5412" t="str">
            <v>217594</v>
          </cell>
          <cell r="G5412" t="str">
            <v/>
          </cell>
          <cell r="H5412" t="str">
            <v>CLOSED</v>
          </cell>
          <cell r="K5412">
            <v>41431</v>
          </cell>
        </row>
        <row r="5413">
          <cell r="F5413" t="str">
            <v>217612</v>
          </cell>
          <cell r="G5413" t="str">
            <v>PAVE ASPHALT OVER (E) COMPACTED DIRT DRIVEWAY APPL HAS APPRO</v>
          </cell>
          <cell r="H5413" t="str">
            <v>FINALED</v>
          </cell>
          <cell r="I5413" t="str">
            <v>Yes</v>
          </cell>
          <cell r="J5413" t="str">
            <v>Yes</v>
          </cell>
          <cell r="K5413">
            <v>41432</v>
          </cell>
          <cell r="L5413">
            <v>41432</v>
          </cell>
          <cell r="M5413">
            <v>42468</v>
          </cell>
        </row>
        <row r="5414">
          <cell r="F5414" t="str">
            <v>217617</v>
          </cell>
          <cell r="G5414" t="str">
            <v>R/R (E) DRIVEWAY</v>
          </cell>
          <cell r="H5414" t="str">
            <v>FINALED</v>
          </cell>
          <cell r="I5414" t="str">
            <v>Yes</v>
          </cell>
          <cell r="J5414" t="str">
            <v>Yes</v>
          </cell>
          <cell r="K5414">
            <v>41432</v>
          </cell>
          <cell r="L5414">
            <v>41432</v>
          </cell>
          <cell r="M5414">
            <v>41443</v>
          </cell>
        </row>
        <row r="5415">
          <cell r="F5415" t="str">
            <v>217663</v>
          </cell>
          <cell r="G5415" t="str">
            <v>EXPANSION OF EXISTING SINGLE FAMILY DWELL-BUILDING PERMIT 21</v>
          </cell>
          <cell r="H5415" t="str">
            <v>FINALED</v>
          </cell>
          <cell r="I5415" t="str">
            <v>Yes</v>
          </cell>
          <cell r="J5415" t="str">
            <v>Yes</v>
          </cell>
          <cell r="K5415">
            <v>41435</v>
          </cell>
          <cell r="L5415">
            <v>41480</v>
          </cell>
          <cell r="M5415">
            <v>41836</v>
          </cell>
        </row>
        <row r="5416">
          <cell r="F5416" t="str">
            <v>217664</v>
          </cell>
          <cell r="G5416" t="str">
            <v>EXP# 217662, TRPA# 217663</v>
          </cell>
          <cell r="H5416" t="str">
            <v>CLOSED</v>
          </cell>
          <cell r="K5416">
            <v>41435</v>
          </cell>
        </row>
        <row r="5417">
          <cell r="F5417" t="str">
            <v>217666</v>
          </cell>
          <cell r="G5417" t="str">
            <v>ACCESSORY BUILDING (WORKSHOP) - PERMIT 217665 EXPAN 1-FAM -</v>
          </cell>
          <cell r="H5417" t="str">
            <v>FINALED</v>
          </cell>
          <cell r="I5417" t="str">
            <v>Yes</v>
          </cell>
          <cell r="J5417" t="str">
            <v>Yes</v>
          </cell>
          <cell r="K5417">
            <v>41435</v>
          </cell>
          <cell r="L5417">
            <v>41480</v>
          </cell>
          <cell r="M5417">
            <v>41836</v>
          </cell>
        </row>
        <row r="5418">
          <cell r="F5418" t="str">
            <v>217667</v>
          </cell>
          <cell r="G5418" t="str">
            <v/>
          </cell>
          <cell r="H5418" t="str">
            <v>FINALED</v>
          </cell>
          <cell r="J5418" t="str">
            <v>Yes</v>
          </cell>
          <cell r="K5418">
            <v>41435</v>
          </cell>
          <cell r="M5418">
            <v>41492</v>
          </cell>
        </row>
        <row r="5419">
          <cell r="F5419" t="str">
            <v>217671</v>
          </cell>
          <cell r="G5419" t="str">
            <v>NSFD 217670, SECURITY 217672</v>
          </cell>
          <cell r="H5419" t="str">
            <v>NON COMPLIANT</v>
          </cell>
          <cell r="I5419" t="str">
            <v>Yes</v>
          </cell>
          <cell r="K5419">
            <v>41435</v>
          </cell>
          <cell r="L5419">
            <v>41513</v>
          </cell>
        </row>
        <row r="5420">
          <cell r="F5420" t="str">
            <v>217672</v>
          </cell>
          <cell r="G5420" t="str">
            <v>NSFD 217670, PROJECT 217671</v>
          </cell>
          <cell r="H5420" t="str">
            <v>EXPIRED PERMIT</v>
          </cell>
          <cell r="I5420" t="str">
            <v>Expired</v>
          </cell>
          <cell r="J5420" t="str">
            <v>Expired</v>
          </cell>
          <cell r="K5420">
            <v>41435</v>
          </cell>
          <cell r="L5420">
            <v>41513</v>
          </cell>
        </row>
        <row r="5421">
          <cell r="F5421" t="str">
            <v>217716</v>
          </cell>
          <cell r="G5421" t="str">
            <v>EXP# 217715, SEC# 217717</v>
          </cell>
          <cell r="H5421" t="str">
            <v>FINALED</v>
          </cell>
          <cell r="I5421" t="str">
            <v>Yes</v>
          </cell>
          <cell r="J5421" t="str">
            <v>Yes</v>
          </cell>
          <cell r="K5421">
            <v>41436</v>
          </cell>
          <cell r="L5421">
            <v>41453</v>
          </cell>
          <cell r="M5421">
            <v>41897</v>
          </cell>
        </row>
        <row r="5422">
          <cell r="F5422" t="str">
            <v>217717</v>
          </cell>
          <cell r="G5422" t="str">
            <v>EXP# 217715, TRPA# 217716</v>
          </cell>
          <cell r="H5422" t="str">
            <v>CLOSED</v>
          </cell>
          <cell r="K5422">
            <v>41436</v>
          </cell>
        </row>
        <row r="5423">
          <cell r="F5423" t="str">
            <v>217764</v>
          </cell>
          <cell r="G5423" t="str">
            <v/>
          </cell>
          <cell r="H5423" t="str">
            <v>WITHDRAWN</v>
          </cell>
          <cell r="I5423" t="str">
            <v>Withdrawn</v>
          </cell>
          <cell r="J5423" t="str">
            <v>Withdrawn</v>
          </cell>
          <cell r="K5423">
            <v>41437</v>
          </cell>
        </row>
        <row r="5424">
          <cell r="F5424" t="str">
            <v>217777</v>
          </cell>
          <cell r="G5424" t="str">
            <v>R/R EXISTING DRIVEWAY</v>
          </cell>
          <cell r="H5424" t="str">
            <v>FINALED</v>
          </cell>
          <cell r="I5424" t="str">
            <v>Yes</v>
          </cell>
          <cell r="J5424" t="str">
            <v>Yes</v>
          </cell>
          <cell r="K5424">
            <v>41438</v>
          </cell>
          <cell r="L5424">
            <v>41438</v>
          </cell>
          <cell r="M5424">
            <v>41444</v>
          </cell>
        </row>
        <row r="5425">
          <cell r="F5425" t="str">
            <v>217778</v>
          </cell>
          <cell r="G5425" t="str">
            <v>EL-13-O-007</v>
          </cell>
          <cell r="H5425" t="str">
            <v>FINALED</v>
          </cell>
          <cell r="J5425" t="str">
            <v>Yes</v>
          </cell>
          <cell r="K5425">
            <v>41438</v>
          </cell>
          <cell r="M5425">
            <v>42584</v>
          </cell>
        </row>
        <row r="5426">
          <cell r="F5426" t="str">
            <v>217835</v>
          </cell>
          <cell r="G5426" t="str">
            <v>EL-13-O-041</v>
          </cell>
          <cell r="H5426" t="str">
            <v>FINALED</v>
          </cell>
          <cell r="J5426" t="str">
            <v>Yes</v>
          </cell>
          <cell r="K5426">
            <v>41442</v>
          </cell>
          <cell r="M5426">
            <v>41992</v>
          </cell>
        </row>
        <row r="5427">
          <cell r="F5427" t="str">
            <v>217844</v>
          </cell>
          <cell r="G5427" t="str">
            <v>REMOVE AND REPLACE ASPHALT DRIVEWAY(332SF),REMOVE CONCRETE W</v>
          </cell>
          <cell r="H5427" t="str">
            <v>FINALED</v>
          </cell>
          <cell r="I5427" t="str">
            <v>Yes</v>
          </cell>
          <cell r="J5427" t="str">
            <v>Yes</v>
          </cell>
          <cell r="K5427">
            <v>41443</v>
          </cell>
          <cell r="L5427">
            <v>41443</v>
          </cell>
          <cell r="M5427">
            <v>41471</v>
          </cell>
        </row>
        <row r="5428">
          <cell r="F5428" t="str">
            <v>217888</v>
          </cell>
          <cell r="G5428" t="str">
            <v>REPL SEC#206184, EXP GAR# 197223, TRPA# 212788</v>
          </cell>
          <cell r="H5428" t="str">
            <v>REACTIVATE</v>
          </cell>
          <cell r="I5428" t="str">
            <v>Yes</v>
          </cell>
          <cell r="K5428">
            <v>41445</v>
          </cell>
          <cell r="L5428">
            <v>41445</v>
          </cell>
        </row>
        <row r="5429">
          <cell r="F5429" t="str">
            <v>217901</v>
          </cell>
          <cell r="G5429" t="str">
            <v>REMOVE/REPLACE EXISTING DRIVEWAY, INSTALL SLOT DRA IN TO</v>
          </cell>
          <cell r="H5429" t="str">
            <v>FINALED</v>
          </cell>
          <cell r="I5429" t="str">
            <v>Yes</v>
          </cell>
          <cell r="J5429" t="str">
            <v>Yes</v>
          </cell>
          <cell r="K5429">
            <v>41445</v>
          </cell>
          <cell r="L5429">
            <v>41445</v>
          </cell>
          <cell r="M5429">
            <v>42486</v>
          </cell>
        </row>
        <row r="5430">
          <cell r="F5430" t="str">
            <v>217902</v>
          </cell>
          <cell r="G5430" t="str">
            <v>R/R ASPHALT, NO BMP (SITE CONSTRAINT LTR REC'D), 5 72 SF ON</v>
          </cell>
          <cell r="H5430" t="str">
            <v>FINALED</v>
          </cell>
          <cell r="I5430" t="str">
            <v>Yes</v>
          </cell>
          <cell r="J5430" t="str">
            <v>Yes</v>
          </cell>
          <cell r="K5430">
            <v>41445</v>
          </cell>
          <cell r="L5430">
            <v>41445</v>
          </cell>
          <cell r="M5430">
            <v>41486</v>
          </cell>
        </row>
        <row r="5431">
          <cell r="F5431" t="str">
            <v>217942</v>
          </cell>
          <cell r="G5431" t="str">
            <v>EL-13-O-002</v>
          </cell>
          <cell r="H5431" t="str">
            <v>FINALED</v>
          </cell>
          <cell r="J5431" t="str">
            <v>Yes</v>
          </cell>
          <cell r="K5431">
            <v>41445</v>
          </cell>
          <cell r="M5431">
            <v>41992</v>
          </cell>
        </row>
        <row r="5432">
          <cell r="F5432" t="str">
            <v>217984</v>
          </cell>
          <cell r="G5432" t="str">
            <v/>
          </cell>
          <cell r="H5432" t="str">
            <v>WITHDRAWN</v>
          </cell>
          <cell r="I5432" t="str">
            <v>Withdrawn</v>
          </cell>
          <cell r="J5432" t="str">
            <v>Withdrawn</v>
          </cell>
          <cell r="K5432">
            <v>41446</v>
          </cell>
        </row>
        <row r="5433">
          <cell r="F5433" t="str">
            <v>218068</v>
          </cell>
          <cell r="G5433" t="str">
            <v>GARAGE# 218067, SEC# 218069</v>
          </cell>
          <cell r="H5433" t="str">
            <v>FINALED</v>
          </cell>
          <cell r="I5433" t="str">
            <v>Yes</v>
          </cell>
          <cell r="J5433" t="str">
            <v>Yes</v>
          </cell>
          <cell r="K5433">
            <v>41446</v>
          </cell>
          <cell r="L5433">
            <v>41484</v>
          </cell>
          <cell r="M5433">
            <v>41586</v>
          </cell>
        </row>
        <row r="5434">
          <cell r="F5434" t="str">
            <v>218069</v>
          </cell>
          <cell r="G5434" t="str">
            <v>GARAGE# 218067, TRPA# 218068</v>
          </cell>
          <cell r="H5434" t="str">
            <v>CLOSED</v>
          </cell>
          <cell r="K5434">
            <v>41446</v>
          </cell>
        </row>
        <row r="5435">
          <cell r="F5435" t="str">
            <v>218179</v>
          </cell>
          <cell r="G5435" t="str">
            <v/>
          </cell>
          <cell r="H5435" t="str">
            <v>FINALED</v>
          </cell>
          <cell r="J5435" t="str">
            <v>Yes</v>
          </cell>
          <cell r="K5435">
            <v>41450</v>
          </cell>
          <cell r="M5435">
            <v>41492</v>
          </cell>
        </row>
        <row r="5436">
          <cell r="F5436" t="str">
            <v>218185</v>
          </cell>
          <cell r="G5436" t="str">
            <v>REMOVE AND REPLACE ASPHALT ON EXISTING DRIVEWAY</v>
          </cell>
          <cell r="H5436" t="str">
            <v>FINALED</v>
          </cell>
          <cell r="I5436" t="str">
            <v>Yes</v>
          </cell>
          <cell r="J5436" t="str">
            <v>Yes</v>
          </cell>
          <cell r="K5436">
            <v>41451</v>
          </cell>
          <cell r="L5436">
            <v>41451</v>
          </cell>
          <cell r="M5436">
            <v>41596</v>
          </cell>
        </row>
        <row r="5437">
          <cell r="F5437" t="str">
            <v>218220</v>
          </cell>
          <cell r="G5437" t="str">
            <v/>
          </cell>
          <cell r="H5437" t="str">
            <v>VOID</v>
          </cell>
          <cell r="I5437" t="str">
            <v>Void</v>
          </cell>
          <cell r="J5437" t="str">
            <v>Void</v>
          </cell>
          <cell r="K5437">
            <v>41452</v>
          </cell>
        </row>
        <row r="5438">
          <cell r="F5438" t="str">
            <v>218221</v>
          </cell>
          <cell r="G5438" t="str">
            <v/>
          </cell>
          <cell r="H5438" t="str">
            <v>VOID</v>
          </cell>
          <cell r="I5438" t="str">
            <v>Void</v>
          </cell>
          <cell r="J5438" t="str">
            <v>Void</v>
          </cell>
          <cell r="K5438">
            <v>41452</v>
          </cell>
        </row>
        <row r="5439">
          <cell r="F5439" t="str">
            <v>218290</v>
          </cell>
          <cell r="G5439" t="str">
            <v>RELOCATING COMPACTED DIRT DRIVEWAY 410 SQ'</v>
          </cell>
          <cell r="H5439" t="str">
            <v>FINALED</v>
          </cell>
          <cell r="I5439" t="str">
            <v>Yes</v>
          </cell>
          <cell r="J5439" t="str">
            <v>Yes</v>
          </cell>
          <cell r="K5439">
            <v>41453</v>
          </cell>
          <cell r="L5439">
            <v>41453</v>
          </cell>
          <cell r="M5439">
            <v>41472</v>
          </cell>
        </row>
        <row r="5440">
          <cell r="F5440" t="str">
            <v>218291</v>
          </cell>
          <cell r="G5440" t="str">
            <v>TEAR OUT /REPLACE ASPHALT DRIVEWAY</v>
          </cell>
          <cell r="H5440" t="str">
            <v>FINALED</v>
          </cell>
          <cell r="I5440" t="str">
            <v>Yes</v>
          </cell>
          <cell r="J5440" t="str">
            <v>Yes</v>
          </cell>
          <cell r="K5440">
            <v>41453</v>
          </cell>
          <cell r="L5440">
            <v>41453</v>
          </cell>
          <cell r="M5440">
            <v>41477</v>
          </cell>
        </row>
        <row r="5441">
          <cell r="F5441" t="str">
            <v>218293</v>
          </cell>
          <cell r="G5441" t="str">
            <v>EL-13-O-034</v>
          </cell>
          <cell r="H5441" t="str">
            <v>FINALED</v>
          </cell>
          <cell r="J5441" t="str">
            <v>Yes</v>
          </cell>
          <cell r="K5441">
            <v>41453</v>
          </cell>
          <cell r="M5441">
            <v>42270</v>
          </cell>
        </row>
        <row r="5442">
          <cell r="F5442" t="str">
            <v>218305</v>
          </cell>
          <cell r="G5442" t="str">
            <v>ABANDONED</v>
          </cell>
          <cell r="H5442" t="str">
            <v>CLOSED</v>
          </cell>
          <cell r="K5442">
            <v>41456</v>
          </cell>
        </row>
        <row r="5443">
          <cell r="F5443" t="str">
            <v>218335</v>
          </cell>
          <cell r="G5443" t="str">
            <v>B-REPL-GAR# 218334, SEC# 218336 Q.E. PROJECT</v>
          </cell>
          <cell r="H5443" t="str">
            <v>FINALED</v>
          </cell>
          <cell r="I5443" t="str">
            <v>Yes</v>
          </cell>
          <cell r="J5443" t="str">
            <v>Yes</v>
          </cell>
          <cell r="K5443">
            <v>41457</v>
          </cell>
          <cell r="L5443">
            <v>41527</v>
          </cell>
          <cell r="M5443">
            <v>41667</v>
          </cell>
        </row>
        <row r="5444">
          <cell r="F5444" t="str">
            <v>218336</v>
          </cell>
          <cell r="G5444" t="str">
            <v>B-REPL-GAR# 218334, TRPA# 218335</v>
          </cell>
          <cell r="H5444" t="str">
            <v>CLOSED</v>
          </cell>
          <cell r="K5444">
            <v>41457</v>
          </cell>
        </row>
        <row r="5445">
          <cell r="F5445" t="str">
            <v>218342</v>
          </cell>
          <cell r="G5445" t="str">
            <v>NEW OWNER REPL SEC# 211380, TRPA# 211379, REP/EXP# 191380/38</v>
          </cell>
          <cell r="H5445" t="str">
            <v>CLOSED</v>
          </cell>
          <cell r="K5445">
            <v>41457</v>
          </cell>
        </row>
        <row r="5446">
          <cell r="F5446" t="str">
            <v>218389</v>
          </cell>
          <cell r="G5446" t="str">
            <v>EXEMPT COVERAGE DECK</v>
          </cell>
          <cell r="H5446" t="str">
            <v>FINALED</v>
          </cell>
          <cell r="I5446" t="str">
            <v>Yes</v>
          </cell>
          <cell r="J5446" t="str">
            <v>Yes</v>
          </cell>
          <cell r="K5446">
            <v>41463</v>
          </cell>
          <cell r="L5446">
            <v>41488</v>
          </cell>
          <cell r="M5446">
            <v>41516</v>
          </cell>
        </row>
        <row r="5447">
          <cell r="F5447" t="str">
            <v>218432</v>
          </cell>
          <cell r="G5447" t="str">
            <v/>
          </cell>
          <cell r="H5447" t="str">
            <v>FINALED</v>
          </cell>
          <cell r="J5447" t="str">
            <v>Yes</v>
          </cell>
          <cell r="K5447">
            <v>41464</v>
          </cell>
          <cell r="M5447">
            <v>41492</v>
          </cell>
        </row>
        <row r="5448">
          <cell r="F5448" t="str">
            <v>218495</v>
          </cell>
          <cell r="G5448" t="str">
            <v>EXEMPTED COVERAGE: STAIR CASE AT REAR OF HOME  **6 0 SQ FT**</v>
          </cell>
          <cell r="H5448" t="str">
            <v>FINALED</v>
          </cell>
          <cell r="J5448" t="str">
            <v>Yes</v>
          </cell>
          <cell r="K5448">
            <v>41466</v>
          </cell>
          <cell r="M5448">
            <v>41982</v>
          </cell>
        </row>
        <row r="5449">
          <cell r="F5449" t="str">
            <v>218498</v>
          </cell>
          <cell r="G5449" t="str">
            <v>R/R (E) ASPHALT DRIVEWAY, BMPS FOR DRIVEWAY (E), C LEAN AND</v>
          </cell>
          <cell r="H5449" t="str">
            <v>FINALED</v>
          </cell>
          <cell r="I5449" t="str">
            <v>Yes</v>
          </cell>
          <cell r="J5449" t="str">
            <v>Yes</v>
          </cell>
          <cell r="K5449">
            <v>41467</v>
          </cell>
          <cell r="L5449">
            <v>41467</v>
          </cell>
          <cell r="M5449">
            <v>41473</v>
          </cell>
        </row>
        <row r="5450">
          <cell r="F5450" t="str">
            <v>218505</v>
          </cell>
          <cell r="G5450" t="str">
            <v>REPL DECK# 218503, SEC# 218506</v>
          </cell>
          <cell r="H5450" t="str">
            <v>VOID</v>
          </cell>
          <cell r="I5450" t="str">
            <v>Void</v>
          </cell>
          <cell r="J5450" t="str">
            <v>Void</v>
          </cell>
          <cell r="K5450">
            <v>41467</v>
          </cell>
        </row>
        <row r="5451">
          <cell r="F5451" t="str">
            <v>218506</v>
          </cell>
          <cell r="G5451" t="str">
            <v>REPL DECK# 218503, TRPA# 218505</v>
          </cell>
          <cell r="H5451" t="str">
            <v>CLOSED</v>
          </cell>
          <cell r="K5451">
            <v>41467</v>
          </cell>
        </row>
        <row r="5452">
          <cell r="F5452" t="str">
            <v>218545</v>
          </cell>
          <cell r="G5452" t="str">
            <v/>
          </cell>
          <cell r="H5452" t="str">
            <v>FINALED</v>
          </cell>
          <cell r="J5452" t="str">
            <v>Yes</v>
          </cell>
          <cell r="K5452">
            <v>41470</v>
          </cell>
          <cell r="M5452">
            <v>41515</v>
          </cell>
        </row>
        <row r="5453">
          <cell r="F5453" t="str">
            <v>218553</v>
          </cell>
          <cell r="G5453" t="str">
            <v>PAVE COMPACTED DIRT DRIVEWAY PER TRPA S/A# 200786 TRPA BY TR</v>
          </cell>
          <cell r="H5453" t="str">
            <v>FINALED</v>
          </cell>
          <cell r="I5453" t="str">
            <v>Yes</v>
          </cell>
          <cell r="J5453" t="str">
            <v>Yes</v>
          </cell>
          <cell r="K5453">
            <v>41471</v>
          </cell>
          <cell r="L5453">
            <v>41471</v>
          </cell>
          <cell r="M5453">
            <v>41584</v>
          </cell>
        </row>
        <row r="5454">
          <cell r="F5454" t="str">
            <v>218569</v>
          </cell>
          <cell r="G5454" t="str">
            <v>EL-13-O-035</v>
          </cell>
          <cell r="H5454" t="str">
            <v>FINALED</v>
          </cell>
          <cell r="J5454" t="str">
            <v>Yes</v>
          </cell>
          <cell r="K5454">
            <v>41471</v>
          </cell>
          <cell r="M5454">
            <v>41914</v>
          </cell>
        </row>
        <row r="5455">
          <cell r="F5455" t="str">
            <v>218709</v>
          </cell>
          <cell r="G5455" t="str">
            <v/>
          </cell>
          <cell r="H5455" t="str">
            <v>CLOSED</v>
          </cell>
          <cell r="K5455">
            <v>41473</v>
          </cell>
        </row>
        <row r="5456">
          <cell r="F5456" t="str">
            <v>218753</v>
          </cell>
          <cell r="G5456" t="str">
            <v/>
          </cell>
          <cell r="H5456" t="str">
            <v>FINALED</v>
          </cell>
          <cell r="J5456" t="str">
            <v>Yes</v>
          </cell>
          <cell r="K5456">
            <v>41474</v>
          </cell>
          <cell r="M5456">
            <v>41600</v>
          </cell>
        </row>
        <row r="5457">
          <cell r="F5457" t="str">
            <v>218765</v>
          </cell>
          <cell r="G5457" t="str">
            <v>BANKED COVERAGE PER TRPA FILE</v>
          </cell>
          <cell r="H5457" t="str">
            <v>FINALED</v>
          </cell>
          <cell r="I5457" t="str">
            <v>Yes</v>
          </cell>
          <cell r="J5457" t="str">
            <v>Yes</v>
          </cell>
          <cell r="K5457">
            <v>41474</v>
          </cell>
          <cell r="L5457">
            <v>41498</v>
          </cell>
          <cell r="M5457">
            <v>38979</v>
          </cell>
        </row>
        <row r="5458">
          <cell r="F5458" t="str">
            <v>218880</v>
          </cell>
          <cell r="G5458" t="str">
            <v>EXEMPT COVERAGE STORAGE SHED</v>
          </cell>
          <cell r="H5458" t="str">
            <v>FINALED</v>
          </cell>
          <cell r="I5458" t="str">
            <v>Yes</v>
          </cell>
          <cell r="J5458" t="str">
            <v>Yes</v>
          </cell>
          <cell r="K5458">
            <v>41478</v>
          </cell>
          <cell r="L5458">
            <v>41480</v>
          </cell>
          <cell r="M5458">
            <v>41480</v>
          </cell>
        </row>
        <row r="5459">
          <cell r="F5459" t="str">
            <v>218881</v>
          </cell>
          <cell r="G5459" t="str">
            <v>PARTIAL SITE ASSESSMENT AFTER BLA</v>
          </cell>
          <cell r="H5459" t="str">
            <v>FINALED</v>
          </cell>
          <cell r="J5459" t="str">
            <v>Yes</v>
          </cell>
          <cell r="K5459">
            <v>41478</v>
          </cell>
          <cell r="M5459">
            <v>41515</v>
          </cell>
        </row>
        <row r="5460">
          <cell r="F5460" t="str">
            <v>218883</v>
          </cell>
          <cell r="G5460" t="str">
            <v>SFDA # 218882, SEC # 218884</v>
          </cell>
          <cell r="H5460" t="str">
            <v>FINALED</v>
          </cell>
          <cell r="I5460" t="str">
            <v>Yes</v>
          </cell>
          <cell r="J5460" t="str">
            <v>Yes</v>
          </cell>
          <cell r="K5460">
            <v>41478</v>
          </cell>
          <cell r="L5460">
            <v>41530</v>
          </cell>
          <cell r="M5460">
            <v>41604</v>
          </cell>
        </row>
        <row r="5461">
          <cell r="F5461" t="str">
            <v>218884</v>
          </cell>
          <cell r="G5461" t="str">
            <v>SFDA #218882  PROJ# 218883</v>
          </cell>
          <cell r="H5461" t="str">
            <v>VOID</v>
          </cell>
          <cell r="I5461" t="str">
            <v>Void</v>
          </cell>
          <cell r="J5461" t="str">
            <v>Void</v>
          </cell>
          <cell r="K5461">
            <v>41478</v>
          </cell>
        </row>
        <row r="5462">
          <cell r="F5462" t="str">
            <v>218901</v>
          </cell>
          <cell r="G5462" t="str">
            <v>NSFD # 218900, SECURITY # 218903</v>
          </cell>
          <cell r="H5462" t="str">
            <v>FINALED</v>
          </cell>
          <cell r="I5462" t="str">
            <v>Yes</v>
          </cell>
          <cell r="J5462" t="str">
            <v>Yes</v>
          </cell>
          <cell r="K5462">
            <v>41479</v>
          </cell>
          <cell r="L5462">
            <v>41738</v>
          </cell>
          <cell r="M5462">
            <v>42206</v>
          </cell>
        </row>
        <row r="5463">
          <cell r="F5463" t="str">
            <v>218903</v>
          </cell>
          <cell r="G5463" t="str">
            <v>NSFD # 218900, PROJ # 218901</v>
          </cell>
          <cell r="H5463" t="str">
            <v>CLOSED</v>
          </cell>
          <cell r="I5463" t="str">
            <v>Yes</v>
          </cell>
          <cell r="K5463">
            <v>41479</v>
          </cell>
          <cell r="L5463">
            <v>41738</v>
          </cell>
        </row>
        <row r="5464">
          <cell r="F5464" t="str">
            <v>218952</v>
          </cell>
          <cell r="G5464" t="str">
            <v/>
          </cell>
          <cell r="H5464" t="str">
            <v>FINALED</v>
          </cell>
          <cell r="J5464" t="str">
            <v>Yes</v>
          </cell>
          <cell r="K5464">
            <v>41481</v>
          </cell>
          <cell r="M5464">
            <v>41520</v>
          </cell>
        </row>
        <row r="5465">
          <cell r="F5465" t="str">
            <v>218977</v>
          </cell>
          <cell r="G5465" t="str">
            <v>SFD-R/EXPAND 191668/191669 TRPA #211254</v>
          </cell>
          <cell r="H5465" t="str">
            <v>CLOSED</v>
          </cell>
          <cell r="K5465">
            <v>41481</v>
          </cell>
        </row>
        <row r="5466">
          <cell r="F5466" t="str">
            <v>219007</v>
          </cell>
          <cell r="G5466" t="str">
            <v>BLD 219005 SEC 219008</v>
          </cell>
          <cell r="H5466" t="str">
            <v>FINALED</v>
          </cell>
          <cell r="I5466" t="str">
            <v>Yes</v>
          </cell>
          <cell r="J5466" t="str">
            <v>Yes</v>
          </cell>
          <cell r="K5466">
            <v>41484</v>
          </cell>
          <cell r="L5466">
            <v>41522</v>
          </cell>
          <cell r="M5466">
            <v>41976</v>
          </cell>
        </row>
        <row r="5467">
          <cell r="F5467" t="str">
            <v>219008</v>
          </cell>
          <cell r="G5467" t="str">
            <v>BLD 219005 TRPA 219007</v>
          </cell>
          <cell r="H5467" t="str">
            <v>CLOSED</v>
          </cell>
          <cell r="K5467">
            <v>41484</v>
          </cell>
        </row>
        <row r="5468">
          <cell r="F5468" t="str">
            <v>219011</v>
          </cell>
          <cell r="G5468" t="str">
            <v>EXPAND DWL 219010 SEC 219012</v>
          </cell>
          <cell r="H5468" t="str">
            <v>FINALED</v>
          </cell>
          <cell r="I5468" t="str">
            <v>Yes</v>
          </cell>
          <cell r="J5468" t="str">
            <v>Yes</v>
          </cell>
          <cell r="K5468">
            <v>41484</v>
          </cell>
          <cell r="L5468">
            <v>41547</v>
          </cell>
          <cell r="M5468">
            <v>42285</v>
          </cell>
        </row>
        <row r="5469">
          <cell r="F5469" t="str">
            <v>219012</v>
          </cell>
          <cell r="G5469" t="str">
            <v>EXPAND DWL 219010 TRPA 219011</v>
          </cell>
          <cell r="H5469" t="str">
            <v>CLOSED</v>
          </cell>
          <cell r="K5469">
            <v>41484</v>
          </cell>
        </row>
        <row r="5470">
          <cell r="F5470" t="str">
            <v>219066</v>
          </cell>
          <cell r="G5470" t="str">
            <v>FOR QE #217678</v>
          </cell>
          <cell r="H5470" t="str">
            <v>EXPIRED PERMIT</v>
          </cell>
          <cell r="I5470" t="str">
            <v>Expired</v>
          </cell>
          <cell r="J5470" t="str">
            <v>Expired</v>
          </cell>
          <cell r="K5470">
            <v>41486</v>
          </cell>
          <cell r="L5470">
            <v>41600</v>
          </cell>
        </row>
        <row r="5471">
          <cell r="F5471" t="str">
            <v>219074</v>
          </cell>
          <cell r="G5471" t="str">
            <v>EL-13-O-032</v>
          </cell>
          <cell r="H5471" t="str">
            <v>FINALED</v>
          </cell>
          <cell r="J5471" t="str">
            <v>Yes</v>
          </cell>
          <cell r="K5471">
            <v>41487</v>
          </cell>
          <cell r="M5471">
            <v>41908</v>
          </cell>
        </row>
        <row r="5472">
          <cell r="F5472" t="str">
            <v>219087</v>
          </cell>
          <cell r="G5472" t="str">
            <v/>
          </cell>
          <cell r="H5472" t="str">
            <v>FINALED</v>
          </cell>
          <cell r="J5472" t="str">
            <v>Yes</v>
          </cell>
          <cell r="K5472">
            <v>41487</v>
          </cell>
          <cell r="M5472">
            <v>41521</v>
          </cell>
        </row>
        <row r="5473">
          <cell r="F5473" t="str">
            <v>219100</v>
          </cell>
          <cell r="G5473" t="str">
            <v/>
          </cell>
          <cell r="H5473" t="str">
            <v>FINALED</v>
          </cell>
          <cell r="I5473" t="str">
            <v>Yes</v>
          </cell>
          <cell r="J5473" t="str">
            <v>Yes</v>
          </cell>
          <cell r="K5473">
            <v>41488</v>
          </cell>
          <cell r="L5473">
            <v>41530</v>
          </cell>
          <cell r="M5473">
            <v>42649</v>
          </cell>
        </row>
        <row r="5474">
          <cell r="F5474" t="str">
            <v>219101</v>
          </cell>
          <cell r="G5474" t="str">
            <v>NSFD # 219099, PROJ # 219100</v>
          </cell>
          <cell r="H5474" t="str">
            <v>CLOSED</v>
          </cell>
          <cell r="K5474">
            <v>41488</v>
          </cell>
        </row>
        <row r="5475">
          <cell r="F5475" t="str">
            <v>219108</v>
          </cell>
          <cell r="G5475" t="str">
            <v>REPLACE SECURITY #206236 TRPA PROJECT #211842</v>
          </cell>
          <cell r="H5475" t="str">
            <v>FINALED</v>
          </cell>
          <cell r="I5475" t="str">
            <v>Yes</v>
          </cell>
          <cell r="J5475" t="str">
            <v>Yes</v>
          </cell>
          <cell r="K5475">
            <v>41488</v>
          </cell>
          <cell r="L5475">
            <v>41488</v>
          </cell>
          <cell r="M5475">
            <v>44034</v>
          </cell>
        </row>
        <row r="5476">
          <cell r="F5476" t="str">
            <v>219135</v>
          </cell>
          <cell r="G5476" t="str">
            <v/>
          </cell>
          <cell r="H5476" t="str">
            <v>CLOSED</v>
          </cell>
          <cell r="K5476">
            <v>41491</v>
          </cell>
        </row>
        <row r="5477">
          <cell r="F5477" t="str">
            <v>219139</v>
          </cell>
          <cell r="G5477" t="str">
            <v/>
          </cell>
          <cell r="H5477" t="str">
            <v>FINALED</v>
          </cell>
          <cell r="J5477" t="str">
            <v>Yes</v>
          </cell>
          <cell r="K5477">
            <v>41491</v>
          </cell>
          <cell r="M5477">
            <v>41521</v>
          </cell>
        </row>
        <row r="5478">
          <cell r="F5478" t="str">
            <v>219142</v>
          </cell>
          <cell r="G5478" t="str">
            <v/>
          </cell>
          <cell r="H5478" t="str">
            <v>FINALED</v>
          </cell>
          <cell r="J5478" t="str">
            <v>Yes</v>
          </cell>
          <cell r="K5478">
            <v>41491</v>
          </cell>
          <cell r="M5478">
            <v>41521</v>
          </cell>
        </row>
        <row r="5479">
          <cell r="F5479" t="str">
            <v>219155</v>
          </cell>
          <cell r="G5479" t="str">
            <v>EL-11-O-022</v>
          </cell>
          <cell r="H5479" t="str">
            <v>FINALED</v>
          </cell>
          <cell r="J5479" t="str">
            <v>Yes</v>
          </cell>
          <cell r="K5479">
            <v>41492</v>
          </cell>
          <cell r="M5479">
            <v>42584</v>
          </cell>
        </row>
        <row r="5480">
          <cell r="F5480" t="str">
            <v>219186</v>
          </cell>
          <cell r="G5480" t="str">
            <v>R/R ASPHALT DRIVEWAY</v>
          </cell>
          <cell r="H5480" t="str">
            <v>FINALED</v>
          </cell>
          <cell r="I5480" t="str">
            <v>Yes</v>
          </cell>
          <cell r="J5480" t="str">
            <v>Yes</v>
          </cell>
          <cell r="K5480">
            <v>41492</v>
          </cell>
          <cell r="L5480">
            <v>41492</v>
          </cell>
          <cell r="M5480">
            <v>41505</v>
          </cell>
        </row>
        <row r="5481">
          <cell r="F5481" t="str">
            <v>219207</v>
          </cell>
          <cell r="G5481" t="str">
            <v>REPLACE SECURITY #206230</v>
          </cell>
          <cell r="H5481" t="str">
            <v>CLOSED</v>
          </cell>
          <cell r="K5481">
            <v>41493</v>
          </cell>
        </row>
        <row r="5482">
          <cell r="F5482" t="str">
            <v>219219</v>
          </cell>
          <cell r="G5482" t="str">
            <v/>
          </cell>
          <cell r="H5482" t="str">
            <v>WITHDRAWN</v>
          </cell>
          <cell r="I5482" t="str">
            <v>Withdrawn</v>
          </cell>
          <cell r="J5482" t="str">
            <v>Withdrawn</v>
          </cell>
          <cell r="K5482">
            <v>41494</v>
          </cell>
        </row>
        <row r="5483">
          <cell r="F5483" t="str">
            <v>219220</v>
          </cell>
          <cell r="G5483" t="str">
            <v/>
          </cell>
          <cell r="H5483" t="str">
            <v>WITHDRAWN</v>
          </cell>
          <cell r="I5483" t="str">
            <v>Withdrawn</v>
          </cell>
          <cell r="J5483" t="str">
            <v>Withdrawn</v>
          </cell>
          <cell r="K5483">
            <v>41494</v>
          </cell>
        </row>
        <row r="5484">
          <cell r="F5484" t="str">
            <v>219250</v>
          </cell>
          <cell r="G5484" t="str">
            <v>EXPAND #219249, SEC #219251</v>
          </cell>
          <cell r="H5484" t="str">
            <v>WITHDRAWN</v>
          </cell>
          <cell r="I5484" t="str">
            <v>Withdrawn</v>
          </cell>
          <cell r="J5484" t="str">
            <v>Withdrawn</v>
          </cell>
          <cell r="K5484">
            <v>41494</v>
          </cell>
          <cell r="L5484">
            <v>41767</v>
          </cell>
        </row>
        <row r="5485">
          <cell r="F5485" t="str">
            <v>219251</v>
          </cell>
          <cell r="G5485" t="str">
            <v>EXPAND #219249, TRPA #219250</v>
          </cell>
          <cell r="H5485" t="str">
            <v>CLOSED</v>
          </cell>
          <cell r="K5485">
            <v>41494</v>
          </cell>
        </row>
        <row r="5486">
          <cell r="F5486" t="str">
            <v>219253</v>
          </cell>
          <cell r="G5486" t="str">
            <v/>
          </cell>
          <cell r="H5486" t="str">
            <v>FINALED</v>
          </cell>
          <cell r="J5486" t="str">
            <v>Yes</v>
          </cell>
          <cell r="K5486">
            <v>41494</v>
          </cell>
          <cell r="M5486">
            <v>41600</v>
          </cell>
        </row>
        <row r="5487">
          <cell r="F5487" t="str">
            <v>219259</v>
          </cell>
          <cell r="G5487" t="str">
            <v>EXPAND #219258, SEC #219260</v>
          </cell>
          <cell r="H5487" t="str">
            <v>FINALED</v>
          </cell>
          <cell r="I5487" t="str">
            <v>Yes</v>
          </cell>
          <cell r="J5487" t="str">
            <v>Yes</v>
          </cell>
          <cell r="K5487">
            <v>41494</v>
          </cell>
          <cell r="L5487">
            <v>41529</v>
          </cell>
          <cell r="M5487">
            <v>42192</v>
          </cell>
        </row>
        <row r="5488">
          <cell r="F5488" t="str">
            <v>219260</v>
          </cell>
          <cell r="G5488" t="str">
            <v>EXPAND #219258, TRPA #219259</v>
          </cell>
          <cell r="H5488" t="str">
            <v>CLOSED</v>
          </cell>
          <cell r="K5488">
            <v>41494</v>
          </cell>
        </row>
        <row r="5489">
          <cell r="F5489" t="str">
            <v>219271</v>
          </cell>
          <cell r="G5489" t="str">
            <v>REMOVE EXISTING ASPHALT,RE PAVE DRIVEWAY,INSTALL BMP DRAINAG</v>
          </cell>
          <cell r="H5489" t="str">
            <v>FINALED</v>
          </cell>
          <cell r="I5489" t="str">
            <v>Yes</v>
          </cell>
          <cell r="J5489" t="str">
            <v>Yes</v>
          </cell>
          <cell r="K5489">
            <v>41495</v>
          </cell>
          <cell r="L5489">
            <v>41495</v>
          </cell>
          <cell r="M5489">
            <v>41508</v>
          </cell>
        </row>
        <row r="5490">
          <cell r="F5490" t="str">
            <v>219272</v>
          </cell>
          <cell r="G5490" t="str">
            <v>R/R ASPHALT DRIVEWAY ; WALKWAY W/ PAVING STONE, DR IVEWAY 66</v>
          </cell>
          <cell r="H5490" t="str">
            <v>FINALED</v>
          </cell>
          <cell r="I5490" t="str">
            <v>Yes</v>
          </cell>
          <cell r="J5490" t="str">
            <v>Yes</v>
          </cell>
          <cell r="K5490">
            <v>41495</v>
          </cell>
          <cell r="L5490">
            <v>41495</v>
          </cell>
          <cell r="M5490">
            <v>41521</v>
          </cell>
        </row>
        <row r="5491">
          <cell r="F5491" t="str">
            <v>219280</v>
          </cell>
          <cell r="G5491" t="str">
            <v>R/R ASPHALT DRIVEWAY</v>
          </cell>
          <cell r="H5491" t="str">
            <v>FINALED</v>
          </cell>
          <cell r="I5491" t="str">
            <v>Yes</v>
          </cell>
          <cell r="J5491" t="str">
            <v>Yes</v>
          </cell>
          <cell r="K5491">
            <v>41495</v>
          </cell>
          <cell r="L5491">
            <v>41495</v>
          </cell>
          <cell r="M5491">
            <v>41535</v>
          </cell>
        </row>
        <row r="5492">
          <cell r="F5492" t="str">
            <v>219283</v>
          </cell>
          <cell r="G5492" t="str">
            <v>REMOVE/REPLACE EXISTING ASPHALT,INSTALL BMP 100SF ONSITE, 22</v>
          </cell>
          <cell r="H5492" t="str">
            <v>FINALED</v>
          </cell>
          <cell r="I5492" t="str">
            <v>Yes</v>
          </cell>
          <cell r="J5492" t="str">
            <v>Yes</v>
          </cell>
          <cell r="K5492">
            <v>41495</v>
          </cell>
          <cell r="L5492">
            <v>41495</v>
          </cell>
          <cell r="M5492">
            <v>41508</v>
          </cell>
        </row>
        <row r="5493">
          <cell r="F5493" t="str">
            <v>219287</v>
          </cell>
          <cell r="G5493" t="str">
            <v/>
          </cell>
          <cell r="H5493" t="str">
            <v>FINALED</v>
          </cell>
          <cell r="J5493" t="str">
            <v>Yes</v>
          </cell>
          <cell r="K5493">
            <v>41495</v>
          </cell>
          <cell r="M5493">
            <v>41521</v>
          </cell>
        </row>
        <row r="5494">
          <cell r="F5494" t="str">
            <v>219288</v>
          </cell>
          <cell r="G5494" t="str">
            <v>BLD 175247 FOR "ADD ROOF PITCH FOR DETACHED GARAGE "</v>
          </cell>
          <cell r="H5494" t="str">
            <v>FINALED</v>
          </cell>
          <cell r="I5494" t="str">
            <v>Yes</v>
          </cell>
          <cell r="J5494" t="str">
            <v>Yes</v>
          </cell>
          <cell r="K5494">
            <v>41495</v>
          </cell>
          <cell r="L5494">
            <v>41495</v>
          </cell>
          <cell r="M5494">
            <v>41547</v>
          </cell>
        </row>
        <row r="5495">
          <cell r="F5495" t="str">
            <v>219312</v>
          </cell>
          <cell r="G5495" t="str">
            <v/>
          </cell>
          <cell r="H5495" t="str">
            <v>FINALED</v>
          </cell>
          <cell r="J5495" t="str">
            <v>Yes</v>
          </cell>
          <cell r="K5495">
            <v>41498</v>
          </cell>
          <cell r="M5495">
            <v>41521</v>
          </cell>
        </row>
        <row r="5496">
          <cell r="F5496" t="str">
            <v>219318</v>
          </cell>
          <cell r="G5496" t="str">
            <v/>
          </cell>
          <cell r="H5496" t="str">
            <v>FINALED</v>
          </cell>
          <cell r="I5496" t="str">
            <v>Yes</v>
          </cell>
          <cell r="J5496" t="str">
            <v>Yes</v>
          </cell>
          <cell r="K5496">
            <v>41498</v>
          </cell>
          <cell r="L5496">
            <v>41738</v>
          </cell>
          <cell r="M5496">
            <v>42560</v>
          </cell>
        </row>
        <row r="5497">
          <cell r="F5497" t="str">
            <v>219319</v>
          </cell>
          <cell r="G5497" t="str">
            <v>NSFD #219317 TRPA #219318</v>
          </cell>
          <cell r="H5497" t="str">
            <v>CLOSED</v>
          </cell>
          <cell r="K5497">
            <v>41498</v>
          </cell>
        </row>
        <row r="5498">
          <cell r="F5498" t="str">
            <v>219337</v>
          </cell>
          <cell r="G5498" t="str">
            <v>TEAR OUT ASPHALT, REPLACE W/PAVING STONES</v>
          </cell>
          <cell r="H5498" t="str">
            <v>FINALED</v>
          </cell>
          <cell r="I5498" t="str">
            <v>Yes</v>
          </cell>
          <cell r="J5498" t="str">
            <v>Yes</v>
          </cell>
          <cell r="K5498">
            <v>41499</v>
          </cell>
          <cell r="L5498">
            <v>41499</v>
          </cell>
          <cell r="M5498">
            <v>42536</v>
          </cell>
        </row>
        <row r="5499">
          <cell r="F5499" t="str">
            <v>219346</v>
          </cell>
          <cell r="G5499" t="str">
            <v>RE-PAVE EXISTING DRIVEWAY, APPROX 2000 SF</v>
          </cell>
          <cell r="H5499" t="str">
            <v>FINALED</v>
          </cell>
          <cell r="I5499" t="str">
            <v>Yes</v>
          </cell>
          <cell r="J5499" t="str">
            <v>Yes</v>
          </cell>
          <cell r="K5499">
            <v>41499</v>
          </cell>
          <cell r="L5499">
            <v>41551</v>
          </cell>
          <cell r="M5499">
            <v>41585</v>
          </cell>
        </row>
        <row r="5500">
          <cell r="F5500" t="str">
            <v>219349</v>
          </cell>
          <cell r="G5500" t="str">
            <v>DWL 195432 TRPA 201919 SEC 212939</v>
          </cell>
          <cell r="H5500" t="str">
            <v>CLOSED</v>
          </cell>
          <cell r="K5500">
            <v>41499</v>
          </cell>
        </row>
        <row r="5501">
          <cell r="F5501" t="str">
            <v>219350</v>
          </cell>
          <cell r="G5501" t="str">
            <v>986 SF FROM 035-151-08</v>
          </cell>
          <cell r="H5501" t="str">
            <v>FINALED</v>
          </cell>
          <cell r="I5501" t="str">
            <v>Yes</v>
          </cell>
          <cell r="J5501" t="str">
            <v>Yes</v>
          </cell>
          <cell r="K5501">
            <v>41499</v>
          </cell>
          <cell r="L5501">
            <v>41505</v>
          </cell>
          <cell r="M5501">
            <v>41506</v>
          </cell>
        </row>
        <row r="5502">
          <cell r="F5502" t="str">
            <v>219352</v>
          </cell>
          <cell r="G5502" t="str">
            <v>120 SF PAVER WALKWAY</v>
          </cell>
          <cell r="H5502" t="str">
            <v>FINALED</v>
          </cell>
          <cell r="I5502" t="str">
            <v>Yes</v>
          </cell>
          <cell r="J5502" t="str">
            <v>Yes</v>
          </cell>
          <cell r="K5502">
            <v>41499</v>
          </cell>
          <cell r="L5502">
            <v>41499</v>
          </cell>
          <cell r="M5502">
            <v>41520</v>
          </cell>
        </row>
        <row r="5503">
          <cell r="F5503" t="str">
            <v>219367</v>
          </cell>
          <cell r="G5503" t="str">
            <v>REPLAC #219366, SEC #219368</v>
          </cell>
          <cell r="H5503" t="str">
            <v>FINALED</v>
          </cell>
          <cell r="I5503" t="str">
            <v>Yes</v>
          </cell>
          <cell r="J5503" t="str">
            <v>Yes</v>
          </cell>
          <cell r="K5503">
            <v>41500</v>
          </cell>
          <cell r="L5503">
            <v>41534</v>
          </cell>
          <cell r="M5503">
            <v>41796</v>
          </cell>
        </row>
        <row r="5504">
          <cell r="F5504" t="str">
            <v>219368</v>
          </cell>
          <cell r="G5504" t="str">
            <v>REPLAC #219366, SEC #219367</v>
          </cell>
          <cell r="H5504" t="str">
            <v>CLOSED</v>
          </cell>
          <cell r="K5504">
            <v>41500</v>
          </cell>
        </row>
        <row r="5505">
          <cell r="F5505" t="str">
            <v>219434</v>
          </cell>
          <cell r="G5505" t="str">
            <v>REMOVE AC DRIVEWAY, REPLACE W/ PAVER DRIVEWAY</v>
          </cell>
          <cell r="H5505" t="str">
            <v>FINALED</v>
          </cell>
          <cell r="I5505" t="str">
            <v>Yes</v>
          </cell>
          <cell r="J5505" t="str">
            <v>Yes</v>
          </cell>
          <cell r="K5505">
            <v>41502</v>
          </cell>
          <cell r="L5505">
            <v>41502</v>
          </cell>
          <cell r="M5505">
            <v>42550</v>
          </cell>
        </row>
        <row r="5506">
          <cell r="F5506" t="str">
            <v>219440</v>
          </cell>
          <cell r="G5506" t="str">
            <v>SFD #195389, TRPA #212930, REPLACES SEC #201862</v>
          </cell>
          <cell r="H5506" t="str">
            <v>ISSUED</v>
          </cell>
          <cell r="I5506" t="str">
            <v>Yes</v>
          </cell>
          <cell r="K5506">
            <v>41502</v>
          </cell>
          <cell r="L5506">
            <v>41502</v>
          </cell>
        </row>
        <row r="5507">
          <cell r="F5507" t="str">
            <v>219448</v>
          </cell>
          <cell r="G5507" t="str">
            <v>EXP #219447, SEC #219449</v>
          </cell>
          <cell r="H5507" t="str">
            <v>EXPIRED PERMIT</v>
          </cell>
          <cell r="I5507" t="str">
            <v>Expired</v>
          </cell>
          <cell r="J5507" t="str">
            <v>Expired</v>
          </cell>
          <cell r="K5507">
            <v>41505</v>
          </cell>
          <cell r="L5507">
            <v>41541</v>
          </cell>
        </row>
        <row r="5508">
          <cell r="F5508" t="str">
            <v>219449</v>
          </cell>
          <cell r="G5508" t="str">
            <v>EXP #219447, TRPA #219448</v>
          </cell>
          <cell r="H5508" t="str">
            <v>EXPIRED PERMIT</v>
          </cell>
          <cell r="I5508" t="str">
            <v>Expired</v>
          </cell>
          <cell r="J5508" t="str">
            <v>Expired</v>
          </cell>
          <cell r="K5508">
            <v>41505</v>
          </cell>
          <cell r="L5508">
            <v>41541</v>
          </cell>
        </row>
        <row r="5509">
          <cell r="F5509" t="str">
            <v>219450</v>
          </cell>
          <cell r="G5509" t="str">
            <v>EL-13-O-027</v>
          </cell>
          <cell r="H5509" t="str">
            <v>FINALED</v>
          </cell>
          <cell r="J5509" t="str">
            <v>Yes</v>
          </cell>
          <cell r="K5509">
            <v>41505</v>
          </cell>
          <cell r="M5509">
            <v>41992</v>
          </cell>
        </row>
        <row r="5510">
          <cell r="F5510" t="str">
            <v>219485</v>
          </cell>
          <cell r="G5510" t="str">
            <v>179039 EXPAND FINALED (8/12/08) NO SEC FOUND</v>
          </cell>
          <cell r="H5510" t="str">
            <v>EXPIRED PERMIT</v>
          </cell>
          <cell r="I5510" t="str">
            <v>Expired</v>
          </cell>
          <cell r="J5510" t="str">
            <v>Expired</v>
          </cell>
          <cell r="K5510">
            <v>41506</v>
          </cell>
          <cell r="L5510">
            <v>41506</v>
          </cell>
        </row>
        <row r="5511">
          <cell r="F5511" t="str">
            <v>219576</v>
          </cell>
          <cell r="G5511" t="str">
            <v>EXPAND #219575 SEC #219577</v>
          </cell>
          <cell r="H5511" t="str">
            <v>EXPIRED PERMIT</v>
          </cell>
          <cell r="I5511" t="str">
            <v>Expired</v>
          </cell>
          <cell r="J5511" t="str">
            <v>Expired</v>
          </cell>
          <cell r="K5511">
            <v>41506</v>
          </cell>
          <cell r="L5511">
            <v>41817</v>
          </cell>
        </row>
        <row r="5512">
          <cell r="F5512" t="str">
            <v>219577</v>
          </cell>
          <cell r="G5512" t="str">
            <v>EXPAND #219575 TRPA #219576</v>
          </cell>
          <cell r="H5512" t="str">
            <v>EXPIRED PERMIT</v>
          </cell>
          <cell r="I5512" t="str">
            <v>Expired</v>
          </cell>
          <cell r="J5512" t="str">
            <v>Expired</v>
          </cell>
          <cell r="K5512">
            <v>41506</v>
          </cell>
          <cell r="L5512">
            <v>41817</v>
          </cell>
        </row>
        <row r="5513">
          <cell r="F5513" t="str">
            <v>219705</v>
          </cell>
          <cell r="G5513" t="str">
            <v>FULL SA</v>
          </cell>
          <cell r="H5513" t="str">
            <v>FINALED</v>
          </cell>
          <cell r="J5513" t="str">
            <v>Yes</v>
          </cell>
          <cell r="K5513">
            <v>41508</v>
          </cell>
          <cell r="M5513">
            <v>41543</v>
          </cell>
        </row>
        <row r="5514">
          <cell r="F5514" t="str">
            <v>219732</v>
          </cell>
          <cell r="G5514" t="str">
            <v/>
          </cell>
          <cell r="H5514" t="str">
            <v>FINALED</v>
          </cell>
          <cell r="I5514" t="str">
            <v>Yes</v>
          </cell>
          <cell r="J5514" t="str">
            <v>Yes</v>
          </cell>
          <cell r="K5514">
            <v>41508</v>
          </cell>
          <cell r="L5514">
            <v>41534</v>
          </cell>
          <cell r="M5514">
            <v>41869</v>
          </cell>
        </row>
        <row r="5515">
          <cell r="F5515" t="str">
            <v>219733</v>
          </cell>
          <cell r="G5515" t="str">
            <v/>
          </cell>
          <cell r="H5515" t="str">
            <v>FINALED</v>
          </cell>
          <cell r="J5515" t="str">
            <v>Yes</v>
          </cell>
          <cell r="K5515">
            <v>41508</v>
          </cell>
        </row>
        <row r="5516">
          <cell r="F5516" t="str">
            <v>219735</v>
          </cell>
          <cell r="G5516" t="str">
            <v>REMOVE AND REPLACE EXISTING DRIVEWAY  (SEE PERMIT #206794)</v>
          </cell>
          <cell r="H5516" t="str">
            <v>EXPIRED PERMIT</v>
          </cell>
          <cell r="I5516" t="str">
            <v>Yes</v>
          </cell>
          <cell r="K5516">
            <v>41508</v>
          </cell>
          <cell r="L5516">
            <v>41508</v>
          </cell>
        </row>
        <row r="5517">
          <cell r="F5517" t="str">
            <v>219768</v>
          </cell>
          <cell r="G5517" t="str">
            <v>EXP #219767 SEC #219769</v>
          </cell>
          <cell r="H5517" t="str">
            <v>FINALED</v>
          </cell>
          <cell r="I5517" t="str">
            <v>Yes</v>
          </cell>
          <cell r="J5517" t="str">
            <v>Yes</v>
          </cell>
          <cell r="K5517">
            <v>41512</v>
          </cell>
          <cell r="L5517">
            <v>41901</v>
          </cell>
          <cell r="M5517">
            <v>42510</v>
          </cell>
        </row>
        <row r="5518">
          <cell r="F5518" t="str">
            <v>219769</v>
          </cell>
          <cell r="G5518" t="str">
            <v>EXP #219767 TRPA #219768</v>
          </cell>
          <cell r="H5518" t="str">
            <v>CLOSED</v>
          </cell>
          <cell r="K5518">
            <v>41512</v>
          </cell>
        </row>
        <row r="5519">
          <cell r="F5519" t="str">
            <v>219835</v>
          </cell>
          <cell r="G5519" t="str">
            <v>144 SQ FT OF PERVIOUS DECKING SEE # 200851</v>
          </cell>
          <cell r="H5519" t="str">
            <v>FINALED</v>
          </cell>
          <cell r="I5519" t="str">
            <v>Yes</v>
          </cell>
          <cell r="J5519" t="str">
            <v>Yes</v>
          </cell>
          <cell r="K5519">
            <v>41514</v>
          </cell>
          <cell r="L5519">
            <v>41516</v>
          </cell>
          <cell r="M5519">
            <v>41654</v>
          </cell>
        </row>
        <row r="5520">
          <cell r="F5520" t="str">
            <v>219853</v>
          </cell>
          <cell r="G5520" t="str">
            <v>NSFD #219852, SEC #219854</v>
          </cell>
          <cell r="H5520" t="str">
            <v>FINALED</v>
          </cell>
          <cell r="I5520" t="str">
            <v>Yes</v>
          </cell>
          <cell r="J5520" t="str">
            <v>Yes</v>
          </cell>
          <cell r="K5520">
            <v>41515</v>
          </cell>
          <cell r="L5520">
            <v>41781</v>
          </cell>
          <cell r="M5520">
            <v>44326</v>
          </cell>
        </row>
        <row r="5521">
          <cell r="F5521" t="str">
            <v>219854</v>
          </cell>
          <cell r="G5521" t="str">
            <v>NSFD #219852, TRPA #219853</v>
          </cell>
          <cell r="H5521" t="str">
            <v>FINALED</v>
          </cell>
          <cell r="I5521" t="str">
            <v>Yes</v>
          </cell>
          <cell r="J5521" t="str">
            <v>Yes</v>
          </cell>
          <cell r="K5521">
            <v>41515</v>
          </cell>
          <cell r="L5521">
            <v>41781</v>
          </cell>
          <cell r="M5521">
            <v>44326</v>
          </cell>
        </row>
        <row r="5522">
          <cell r="F5522" t="str">
            <v>219861</v>
          </cell>
          <cell r="G5522" t="str">
            <v>186322/186323 TRPA #212353</v>
          </cell>
          <cell r="H5522" t="str">
            <v>CLOSED</v>
          </cell>
          <cell r="K5522">
            <v>41515</v>
          </cell>
        </row>
        <row r="5523">
          <cell r="F5523" t="str">
            <v>219868</v>
          </cell>
          <cell r="G5523" t="str">
            <v>REPLAC #219867, SEC #219869</v>
          </cell>
          <cell r="H5523" t="str">
            <v>FINALED</v>
          </cell>
          <cell r="I5523" t="str">
            <v>Yes</v>
          </cell>
          <cell r="J5523" t="str">
            <v>Yes</v>
          </cell>
          <cell r="K5523">
            <v>41515</v>
          </cell>
          <cell r="L5523">
            <v>41536</v>
          </cell>
          <cell r="M5523">
            <v>41968</v>
          </cell>
        </row>
        <row r="5524">
          <cell r="F5524" t="str">
            <v>219869</v>
          </cell>
          <cell r="G5524" t="str">
            <v>REPLAC #219867, TRPA #219868</v>
          </cell>
          <cell r="H5524" t="str">
            <v>CLOSED</v>
          </cell>
          <cell r="K5524">
            <v>41515</v>
          </cell>
        </row>
        <row r="5525">
          <cell r="F5525" t="str">
            <v>219874</v>
          </cell>
          <cell r="G5525" t="str">
            <v>RE PAVE DRIVEWAY SAME FOR SAME, ONSITE 245SF,OFFSI TE 525SF</v>
          </cell>
          <cell r="H5525" t="str">
            <v>FINALED</v>
          </cell>
          <cell r="I5525" t="str">
            <v>Yes</v>
          </cell>
          <cell r="J5525" t="str">
            <v>Yes</v>
          </cell>
          <cell r="K5525">
            <v>41515</v>
          </cell>
          <cell r="L5525">
            <v>41515</v>
          </cell>
          <cell r="M5525">
            <v>41544</v>
          </cell>
        </row>
        <row r="5526">
          <cell r="F5526" t="str">
            <v>219983</v>
          </cell>
          <cell r="G5526" t="str">
            <v>COVERAGE EXEMPT TEMPORARY STORAGE SHED 120SQ. FT .</v>
          </cell>
          <cell r="H5526" t="str">
            <v>FINALED</v>
          </cell>
          <cell r="I5526" t="str">
            <v>Yes</v>
          </cell>
          <cell r="J5526" t="str">
            <v>Yes</v>
          </cell>
          <cell r="K5526">
            <v>41523</v>
          </cell>
          <cell r="L5526">
            <v>41523</v>
          </cell>
          <cell r="M5526">
            <v>41523</v>
          </cell>
        </row>
        <row r="5527">
          <cell r="F5527" t="str">
            <v>219987</v>
          </cell>
          <cell r="G5527" t="str">
            <v>REPLACE #219986, SEC #208250</v>
          </cell>
          <cell r="H5527" t="str">
            <v>FINALED</v>
          </cell>
          <cell r="J5527" t="str">
            <v>Yes</v>
          </cell>
          <cell r="K5527">
            <v>41523</v>
          </cell>
          <cell r="M5527">
            <v>41796</v>
          </cell>
        </row>
        <row r="5528">
          <cell r="F5528" t="str">
            <v>219995</v>
          </cell>
          <cell r="G5528" t="str">
            <v>GARAGE #219993, SEC #219996</v>
          </cell>
          <cell r="H5528" t="str">
            <v>EXPIRED PERMIT</v>
          </cell>
          <cell r="I5528" t="str">
            <v>Expired</v>
          </cell>
          <cell r="J5528" t="str">
            <v>Expired</v>
          </cell>
          <cell r="K5528">
            <v>41523</v>
          </cell>
          <cell r="L5528">
            <v>41554</v>
          </cell>
        </row>
        <row r="5529">
          <cell r="F5529" t="str">
            <v>219996</v>
          </cell>
          <cell r="G5529" t="str">
            <v/>
          </cell>
          <cell r="H5529" t="str">
            <v>EXPIRED PERMIT</v>
          </cell>
          <cell r="I5529" t="str">
            <v>Expired</v>
          </cell>
          <cell r="J5529" t="str">
            <v>Expired</v>
          </cell>
          <cell r="K5529">
            <v>41523</v>
          </cell>
          <cell r="L5529">
            <v>41586</v>
          </cell>
        </row>
        <row r="5530">
          <cell r="F5530" t="str">
            <v>219999</v>
          </cell>
          <cell r="G5530" t="str">
            <v>RES # 219998, SECURITY # 220000</v>
          </cell>
          <cell r="H5530" t="str">
            <v>FINALED</v>
          </cell>
          <cell r="I5530" t="str">
            <v>Yes</v>
          </cell>
          <cell r="J5530" t="str">
            <v>Yes</v>
          </cell>
          <cell r="K5530">
            <v>41523</v>
          </cell>
          <cell r="L5530">
            <v>41702</v>
          </cell>
          <cell r="M5530">
            <v>43377</v>
          </cell>
        </row>
        <row r="5531">
          <cell r="F5531" t="str">
            <v>220000</v>
          </cell>
          <cell r="G5531" t="str">
            <v>RES # 219998, PROJ # 219999, SECURITY # 220000</v>
          </cell>
          <cell r="H5531" t="str">
            <v>CLOSED</v>
          </cell>
          <cell r="I5531" t="str">
            <v>Yes</v>
          </cell>
          <cell r="K5531">
            <v>41523</v>
          </cell>
          <cell r="L5531">
            <v>41702</v>
          </cell>
        </row>
        <row r="5532">
          <cell r="F5532" t="str">
            <v>220005</v>
          </cell>
          <cell r="G5532" t="str">
            <v>S/A</v>
          </cell>
          <cell r="H5532" t="str">
            <v>FINALED</v>
          </cell>
          <cell r="J5532" t="str">
            <v>Yes</v>
          </cell>
          <cell r="K5532">
            <v>41523</v>
          </cell>
          <cell r="M5532">
            <v>41543</v>
          </cell>
        </row>
        <row r="5533">
          <cell r="F5533" t="str">
            <v>220008</v>
          </cell>
          <cell r="G5533" t="str">
            <v>PAVE 800 SF DIRT DRIVEWAY SA #202380</v>
          </cell>
          <cell r="H5533" t="str">
            <v>FINALED</v>
          </cell>
          <cell r="I5533" t="str">
            <v>Yes</v>
          </cell>
          <cell r="J5533" t="str">
            <v>Yes</v>
          </cell>
          <cell r="K5533">
            <v>41526</v>
          </cell>
          <cell r="L5533">
            <v>41544</v>
          </cell>
          <cell r="M5533">
            <v>41780</v>
          </cell>
        </row>
        <row r="5534">
          <cell r="F5534" t="str">
            <v>220014</v>
          </cell>
          <cell r="G5534" t="str">
            <v>R/R (E) ASPHALT DRIVEWAY W/ CON. WALKWAY W/ PAVERS 653 SF DW</v>
          </cell>
          <cell r="H5534" t="str">
            <v>FINALED</v>
          </cell>
          <cell r="I5534" t="str">
            <v>Yes</v>
          </cell>
          <cell r="J5534" t="str">
            <v>Yes</v>
          </cell>
          <cell r="K5534">
            <v>41526</v>
          </cell>
          <cell r="L5534">
            <v>41526</v>
          </cell>
          <cell r="M5534">
            <v>41555</v>
          </cell>
        </row>
        <row r="5535">
          <cell r="F5535" t="str">
            <v>220020</v>
          </cell>
          <cell r="G5535" t="str">
            <v>R/R (E) ASPHALT DRIVE ; WALK WAY W/ PAVING STONES 415 SF DW</v>
          </cell>
          <cell r="H5535" t="str">
            <v>FINALED</v>
          </cell>
          <cell r="I5535" t="str">
            <v>Yes</v>
          </cell>
          <cell r="J5535" t="str">
            <v>Yes</v>
          </cell>
          <cell r="K5535">
            <v>41526</v>
          </cell>
          <cell r="L5535">
            <v>41526</v>
          </cell>
          <cell r="M5535">
            <v>41558</v>
          </cell>
        </row>
        <row r="5536">
          <cell r="F5536" t="str">
            <v>220056</v>
          </cell>
          <cell r="G5536" t="str">
            <v/>
          </cell>
          <cell r="H5536" t="str">
            <v>FINALED</v>
          </cell>
          <cell r="J5536" t="str">
            <v>Yes</v>
          </cell>
          <cell r="K5536">
            <v>41527</v>
          </cell>
          <cell r="M5536">
            <v>41557</v>
          </cell>
        </row>
        <row r="5537">
          <cell r="F5537" t="str">
            <v>220060</v>
          </cell>
          <cell r="G5537" t="str">
            <v>REPLACES SECURITY #206292</v>
          </cell>
          <cell r="H5537" t="str">
            <v>CLOSED</v>
          </cell>
          <cell r="K5537">
            <v>41527</v>
          </cell>
        </row>
        <row r="5538">
          <cell r="F5538" t="str">
            <v>220067</v>
          </cell>
          <cell r="G5538" t="str">
            <v>R/R (E) ENCROACHMENT, R/R DRIVEWAY</v>
          </cell>
          <cell r="H5538" t="str">
            <v>FINALED</v>
          </cell>
          <cell r="I5538" t="str">
            <v>Yes</v>
          </cell>
          <cell r="J5538" t="str">
            <v>Yes</v>
          </cell>
          <cell r="K5538">
            <v>41527</v>
          </cell>
          <cell r="L5538">
            <v>41527</v>
          </cell>
          <cell r="M5538">
            <v>42607</v>
          </cell>
        </row>
        <row r="5539">
          <cell r="F5539" t="str">
            <v>220075</v>
          </cell>
          <cell r="G5539" t="str">
            <v>DECK #220074 ***FINAL ONLY WITH 220074***</v>
          </cell>
          <cell r="H5539" t="str">
            <v>FINALED</v>
          </cell>
          <cell r="I5539" t="str">
            <v>Yes</v>
          </cell>
          <cell r="J5539" t="str">
            <v>Yes</v>
          </cell>
          <cell r="K5539">
            <v>41527</v>
          </cell>
          <cell r="L5539">
            <v>43214</v>
          </cell>
          <cell r="M5539">
            <v>41837</v>
          </cell>
        </row>
        <row r="5540">
          <cell r="F5540" t="str">
            <v>220093</v>
          </cell>
          <cell r="G5540" t="str">
            <v>WITHDRAWN</v>
          </cell>
          <cell r="H5540" t="str">
            <v>WITHDRAWN</v>
          </cell>
          <cell r="I5540" t="str">
            <v>Withdrawn</v>
          </cell>
          <cell r="J5540" t="str">
            <v>Withdrawn</v>
          </cell>
          <cell r="K5540">
            <v>41528</v>
          </cell>
        </row>
        <row r="5541">
          <cell r="F5541" t="str">
            <v>220108</v>
          </cell>
          <cell r="G5541" t="str">
            <v/>
          </cell>
          <cell r="H5541" t="str">
            <v>VOID</v>
          </cell>
          <cell r="I5541" t="str">
            <v>Void</v>
          </cell>
          <cell r="J5541" t="str">
            <v>Void</v>
          </cell>
          <cell r="K5541">
            <v>41529</v>
          </cell>
        </row>
        <row r="5542">
          <cell r="F5542" t="str">
            <v>220109</v>
          </cell>
          <cell r="G5542" t="str">
            <v/>
          </cell>
          <cell r="H5542" t="str">
            <v>VOID</v>
          </cell>
          <cell r="I5542" t="str">
            <v>Void</v>
          </cell>
          <cell r="J5542" t="str">
            <v>Void</v>
          </cell>
          <cell r="K5542">
            <v>41529</v>
          </cell>
        </row>
        <row r="5543">
          <cell r="F5543" t="str">
            <v>220118</v>
          </cell>
          <cell r="G5543" t="str">
            <v>EXPAND #220117, SEC #220119</v>
          </cell>
          <cell r="H5543" t="str">
            <v>FINALED</v>
          </cell>
          <cell r="I5543" t="str">
            <v>Yes</v>
          </cell>
          <cell r="J5543" t="str">
            <v>Yes</v>
          </cell>
          <cell r="K5543">
            <v>41529</v>
          </cell>
          <cell r="L5543">
            <v>41562</v>
          </cell>
          <cell r="M5543">
            <v>42279</v>
          </cell>
        </row>
        <row r="5544">
          <cell r="F5544" t="str">
            <v>220119</v>
          </cell>
          <cell r="G5544" t="str">
            <v/>
          </cell>
          <cell r="H5544" t="str">
            <v>CLOSED</v>
          </cell>
          <cell r="K5544">
            <v>41529</v>
          </cell>
        </row>
        <row r="5545">
          <cell r="F5545" t="str">
            <v>220123</v>
          </cell>
          <cell r="G5545" t="str">
            <v>EXPAND #220122, SEC #220124</v>
          </cell>
          <cell r="H5545" t="str">
            <v>EXPIRED APPLICATION</v>
          </cell>
          <cell r="I5545" t="str">
            <v>Expired</v>
          </cell>
          <cell r="J5545" t="str">
            <v>Expired</v>
          </cell>
          <cell r="K5545">
            <v>41529</v>
          </cell>
        </row>
        <row r="5546">
          <cell r="F5546" t="str">
            <v>220124</v>
          </cell>
          <cell r="G5546" t="str">
            <v>EXPAND #220122, TRPA #220123</v>
          </cell>
          <cell r="H5546" t="str">
            <v>EXPIRED APPLICATION</v>
          </cell>
          <cell r="I5546" t="str">
            <v>Expired</v>
          </cell>
          <cell r="J5546" t="str">
            <v>Expired</v>
          </cell>
          <cell r="K5546">
            <v>41529</v>
          </cell>
        </row>
        <row r="5547">
          <cell r="F5547" t="str">
            <v>220151</v>
          </cell>
          <cell r="G5547" t="str">
            <v>EL-13-O-036</v>
          </cell>
          <cell r="H5547" t="str">
            <v>FINALED</v>
          </cell>
          <cell r="J5547" t="str">
            <v>Yes</v>
          </cell>
          <cell r="K5547">
            <v>41530</v>
          </cell>
          <cell r="M5547">
            <v>42270</v>
          </cell>
        </row>
        <row r="5548">
          <cell r="F5548" t="str">
            <v>220159</v>
          </cell>
          <cell r="G5548" t="str">
            <v>GARAGE #235048, SEC #220160</v>
          </cell>
          <cell r="H5548" t="str">
            <v>FINALED</v>
          </cell>
          <cell r="I5548" t="str">
            <v>Yes</v>
          </cell>
          <cell r="J5548" t="str">
            <v>Yes</v>
          </cell>
          <cell r="K5548">
            <v>41530</v>
          </cell>
          <cell r="L5548">
            <v>42087</v>
          </cell>
          <cell r="M5548">
            <v>42655</v>
          </cell>
        </row>
        <row r="5549">
          <cell r="F5549" t="str">
            <v>220160</v>
          </cell>
          <cell r="G5549" t="str">
            <v>GARAGE #235048, TRPA #220159, REPL #228407, TRPA # 228408</v>
          </cell>
          <cell r="H5549" t="str">
            <v>CLOSED</v>
          </cell>
          <cell r="K5549">
            <v>41530</v>
          </cell>
        </row>
        <row r="5550">
          <cell r="F5550" t="str">
            <v>220170</v>
          </cell>
          <cell r="G5550" t="str">
            <v>EXPAND #220169, SEC #220171</v>
          </cell>
          <cell r="H5550" t="str">
            <v>NON COMPLIANT</v>
          </cell>
          <cell r="I5550" t="str">
            <v>Yes</v>
          </cell>
          <cell r="K5550">
            <v>41530</v>
          </cell>
          <cell r="L5550">
            <v>41768</v>
          </cell>
        </row>
        <row r="5551">
          <cell r="F5551" t="str">
            <v>220171</v>
          </cell>
          <cell r="G5551" t="str">
            <v>EXPAND #220169, TRPA #220170</v>
          </cell>
          <cell r="H5551" t="str">
            <v>NON COMPLIANT</v>
          </cell>
          <cell r="I5551" t="str">
            <v>Yes</v>
          </cell>
          <cell r="K5551">
            <v>41530</v>
          </cell>
          <cell r="L5551">
            <v>41768</v>
          </cell>
        </row>
        <row r="5552">
          <cell r="F5552" t="str">
            <v>220177</v>
          </cell>
          <cell r="G5552" t="str">
            <v>PLANS SHARED W/218503  400SF ONSITE,150SF OFFSITE, ASPHALT O</v>
          </cell>
          <cell r="H5552" t="str">
            <v>FINALED</v>
          </cell>
          <cell r="I5552" t="str">
            <v>Yes</v>
          </cell>
          <cell r="J5552" t="str">
            <v>Yes</v>
          </cell>
          <cell r="K5552">
            <v>41533</v>
          </cell>
          <cell r="L5552">
            <v>41533</v>
          </cell>
          <cell r="M5552">
            <v>41612</v>
          </cell>
        </row>
        <row r="5553">
          <cell r="F5553" t="str">
            <v>220199</v>
          </cell>
          <cell r="G5553" t="str">
            <v>REPLACE #220198, SEC #220200</v>
          </cell>
          <cell r="H5553" t="str">
            <v>FINALED</v>
          </cell>
          <cell r="I5553" t="str">
            <v>Yes</v>
          </cell>
          <cell r="J5553" t="str">
            <v>Yes</v>
          </cell>
          <cell r="K5553">
            <v>41533</v>
          </cell>
          <cell r="L5553">
            <v>41554</v>
          </cell>
          <cell r="M5553">
            <v>41939</v>
          </cell>
        </row>
        <row r="5554">
          <cell r="F5554" t="str">
            <v>220200</v>
          </cell>
          <cell r="G5554" t="str">
            <v>REPLACE #220198, TRPA #220199</v>
          </cell>
          <cell r="H5554" t="str">
            <v>CLOSED</v>
          </cell>
          <cell r="K5554">
            <v>41533</v>
          </cell>
        </row>
        <row r="5555">
          <cell r="F5555" t="str">
            <v>220315</v>
          </cell>
          <cell r="G5555" t="str">
            <v>ALLOC #217282, NSFD #220314, SEC #220316</v>
          </cell>
          <cell r="H5555" t="str">
            <v>FINALED</v>
          </cell>
          <cell r="I5555" t="str">
            <v>Yes</v>
          </cell>
          <cell r="J5555" t="str">
            <v>Yes</v>
          </cell>
          <cell r="K5555">
            <v>41535</v>
          </cell>
          <cell r="L5555">
            <v>41561</v>
          </cell>
          <cell r="M5555">
            <v>41801</v>
          </cell>
        </row>
        <row r="5556">
          <cell r="F5556" t="str">
            <v>220316</v>
          </cell>
          <cell r="G5556" t="str">
            <v>ALLOC #217282, NSFD #220314, TRPA #220315</v>
          </cell>
          <cell r="H5556" t="str">
            <v>CLOSED</v>
          </cell>
          <cell r="K5556">
            <v>41535</v>
          </cell>
        </row>
        <row r="5557">
          <cell r="F5557" t="str">
            <v>220325</v>
          </cell>
          <cell r="G5557" t="str">
            <v/>
          </cell>
          <cell r="H5557" t="str">
            <v>FINALED</v>
          </cell>
          <cell r="J5557" t="str">
            <v>Yes</v>
          </cell>
          <cell r="K5557">
            <v>41536</v>
          </cell>
          <cell r="M5557">
            <v>41558</v>
          </cell>
        </row>
        <row r="5558">
          <cell r="F5558" t="str">
            <v>220339</v>
          </cell>
          <cell r="G5558" t="str">
            <v/>
          </cell>
          <cell r="H5558" t="str">
            <v>WITHDRAWN</v>
          </cell>
          <cell r="I5558" t="str">
            <v>Withdrawn</v>
          </cell>
          <cell r="J5558" t="str">
            <v>Withdrawn</v>
          </cell>
          <cell r="K5558">
            <v>41536</v>
          </cell>
        </row>
        <row r="5559">
          <cell r="F5559" t="str">
            <v>220340</v>
          </cell>
          <cell r="G5559" t="str">
            <v>PAVE EXISTING COMPACTED DIRT DRIVEWAY(1,045SF ONSI TE/240SF</v>
          </cell>
          <cell r="H5559" t="str">
            <v>FINALED</v>
          </cell>
          <cell r="I5559" t="str">
            <v>Yes</v>
          </cell>
          <cell r="J5559" t="str">
            <v>Yes</v>
          </cell>
          <cell r="K5559">
            <v>41536</v>
          </cell>
          <cell r="L5559">
            <v>41536</v>
          </cell>
          <cell r="M5559">
            <v>41610</v>
          </cell>
        </row>
        <row r="5560">
          <cell r="F5560" t="str">
            <v>220342</v>
          </cell>
          <cell r="G5560" t="str">
            <v>PAVE EXISTING COMPACTED DIRT DRIVEWAY(2780 SF ONSI TE/150SF</v>
          </cell>
          <cell r="H5560" t="str">
            <v>FINALED</v>
          </cell>
          <cell r="I5560" t="str">
            <v>Yes</v>
          </cell>
          <cell r="J5560" t="str">
            <v>Yes</v>
          </cell>
          <cell r="K5560">
            <v>41536</v>
          </cell>
          <cell r="L5560">
            <v>41536</v>
          </cell>
          <cell r="M5560">
            <v>41586</v>
          </cell>
        </row>
        <row r="5561">
          <cell r="F5561" t="str">
            <v>220473</v>
          </cell>
          <cell r="G5561" t="str">
            <v>REMOVE AND REPLACE EXISTING ASPHALT ***NO NEW COVE RAGE***</v>
          </cell>
          <cell r="H5561" t="str">
            <v>FINALED</v>
          </cell>
          <cell r="I5561" t="str">
            <v>Yes</v>
          </cell>
          <cell r="J5561" t="str">
            <v>Yes</v>
          </cell>
          <cell r="K5561">
            <v>41537</v>
          </cell>
          <cell r="L5561">
            <v>41561</v>
          </cell>
          <cell r="M5561">
            <v>41564</v>
          </cell>
        </row>
        <row r="5562">
          <cell r="F5562" t="str">
            <v>220491</v>
          </cell>
          <cell r="G5562" t="str">
            <v>GARAGE # 220489, SEC # 220492</v>
          </cell>
          <cell r="H5562" t="str">
            <v>EXPIRED PERMIT</v>
          </cell>
          <cell r="I5562" t="str">
            <v>Expired</v>
          </cell>
          <cell r="J5562" t="str">
            <v>Expired</v>
          </cell>
          <cell r="K5562">
            <v>41537</v>
          </cell>
          <cell r="L5562">
            <v>41673</v>
          </cell>
        </row>
        <row r="5563">
          <cell r="F5563" t="str">
            <v>220492</v>
          </cell>
          <cell r="G5563" t="str">
            <v>GARAGE # 220489 , PROJECT # 220491</v>
          </cell>
          <cell r="H5563" t="str">
            <v>EXPIRED PERMIT</v>
          </cell>
          <cell r="I5563" t="str">
            <v>Expired</v>
          </cell>
          <cell r="J5563" t="str">
            <v>Expired</v>
          </cell>
          <cell r="K5563">
            <v>41537</v>
          </cell>
          <cell r="L5563">
            <v>41673</v>
          </cell>
        </row>
        <row r="5564">
          <cell r="F5564" t="str">
            <v>220514</v>
          </cell>
          <cell r="G5564" t="str">
            <v>REPLACE (E) AC DRIVEWAY W/ PAVING STONES</v>
          </cell>
          <cell r="H5564" t="str">
            <v>FINALED</v>
          </cell>
          <cell r="I5564" t="str">
            <v>Yes</v>
          </cell>
          <cell r="J5564" t="str">
            <v>Yes</v>
          </cell>
          <cell r="K5564">
            <v>41540</v>
          </cell>
          <cell r="L5564">
            <v>41540</v>
          </cell>
          <cell r="M5564">
            <v>41579</v>
          </cell>
        </row>
        <row r="5565">
          <cell r="F5565" t="str">
            <v>220516</v>
          </cell>
          <cell r="G5565" t="str">
            <v>REPLACES SECURITY #202985</v>
          </cell>
          <cell r="H5565" t="str">
            <v>EXPIRED PERMIT</v>
          </cell>
          <cell r="I5565" t="str">
            <v>Expired</v>
          </cell>
          <cell r="J5565" t="str">
            <v>Expired</v>
          </cell>
          <cell r="K5565">
            <v>41540</v>
          </cell>
          <cell r="L5565">
            <v>41540</v>
          </cell>
        </row>
        <row r="5566">
          <cell r="F5566" t="str">
            <v>220528</v>
          </cell>
          <cell r="G5566" t="str">
            <v>REMOVE/REPLACE EXISING DRIVEWAY,REPLACE EXISTING C ULVERT</v>
          </cell>
          <cell r="H5566" t="str">
            <v>FINALED</v>
          </cell>
          <cell r="I5566" t="str">
            <v>Yes</v>
          </cell>
          <cell r="J5566" t="str">
            <v>Yes</v>
          </cell>
          <cell r="K5566">
            <v>41541</v>
          </cell>
          <cell r="L5566">
            <v>41541</v>
          </cell>
          <cell r="M5566">
            <v>41547</v>
          </cell>
        </row>
        <row r="5567">
          <cell r="F5567" t="str">
            <v>220534</v>
          </cell>
          <cell r="G5567" t="str">
            <v/>
          </cell>
          <cell r="H5567" t="str">
            <v>FINALED</v>
          </cell>
          <cell r="J5567" t="str">
            <v>Yes</v>
          </cell>
          <cell r="K5567">
            <v>41541</v>
          </cell>
          <cell r="M5567">
            <v>41754</v>
          </cell>
        </row>
        <row r="5568">
          <cell r="F5568" t="str">
            <v>220581</v>
          </cell>
          <cell r="G5568" t="str">
            <v>R/R (E) ASPHALT ; 20' X 12" CULVERT PIPE</v>
          </cell>
          <cell r="H5568" t="str">
            <v>FINALED</v>
          </cell>
          <cell r="I5568" t="str">
            <v>Yes</v>
          </cell>
          <cell r="J5568" t="str">
            <v>Yes</v>
          </cell>
          <cell r="K5568">
            <v>41542</v>
          </cell>
          <cell r="L5568">
            <v>41542</v>
          </cell>
          <cell r="M5568">
            <v>41565</v>
          </cell>
        </row>
        <row r="5569">
          <cell r="F5569" t="str">
            <v>220599</v>
          </cell>
          <cell r="G5569" t="str">
            <v>NSFD #220598, SEC #220600</v>
          </cell>
          <cell r="H5569" t="str">
            <v>FINALED</v>
          </cell>
          <cell r="I5569" t="str">
            <v>Yes</v>
          </cell>
          <cell r="J5569" t="str">
            <v>Yes</v>
          </cell>
          <cell r="K5569">
            <v>41543</v>
          </cell>
          <cell r="L5569">
            <v>41558</v>
          </cell>
          <cell r="M5569">
            <v>41843</v>
          </cell>
        </row>
        <row r="5570">
          <cell r="F5570" t="str">
            <v>220600</v>
          </cell>
          <cell r="G5570" t="str">
            <v>NSFD #220598, TRPA #220599</v>
          </cell>
          <cell r="H5570" t="str">
            <v>CLOSED</v>
          </cell>
          <cell r="K5570">
            <v>41543</v>
          </cell>
        </row>
        <row r="5571">
          <cell r="F5571" t="str">
            <v>220605</v>
          </cell>
          <cell r="G5571" t="str">
            <v>EL-13-O-038</v>
          </cell>
          <cell r="H5571" t="str">
            <v>FINALED</v>
          </cell>
          <cell r="J5571" t="str">
            <v>Yes</v>
          </cell>
          <cell r="K5571">
            <v>41543</v>
          </cell>
          <cell r="M5571">
            <v>41992</v>
          </cell>
        </row>
        <row r="5572">
          <cell r="F5572" t="str">
            <v>220616</v>
          </cell>
          <cell r="G5572" t="str">
            <v>SFD ADDITION # 220615</v>
          </cell>
          <cell r="H5572" t="str">
            <v>EXPIRED PERMIT</v>
          </cell>
          <cell r="I5572" t="str">
            <v>Expired</v>
          </cell>
          <cell r="J5572" t="str">
            <v>Expired</v>
          </cell>
          <cell r="K5572">
            <v>41543</v>
          </cell>
          <cell r="L5572">
            <v>41569</v>
          </cell>
        </row>
        <row r="5573">
          <cell r="F5573" t="str">
            <v>220617</v>
          </cell>
          <cell r="G5573" t="str">
            <v/>
          </cell>
          <cell r="H5573" t="str">
            <v>EXPIRED PERMIT</v>
          </cell>
          <cell r="I5573" t="str">
            <v>Expired</v>
          </cell>
          <cell r="J5573" t="str">
            <v>Expired</v>
          </cell>
          <cell r="K5573">
            <v>41543</v>
          </cell>
          <cell r="L5573">
            <v>41570</v>
          </cell>
        </row>
        <row r="5574">
          <cell r="F5574" t="str">
            <v>220621</v>
          </cell>
          <cell r="G5574" t="str">
            <v>REPLACE SEC #204584 $4000 CD</v>
          </cell>
          <cell r="H5574" t="str">
            <v>EXPIRED PERMIT</v>
          </cell>
          <cell r="I5574" t="str">
            <v>Expired</v>
          </cell>
          <cell r="J5574" t="str">
            <v>Expired</v>
          </cell>
          <cell r="K5574">
            <v>41544</v>
          </cell>
          <cell r="L5574">
            <v>41600</v>
          </cell>
        </row>
        <row r="5575">
          <cell r="F5575" t="str">
            <v>220662</v>
          </cell>
          <cell r="G5575" t="str">
            <v>REMOVE EXISTING ASPHALT,INSTALL NEW ASPHALT "SAME FOR SAME"</v>
          </cell>
          <cell r="H5575" t="str">
            <v>FINALED</v>
          </cell>
          <cell r="I5575" t="str">
            <v>Yes</v>
          </cell>
          <cell r="J5575" t="str">
            <v>Yes</v>
          </cell>
          <cell r="K5575">
            <v>41547</v>
          </cell>
          <cell r="L5575">
            <v>41547</v>
          </cell>
          <cell r="M5575">
            <v>41570</v>
          </cell>
        </row>
        <row r="5576">
          <cell r="F5576" t="str">
            <v>220673</v>
          </cell>
          <cell r="G5576" t="str">
            <v/>
          </cell>
          <cell r="H5576" t="str">
            <v>FINALED</v>
          </cell>
          <cell r="J5576" t="str">
            <v>Yes</v>
          </cell>
          <cell r="K5576">
            <v>41548</v>
          </cell>
          <cell r="M5576">
            <v>41754</v>
          </cell>
        </row>
        <row r="5577">
          <cell r="F5577" t="str">
            <v>220674</v>
          </cell>
          <cell r="G5577" t="str">
            <v/>
          </cell>
          <cell r="H5577" t="str">
            <v>FINALED</v>
          </cell>
          <cell r="J5577" t="str">
            <v>Yes</v>
          </cell>
          <cell r="K5577">
            <v>41548</v>
          </cell>
          <cell r="M5577">
            <v>41863</v>
          </cell>
        </row>
        <row r="5578">
          <cell r="F5578" t="str">
            <v>220787</v>
          </cell>
          <cell r="G5578" t="str">
            <v>WITHDRAWN</v>
          </cell>
          <cell r="H5578" t="str">
            <v>WITHDRAWN</v>
          </cell>
          <cell r="I5578" t="str">
            <v>Withdrawn</v>
          </cell>
          <cell r="J5578" t="str">
            <v>Withdrawn</v>
          </cell>
          <cell r="K5578">
            <v>41551</v>
          </cell>
        </row>
        <row r="5579">
          <cell r="F5579" t="str">
            <v>220796</v>
          </cell>
          <cell r="G5579" t="str">
            <v/>
          </cell>
          <cell r="H5579" t="str">
            <v>FINALED</v>
          </cell>
          <cell r="J5579" t="str">
            <v>Yes</v>
          </cell>
          <cell r="K5579">
            <v>41554</v>
          </cell>
          <cell r="M5579">
            <v>41600</v>
          </cell>
        </row>
        <row r="5580">
          <cell r="F5580" t="str">
            <v>220893</v>
          </cell>
          <cell r="G5580" t="str">
            <v>PAVE (E) DIRT DRIVEWAY, INSTALL BMP'S, PER TRPA BM P RETROFI</v>
          </cell>
          <cell r="H5580" t="str">
            <v>FINALED</v>
          </cell>
          <cell r="I5580" t="str">
            <v>Yes</v>
          </cell>
          <cell r="J5580" t="str">
            <v>Yes</v>
          </cell>
          <cell r="K5580">
            <v>41557</v>
          </cell>
          <cell r="L5580">
            <v>41557</v>
          </cell>
          <cell r="M5580">
            <v>41593</v>
          </cell>
        </row>
        <row r="5581">
          <cell r="F5581" t="str">
            <v>220894</v>
          </cell>
          <cell r="G5581" t="str">
            <v>PAVE (E) DIRT DRIVEWAY, IMPLEMENT BMP'S, PER TRPA BMP RETROF</v>
          </cell>
          <cell r="H5581" t="str">
            <v>FINALED</v>
          </cell>
          <cell r="I5581" t="str">
            <v>Yes</v>
          </cell>
          <cell r="J5581" t="str">
            <v>Yes</v>
          </cell>
          <cell r="K5581">
            <v>41557</v>
          </cell>
          <cell r="L5581">
            <v>41561</v>
          </cell>
          <cell r="M5581">
            <v>41584</v>
          </cell>
        </row>
        <row r="5582">
          <cell r="F5582" t="str">
            <v>220895</v>
          </cell>
          <cell r="G5582" t="str">
            <v>PAVE (E) DIRT DRIVEWAY, INSTALL BMP'S PER TRPA BMP RETROFIT</v>
          </cell>
          <cell r="H5582" t="str">
            <v>EXPIRED PERMIT</v>
          </cell>
          <cell r="I5582" t="str">
            <v>Yes</v>
          </cell>
          <cell r="K5582">
            <v>41557</v>
          </cell>
          <cell r="L5582">
            <v>41557</v>
          </cell>
        </row>
        <row r="5583">
          <cell r="F5583" t="str">
            <v>220915</v>
          </cell>
          <cell r="G5583" t="str">
            <v/>
          </cell>
          <cell r="H5583" t="str">
            <v>VOID</v>
          </cell>
          <cell r="I5583" t="str">
            <v>Void</v>
          </cell>
          <cell r="J5583" t="str">
            <v>Void</v>
          </cell>
          <cell r="K5583">
            <v>41558</v>
          </cell>
        </row>
        <row r="5584">
          <cell r="F5584" t="str">
            <v>220918</v>
          </cell>
          <cell r="G5584" t="str">
            <v>EL-13-O-039</v>
          </cell>
          <cell r="H5584" t="str">
            <v>FINALED</v>
          </cell>
          <cell r="J5584" t="str">
            <v>Yes</v>
          </cell>
          <cell r="K5584">
            <v>41558</v>
          </cell>
          <cell r="M5584">
            <v>42759</v>
          </cell>
        </row>
        <row r="5585">
          <cell r="F5585" t="str">
            <v>220930</v>
          </cell>
          <cell r="G5585" t="str">
            <v>R/R DRIVEWAY TO EQUAL 400 SF ONSITE PER TAHOE BMP RETROFIT</v>
          </cell>
          <cell r="H5585" t="str">
            <v>EXPIRED PERMIT</v>
          </cell>
          <cell r="I5585" t="str">
            <v>Yes</v>
          </cell>
          <cell r="K5585">
            <v>41558</v>
          </cell>
          <cell r="L5585">
            <v>41558</v>
          </cell>
        </row>
        <row r="5586">
          <cell r="F5586" t="str">
            <v>220953</v>
          </cell>
          <cell r="G5586" t="str">
            <v>EXPAND DECK #220952, SEC #220954 REMOVE 144 SF DECK, REPLACE</v>
          </cell>
          <cell r="H5586" t="str">
            <v>FINALED</v>
          </cell>
          <cell r="I5586" t="str">
            <v>Yes</v>
          </cell>
          <cell r="J5586" t="str">
            <v>Yes</v>
          </cell>
          <cell r="K5586">
            <v>41561</v>
          </cell>
          <cell r="L5586">
            <v>41731</v>
          </cell>
          <cell r="M5586">
            <v>42843</v>
          </cell>
        </row>
        <row r="5587">
          <cell r="F5587" t="str">
            <v>220954</v>
          </cell>
          <cell r="G5587" t="str">
            <v>EXPAND DECK #220952, TRPA #220953</v>
          </cell>
          <cell r="H5587" t="str">
            <v>VOID</v>
          </cell>
          <cell r="I5587" t="str">
            <v>Void</v>
          </cell>
          <cell r="J5587" t="str">
            <v>Void</v>
          </cell>
          <cell r="K5587">
            <v>41561</v>
          </cell>
        </row>
        <row r="5588">
          <cell r="F5588" t="str">
            <v>220955</v>
          </cell>
          <cell r="G5588" t="str">
            <v>EXPAND (E) 336 SF DRIVEWAY, TO 616 SF DRIVEWAY</v>
          </cell>
          <cell r="H5588" t="str">
            <v>FINALED</v>
          </cell>
          <cell r="I5588" t="str">
            <v>Yes</v>
          </cell>
          <cell r="J5588" t="str">
            <v>Yes</v>
          </cell>
          <cell r="K5588">
            <v>41561</v>
          </cell>
          <cell r="L5588">
            <v>41731</v>
          </cell>
          <cell r="M5588">
            <v>41841</v>
          </cell>
        </row>
        <row r="5589">
          <cell r="F5589" t="str">
            <v>221010</v>
          </cell>
          <cell r="G5589" t="str">
            <v>EXECMPT COVERAGE FOR 120 SF SHED, TO REPLACE SMALL ER 8X8 SH</v>
          </cell>
          <cell r="H5589" t="str">
            <v>FINALED</v>
          </cell>
          <cell r="J5589" t="str">
            <v>Yes</v>
          </cell>
          <cell r="K5589">
            <v>41562</v>
          </cell>
          <cell r="M5589">
            <v>41562</v>
          </cell>
        </row>
        <row r="5590">
          <cell r="F5590" t="str">
            <v>221181</v>
          </cell>
          <cell r="G5590" t="str">
            <v>COVERAGE EXEMPT SHED</v>
          </cell>
          <cell r="H5590" t="str">
            <v>FINALED</v>
          </cell>
          <cell r="I5590" t="str">
            <v>Yes</v>
          </cell>
          <cell r="J5590" t="str">
            <v>Yes</v>
          </cell>
          <cell r="K5590">
            <v>41565</v>
          </cell>
          <cell r="L5590">
            <v>41565</v>
          </cell>
          <cell r="M5590">
            <v>41565</v>
          </cell>
        </row>
        <row r="5591">
          <cell r="F5591" t="str">
            <v>221307</v>
          </cell>
          <cell r="G5591" t="str">
            <v/>
          </cell>
          <cell r="H5591" t="str">
            <v>FINALED</v>
          </cell>
          <cell r="J5591" t="str">
            <v>Yes</v>
          </cell>
          <cell r="K5591">
            <v>41568</v>
          </cell>
          <cell r="M5591">
            <v>41612</v>
          </cell>
        </row>
        <row r="5592">
          <cell r="F5592" t="str">
            <v>221350</v>
          </cell>
          <cell r="G5592" t="str">
            <v>EXPAND #220129</v>
          </cell>
          <cell r="H5592" t="str">
            <v>VOID</v>
          </cell>
          <cell r="I5592" t="str">
            <v>Void</v>
          </cell>
          <cell r="J5592" t="str">
            <v>Void</v>
          </cell>
          <cell r="K5592">
            <v>41570</v>
          </cell>
        </row>
        <row r="5593">
          <cell r="F5593" t="str">
            <v>221389</v>
          </cell>
          <cell r="G5593" t="str">
            <v/>
          </cell>
          <cell r="H5593" t="str">
            <v>FINALED</v>
          </cell>
          <cell r="J5593" t="str">
            <v>Yes</v>
          </cell>
          <cell r="K5593">
            <v>41571</v>
          </cell>
          <cell r="M5593">
            <v>41807</v>
          </cell>
        </row>
        <row r="5594">
          <cell r="F5594" t="str">
            <v>221421</v>
          </cell>
          <cell r="G5594" t="str">
            <v>EXPAND DECK #221420, SEC #221422</v>
          </cell>
          <cell r="H5594" t="str">
            <v>FINALED</v>
          </cell>
          <cell r="I5594" t="str">
            <v>Yes</v>
          </cell>
          <cell r="J5594" t="str">
            <v>Yes</v>
          </cell>
          <cell r="K5594">
            <v>41575</v>
          </cell>
          <cell r="L5594">
            <v>41760</v>
          </cell>
          <cell r="M5594">
            <v>45121</v>
          </cell>
        </row>
        <row r="5595">
          <cell r="F5595" t="str">
            <v>221422</v>
          </cell>
          <cell r="G5595" t="str">
            <v>EXPAND DECK #221420 TRPA #221421</v>
          </cell>
          <cell r="H5595" t="str">
            <v>FINALED</v>
          </cell>
          <cell r="I5595" t="str">
            <v>Yes</v>
          </cell>
          <cell r="J5595" t="str">
            <v>Yes</v>
          </cell>
          <cell r="K5595">
            <v>41575</v>
          </cell>
          <cell r="L5595">
            <v>42528</v>
          </cell>
          <cell r="M5595">
            <v>45121</v>
          </cell>
        </row>
        <row r="5596">
          <cell r="F5596" t="str">
            <v>221448</v>
          </cell>
          <cell r="G5596" t="str">
            <v>EXEMPT DECK 325 SF, EXEMPT WALK (DECK) 160 SF, 120 SF NON-PE</v>
          </cell>
          <cell r="H5596" t="str">
            <v>WITHDRAWN</v>
          </cell>
          <cell r="I5596" t="str">
            <v>Withdrawn</v>
          </cell>
          <cell r="J5596" t="str">
            <v>Withdrawn</v>
          </cell>
          <cell r="K5596">
            <v>41576</v>
          </cell>
        </row>
        <row r="5597">
          <cell r="F5597" t="str">
            <v>221449</v>
          </cell>
          <cell r="G5597" t="str">
            <v>DECK #221447, TRPA EXEMPT #221448</v>
          </cell>
          <cell r="H5597" t="str">
            <v>WITHDRAWN</v>
          </cell>
          <cell r="I5597" t="str">
            <v>Withdrawn</v>
          </cell>
          <cell r="J5597" t="str">
            <v>Withdrawn</v>
          </cell>
          <cell r="K5597">
            <v>41576</v>
          </cell>
        </row>
        <row r="5598">
          <cell r="F5598" t="str">
            <v>221503</v>
          </cell>
          <cell r="G5598" t="str">
            <v/>
          </cell>
          <cell r="H5598" t="str">
            <v>FINALED</v>
          </cell>
          <cell r="J5598" t="str">
            <v>Yes</v>
          </cell>
          <cell r="K5598">
            <v>41578</v>
          </cell>
          <cell r="M5598">
            <v>41619</v>
          </cell>
        </row>
        <row r="5599">
          <cell r="F5599" t="str">
            <v>221533</v>
          </cell>
          <cell r="G5599" t="str">
            <v>REPLACE 391 SF A/C W/ 391 SF PERVIOUS PAVERS, ENCR OACHMENT</v>
          </cell>
          <cell r="H5599" t="str">
            <v>EXPIRED PERMIT</v>
          </cell>
          <cell r="I5599" t="str">
            <v>Yes</v>
          </cell>
          <cell r="K5599">
            <v>41579</v>
          </cell>
          <cell r="L5599">
            <v>41613</v>
          </cell>
        </row>
        <row r="5600">
          <cell r="F5600" t="str">
            <v>221581</v>
          </cell>
          <cell r="G5600" t="str">
            <v>ELEC TO SPA PERMIT #221581</v>
          </cell>
          <cell r="H5600" t="str">
            <v>FINALED</v>
          </cell>
          <cell r="I5600" t="str">
            <v>Yes</v>
          </cell>
          <cell r="J5600" t="str">
            <v>Yes</v>
          </cell>
          <cell r="K5600">
            <v>41582</v>
          </cell>
          <cell r="L5600">
            <v>41582</v>
          </cell>
          <cell r="M5600">
            <v>41850</v>
          </cell>
        </row>
        <row r="5601">
          <cell r="F5601" t="str">
            <v>221637</v>
          </cell>
          <cell r="G5601" t="str">
            <v/>
          </cell>
          <cell r="H5601" t="str">
            <v>WITHDRAWN</v>
          </cell>
          <cell r="I5601" t="str">
            <v>Withdrawn</v>
          </cell>
          <cell r="J5601" t="str">
            <v>Withdrawn</v>
          </cell>
          <cell r="K5601">
            <v>41585</v>
          </cell>
        </row>
        <row r="5602">
          <cell r="F5602" t="str">
            <v>221693</v>
          </cell>
          <cell r="G5602" t="str">
            <v>LOT 4 (OF LOTS 3,4,5) SEE ALSO 232925</v>
          </cell>
          <cell r="H5602" t="str">
            <v>FINALED</v>
          </cell>
          <cell r="J5602" t="str">
            <v>Yes</v>
          </cell>
          <cell r="K5602">
            <v>41590</v>
          </cell>
          <cell r="M5602">
            <v>42033</v>
          </cell>
        </row>
        <row r="5603">
          <cell r="F5603" t="str">
            <v>221700</v>
          </cell>
          <cell r="G5603" t="str">
            <v>FULL SITE ASSESSMENT</v>
          </cell>
          <cell r="H5603" t="str">
            <v>FINALED</v>
          </cell>
          <cell r="J5603" t="str">
            <v>Yes</v>
          </cell>
          <cell r="K5603">
            <v>41590</v>
          </cell>
          <cell r="M5603">
            <v>41722</v>
          </cell>
        </row>
        <row r="5604">
          <cell r="F5604" t="str">
            <v>221714</v>
          </cell>
          <cell r="G5604" t="str">
            <v>10 X 12 STORAGE SHED</v>
          </cell>
          <cell r="H5604" t="str">
            <v>FINALED</v>
          </cell>
          <cell r="I5604" t="str">
            <v>Yes</v>
          </cell>
          <cell r="J5604" t="str">
            <v>Yes</v>
          </cell>
          <cell r="K5604">
            <v>41590</v>
          </cell>
          <cell r="L5604">
            <v>41590</v>
          </cell>
          <cell r="M5604">
            <v>41590</v>
          </cell>
        </row>
        <row r="5605">
          <cell r="F5605" t="str">
            <v>221789</v>
          </cell>
          <cell r="G5605" t="str">
            <v>NSFD #221788 SEC #221790</v>
          </cell>
          <cell r="H5605" t="str">
            <v>FINALED</v>
          </cell>
          <cell r="I5605" t="str">
            <v>Yes</v>
          </cell>
          <cell r="J5605" t="str">
            <v>Yes</v>
          </cell>
          <cell r="K5605">
            <v>41593</v>
          </cell>
          <cell r="L5605">
            <v>41844</v>
          </cell>
          <cell r="M5605">
            <v>42668</v>
          </cell>
        </row>
        <row r="5606">
          <cell r="F5606" t="str">
            <v>221790</v>
          </cell>
          <cell r="G5606" t="str">
            <v>NSFD #221788 TRPA #221790</v>
          </cell>
          <cell r="H5606" t="str">
            <v>CLOSED</v>
          </cell>
          <cell r="K5606">
            <v>41593</v>
          </cell>
        </row>
        <row r="5607">
          <cell r="F5607" t="str">
            <v>221816</v>
          </cell>
          <cell r="G5607" t="str">
            <v>EL-13-O-013</v>
          </cell>
          <cell r="H5607" t="str">
            <v>FINALED</v>
          </cell>
          <cell r="J5607" t="str">
            <v>Yes</v>
          </cell>
          <cell r="K5607">
            <v>41593</v>
          </cell>
          <cell r="M5607">
            <v>41666</v>
          </cell>
        </row>
        <row r="5608">
          <cell r="F5608" t="str">
            <v>221854</v>
          </cell>
          <cell r="G5608" t="str">
            <v/>
          </cell>
          <cell r="H5608" t="str">
            <v>FINALED</v>
          </cell>
          <cell r="I5608" t="str">
            <v>Yes</v>
          </cell>
          <cell r="J5608" t="str">
            <v>Yes</v>
          </cell>
          <cell r="K5608">
            <v>41596</v>
          </cell>
          <cell r="L5608">
            <v>41652</v>
          </cell>
          <cell r="M5608">
            <v>41753</v>
          </cell>
        </row>
        <row r="5609">
          <cell r="F5609" t="str">
            <v>221855</v>
          </cell>
          <cell r="G5609" t="str">
            <v/>
          </cell>
          <cell r="H5609" t="str">
            <v>VOID</v>
          </cell>
          <cell r="I5609" t="str">
            <v>Void</v>
          </cell>
          <cell r="J5609" t="str">
            <v>Void</v>
          </cell>
          <cell r="K5609">
            <v>41596</v>
          </cell>
        </row>
        <row r="5610">
          <cell r="F5610" t="str">
            <v>221868</v>
          </cell>
          <cell r="G5610" t="str">
            <v>NSFD #221867 SEC #221869</v>
          </cell>
          <cell r="H5610" t="str">
            <v>FINALED</v>
          </cell>
          <cell r="I5610" t="str">
            <v>Yes</v>
          </cell>
          <cell r="J5610" t="str">
            <v>Yes</v>
          </cell>
          <cell r="K5610">
            <v>41597</v>
          </cell>
          <cell r="L5610">
            <v>41960</v>
          </cell>
          <cell r="M5610">
            <v>42549</v>
          </cell>
        </row>
        <row r="5611">
          <cell r="F5611" t="str">
            <v>221869</v>
          </cell>
          <cell r="G5611" t="str">
            <v>NSFD #221867 TRPA #221868</v>
          </cell>
          <cell r="H5611" t="str">
            <v>CLOSED</v>
          </cell>
          <cell r="K5611">
            <v>41597</v>
          </cell>
        </row>
        <row r="5612">
          <cell r="F5612" t="str">
            <v>221938</v>
          </cell>
          <cell r="G5612" t="str">
            <v/>
          </cell>
          <cell r="H5612" t="str">
            <v>FINALED</v>
          </cell>
          <cell r="J5612" t="str">
            <v>Yes</v>
          </cell>
          <cell r="K5612">
            <v>41599</v>
          </cell>
          <cell r="M5612">
            <v>41689</v>
          </cell>
        </row>
        <row r="5613">
          <cell r="F5613" t="str">
            <v>221985</v>
          </cell>
          <cell r="G5613" t="str">
            <v/>
          </cell>
          <cell r="H5613" t="str">
            <v>FINALED</v>
          </cell>
          <cell r="J5613" t="str">
            <v>Yes</v>
          </cell>
          <cell r="K5613">
            <v>41600</v>
          </cell>
          <cell r="M5613">
            <v>41689</v>
          </cell>
        </row>
        <row r="5614">
          <cell r="F5614" t="str">
            <v>222129</v>
          </cell>
          <cell r="G5614" t="str">
            <v>EXP GARAGE 222128</v>
          </cell>
          <cell r="H5614" t="str">
            <v>EXPIRED APPLICATION</v>
          </cell>
          <cell r="I5614" t="str">
            <v>Expired</v>
          </cell>
          <cell r="J5614" t="str">
            <v>Expired</v>
          </cell>
          <cell r="K5614">
            <v>41605</v>
          </cell>
        </row>
        <row r="5615">
          <cell r="F5615" t="str">
            <v>222142</v>
          </cell>
          <cell r="G5615" t="str">
            <v/>
          </cell>
          <cell r="H5615" t="str">
            <v>FINALED</v>
          </cell>
          <cell r="J5615" t="str">
            <v>Yes</v>
          </cell>
          <cell r="K5615">
            <v>41605</v>
          </cell>
          <cell r="M5615">
            <v>41757</v>
          </cell>
        </row>
        <row r="5616">
          <cell r="F5616" t="str">
            <v>222173</v>
          </cell>
          <cell r="G5616" t="str">
            <v>SFD #232330; TRPA EXEMPT #222185</v>
          </cell>
          <cell r="H5616" t="str">
            <v>FINALED</v>
          </cell>
          <cell r="I5616" t="str">
            <v>Yes</v>
          </cell>
          <cell r="J5616" t="str">
            <v>Yes</v>
          </cell>
          <cell r="K5616">
            <v>41610</v>
          </cell>
          <cell r="L5616">
            <v>42263</v>
          </cell>
          <cell r="M5616">
            <v>43725</v>
          </cell>
        </row>
        <row r="5617">
          <cell r="F5617" t="str">
            <v>222174</v>
          </cell>
          <cell r="G5617" t="str">
            <v>SFD #232330 TRPA #222173 TRPA EXEMPT #222185</v>
          </cell>
          <cell r="H5617" t="str">
            <v>FINALED</v>
          </cell>
          <cell r="I5617" t="str">
            <v>Yes</v>
          </cell>
          <cell r="K5617">
            <v>41610</v>
          </cell>
          <cell r="L5617">
            <v>42263</v>
          </cell>
        </row>
        <row r="5618">
          <cell r="F5618" t="str">
            <v>222185</v>
          </cell>
          <cell r="G5618" t="str">
            <v>SFD 232330 TRPA 222173</v>
          </cell>
          <cell r="H5618" t="str">
            <v>FINALED</v>
          </cell>
          <cell r="I5618" t="str">
            <v>Yes</v>
          </cell>
          <cell r="K5618">
            <v>41610</v>
          </cell>
          <cell r="L5618">
            <v>42263</v>
          </cell>
        </row>
        <row r="5619">
          <cell r="F5619" t="str">
            <v>222206</v>
          </cell>
          <cell r="G5619" t="str">
            <v>DEMO 222204 REPLAC 222205 SEC 222207</v>
          </cell>
          <cell r="H5619" t="str">
            <v>FINALED</v>
          </cell>
          <cell r="I5619" t="str">
            <v>Yes</v>
          </cell>
          <cell r="J5619" t="str">
            <v>Yes</v>
          </cell>
          <cell r="K5619">
            <v>41611</v>
          </cell>
          <cell r="L5619">
            <v>41744</v>
          </cell>
          <cell r="M5619">
            <v>41926</v>
          </cell>
        </row>
        <row r="5620">
          <cell r="F5620" t="str">
            <v>222207</v>
          </cell>
          <cell r="G5620" t="str">
            <v>DEMO 222204 REPLAC 222205 TRPA 222206</v>
          </cell>
          <cell r="H5620" t="str">
            <v>CLOSED</v>
          </cell>
          <cell r="K5620">
            <v>41611</v>
          </cell>
        </row>
        <row r="5621">
          <cell r="F5621" t="str">
            <v>222220</v>
          </cell>
          <cell r="G5621" t="str">
            <v>EL-13-O-019</v>
          </cell>
          <cell r="H5621" t="str">
            <v>FINALED</v>
          </cell>
          <cell r="J5621" t="str">
            <v>Yes</v>
          </cell>
          <cell r="K5621">
            <v>41611</v>
          </cell>
          <cell r="M5621">
            <v>41935</v>
          </cell>
        </row>
        <row r="5622">
          <cell r="F5622" t="str">
            <v>222327</v>
          </cell>
          <cell r="G5622" t="str">
            <v>PROJECT FOR NSFD # 222326</v>
          </cell>
          <cell r="H5622" t="str">
            <v>FINALED</v>
          </cell>
          <cell r="I5622" t="str">
            <v>Yes</v>
          </cell>
          <cell r="J5622" t="str">
            <v>Yes</v>
          </cell>
          <cell r="K5622">
            <v>41613</v>
          </cell>
          <cell r="L5622">
            <v>41738</v>
          </cell>
          <cell r="M5622">
            <v>42201</v>
          </cell>
        </row>
        <row r="5623">
          <cell r="F5623" t="str">
            <v>222328</v>
          </cell>
          <cell r="G5623" t="str">
            <v>PROJECT # 222327,NSFD 222326</v>
          </cell>
          <cell r="H5623" t="str">
            <v>CLOSED</v>
          </cell>
          <cell r="K5623">
            <v>41613</v>
          </cell>
        </row>
        <row r="5624">
          <cell r="F5624" t="str">
            <v>222349</v>
          </cell>
          <cell r="G5624" t="str">
            <v>NSFD #222348 SEC #222350</v>
          </cell>
          <cell r="H5624" t="str">
            <v>FINALED</v>
          </cell>
          <cell r="I5624" t="str">
            <v>Yes</v>
          </cell>
          <cell r="J5624" t="str">
            <v>Yes</v>
          </cell>
          <cell r="K5624">
            <v>41613</v>
          </cell>
          <cell r="L5624">
            <v>41656</v>
          </cell>
          <cell r="M5624">
            <v>42216</v>
          </cell>
        </row>
        <row r="5625">
          <cell r="F5625" t="str">
            <v>222350</v>
          </cell>
          <cell r="G5625" t="str">
            <v>NSFD #222348 TRPA #222349</v>
          </cell>
          <cell r="H5625" t="str">
            <v>CLOSED</v>
          </cell>
          <cell r="K5625">
            <v>41613</v>
          </cell>
        </row>
        <row r="5626">
          <cell r="F5626" t="str">
            <v>222357</v>
          </cell>
          <cell r="G5626" t="str">
            <v>REPLAC SEC 206462, RELATED TRPA 212729</v>
          </cell>
          <cell r="H5626" t="str">
            <v>CLOSED</v>
          </cell>
          <cell r="I5626" t="str">
            <v>Yes</v>
          </cell>
          <cell r="K5626">
            <v>41614</v>
          </cell>
          <cell r="L5626">
            <v>41614</v>
          </cell>
        </row>
        <row r="5627">
          <cell r="F5627" t="str">
            <v>222382</v>
          </cell>
          <cell r="G5627" t="str">
            <v>NSFD 222381 SEC 222384</v>
          </cell>
          <cell r="H5627" t="str">
            <v>FINALED</v>
          </cell>
          <cell r="I5627" t="str">
            <v>Yes</v>
          </cell>
          <cell r="J5627" t="str">
            <v>Yes</v>
          </cell>
          <cell r="K5627">
            <v>41614</v>
          </cell>
          <cell r="L5627">
            <v>41887</v>
          </cell>
          <cell r="M5627">
            <v>42550</v>
          </cell>
        </row>
        <row r="5628">
          <cell r="F5628" t="str">
            <v>222384</v>
          </cell>
          <cell r="G5628" t="str">
            <v>NSFD 222381 TRPA 222382</v>
          </cell>
          <cell r="H5628" t="str">
            <v>CLOSED</v>
          </cell>
          <cell r="K5628">
            <v>41614</v>
          </cell>
        </row>
        <row r="5629">
          <cell r="F5629" t="str">
            <v>222465</v>
          </cell>
          <cell r="G5629" t="str">
            <v/>
          </cell>
          <cell r="H5629" t="str">
            <v>EXPIRED APPLICATION</v>
          </cell>
          <cell r="I5629" t="str">
            <v>Expired</v>
          </cell>
          <cell r="J5629" t="str">
            <v>Expired</v>
          </cell>
          <cell r="K5629">
            <v>41620</v>
          </cell>
        </row>
        <row r="5630">
          <cell r="F5630" t="str">
            <v>222466</v>
          </cell>
          <cell r="G5630" t="str">
            <v/>
          </cell>
          <cell r="H5630" t="str">
            <v>EXPIRED APPLICATION</v>
          </cell>
          <cell r="I5630" t="str">
            <v>Expired</v>
          </cell>
          <cell r="J5630" t="str">
            <v>Expired</v>
          </cell>
          <cell r="K5630">
            <v>41620</v>
          </cell>
        </row>
        <row r="5631">
          <cell r="F5631" t="str">
            <v>222475</v>
          </cell>
          <cell r="G5631" t="str">
            <v/>
          </cell>
          <cell r="H5631" t="str">
            <v>CLOSED</v>
          </cell>
          <cell r="K5631">
            <v>41620</v>
          </cell>
        </row>
        <row r="5632">
          <cell r="F5632" t="str">
            <v>222477</v>
          </cell>
          <cell r="G5632" t="str">
            <v>EL-13-O-012</v>
          </cell>
          <cell r="H5632" t="str">
            <v>FINALED</v>
          </cell>
          <cell r="J5632" t="str">
            <v>Yes</v>
          </cell>
          <cell r="K5632">
            <v>41620</v>
          </cell>
          <cell r="M5632">
            <v>42055</v>
          </cell>
        </row>
        <row r="5633">
          <cell r="F5633" t="str">
            <v>222587</v>
          </cell>
          <cell r="G5633" t="str">
            <v>ALLOC 216830 SFD 222586 SEC 222588</v>
          </cell>
          <cell r="H5633" t="str">
            <v>FINALED</v>
          </cell>
          <cell r="I5633" t="str">
            <v>Yes</v>
          </cell>
          <cell r="J5633" t="str">
            <v>Yes</v>
          </cell>
          <cell r="K5633">
            <v>41627</v>
          </cell>
          <cell r="L5633">
            <v>41738</v>
          </cell>
          <cell r="M5633">
            <v>42152</v>
          </cell>
        </row>
        <row r="5634">
          <cell r="F5634" t="str">
            <v>222588</v>
          </cell>
          <cell r="G5634" t="str">
            <v/>
          </cell>
          <cell r="H5634" t="str">
            <v>CLOSED</v>
          </cell>
          <cell r="K5634">
            <v>41627</v>
          </cell>
        </row>
        <row r="5635">
          <cell r="F5635" t="str">
            <v>222597</v>
          </cell>
          <cell r="G5635" t="str">
            <v>1-FMLY #222595, SEC #222598</v>
          </cell>
          <cell r="H5635" t="str">
            <v>FINALED</v>
          </cell>
          <cell r="I5635" t="str">
            <v>Yes</v>
          </cell>
          <cell r="J5635" t="str">
            <v>Yes</v>
          </cell>
          <cell r="K5635">
            <v>41627</v>
          </cell>
          <cell r="L5635">
            <v>41704</v>
          </cell>
          <cell r="M5635">
            <v>42688</v>
          </cell>
        </row>
        <row r="5636">
          <cell r="F5636" t="str">
            <v>222598</v>
          </cell>
          <cell r="G5636" t="str">
            <v>1-FMLY #222595, TRPA #222597</v>
          </cell>
          <cell r="H5636" t="str">
            <v>CLOSED</v>
          </cell>
          <cell r="K5636">
            <v>41627</v>
          </cell>
        </row>
        <row r="5637">
          <cell r="F5637" t="str">
            <v>222604</v>
          </cell>
          <cell r="G5637" t="str">
            <v>NSFD #222603, SEC #222605</v>
          </cell>
          <cell r="H5637" t="str">
            <v>FINALED</v>
          </cell>
          <cell r="I5637" t="str">
            <v>Yes</v>
          </cell>
          <cell r="J5637" t="str">
            <v>Yes</v>
          </cell>
          <cell r="K5637">
            <v>41627</v>
          </cell>
          <cell r="L5637">
            <v>41869</v>
          </cell>
          <cell r="M5637">
            <v>42594</v>
          </cell>
        </row>
        <row r="5638">
          <cell r="F5638" t="str">
            <v>222605</v>
          </cell>
          <cell r="G5638" t="str">
            <v>NSFD #222603, TRPA #222604</v>
          </cell>
          <cell r="H5638" t="str">
            <v>CLOSED</v>
          </cell>
          <cell r="K5638">
            <v>41627</v>
          </cell>
        </row>
        <row r="5639">
          <cell r="F5639" t="str">
            <v>222708</v>
          </cell>
          <cell r="G5639" t="str">
            <v>EXPD #222706, SEC #222709, TRPA PROJECT #223308</v>
          </cell>
          <cell r="H5639" t="str">
            <v>EXPIRED APPLICATION</v>
          </cell>
          <cell r="I5639" t="str">
            <v>Expired</v>
          </cell>
          <cell r="J5639" t="str">
            <v>Expired</v>
          </cell>
          <cell r="K5639">
            <v>41628</v>
          </cell>
        </row>
        <row r="5640">
          <cell r="F5640" t="str">
            <v>222709</v>
          </cell>
          <cell r="G5640" t="str">
            <v>EXP #222706, TRPA EXEMPT #222708, TRPA PROJECT #22 3308</v>
          </cell>
          <cell r="H5640" t="str">
            <v>EXPIRED APPLICATION</v>
          </cell>
          <cell r="I5640" t="str">
            <v>Expired</v>
          </cell>
          <cell r="J5640" t="str">
            <v>Expired</v>
          </cell>
          <cell r="K5640">
            <v>41628</v>
          </cell>
        </row>
        <row r="5641">
          <cell r="F5641" t="str">
            <v>222739</v>
          </cell>
          <cell r="G5641" t="str">
            <v>SFD REPLACE #222738,SECURITY #222740</v>
          </cell>
          <cell r="H5641" t="str">
            <v>FINALED</v>
          </cell>
          <cell r="I5641" t="str">
            <v>Yes</v>
          </cell>
          <cell r="J5641" t="str">
            <v>Yes</v>
          </cell>
          <cell r="K5641">
            <v>41631</v>
          </cell>
          <cell r="L5641">
            <v>41771</v>
          </cell>
          <cell r="M5641">
            <v>41913</v>
          </cell>
        </row>
        <row r="5642">
          <cell r="F5642" t="str">
            <v>222740</v>
          </cell>
          <cell r="G5642" t="str">
            <v>SFD REPLACE #222738,TRPA PROJECT #222739</v>
          </cell>
          <cell r="H5642" t="str">
            <v>CLOSED</v>
          </cell>
          <cell r="K5642">
            <v>41631</v>
          </cell>
        </row>
        <row r="5643">
          <cell r="F5643" t="str">
            <v>222753</v>
          </cell>
          <cell r="G5643" t="str">
            <v>EL-13-O-040</v>
          </cell>
          <cell r="H5643" t="str">
            <v>FINALED</v>
          </cell>
          <cell r="J5643" t="str">
            <v>Yes</v>
          </cell>
          <cell r="K5643">
            <v>41631</v>
          </cell>
          <cell r="M5643">
            <v>41992</v>
          </cell>
        </row>
        <row r="5644">
          <cell r="F5644" t="str">
            <v>222771</v>
          </cell>
          <cell r="G5644" t="str">
            <v>NSFD #222770</v>
          </cell>
          <cell r="H5644" t="str">
            <v>FINALED</v>
          </cell>
          <cell r="I5644" t="str">
            <v>Yes</v>
          </cell>
          <cell r="J5644" t="str">
            <v>Yes</v>
          </cell>
          <cell r="K5644">
            <v>41634</v>
          </cell>
          <cell r="L5644">
            <v>41901</v>
          </cell>
          <cell r="M5644">
            <v>42593</v>
          </cell>
        </row>
        <row r="5645">
          <cell r="F5645" t="str">
            <v>222772</v>
          </cell>
          <cell r="G5645" t="str">
            <v>NSFD #222770 TRPA #222771</v>
          </cell>
          <cell r="H5645" t="str">
            <v>CLOSED</v>
          </cell>
          <cell r="K5645">
            <v>41634</v>
          </cell>
        </row>
        <row r="5646">
          <cell r="F5646" t="str">
            <v>222802</v>
          </cell>
          <cell r="G5646" t="str">
            <v>NSFD #222801</v>
          </cell>
          <cell r="H5646" t="str">
            <v>FINALED</v>
          </cell>
          <cell r="I5646" t="str">
            <v>Yes</v>
          </cell>
          <cell r="J5646" t="str">
            <v>Yes</v>
          </cell>
          <cell r="K5646">
            <v>41634</v>
          </cell>
          <cell r="L5646">
            <v>41992</v>
          </cell>
          <cell r="M5646">
            <v>42278</v>
          </cell>
        </row>
        <row r="5647">
          <cell r="F5647" t="str">
            <v>222803</v>
          </cell>
          <cell r="G5647" t="str">
            <v>NSFD #222801 TRPA #222802 REPLACED W/ SEC #237893</v>
          </cell>
          <cell r="H5647" t="str">
            <v>CLOSED</v>
          </cell>
          <cell r="K5647">
            <v>41634</v>
          </cell>
        </row>
        <row r="5648">
          <cell r="F5648" t="str">
            <v>222841</v>
          </cell>
          <cell r="G5648" t="str">
            <v>NSFD #222840 SEC #222842 EXEMPTED COVERAGE 80 SF DRIVEWAY, 9</v>
          </cell>
          <cell r="H5648" t="str">
            <v>ISSUED</v>
          </cell>
          <cell r="I5648" t="str">
            <v>Yes</v>
          </cell>
          <cell r="K5648">
            <v>41635</v>
          </cell>
          <cell r="L5648">
            <v>41866</v>
          </cell>
        </row>
        <row r="5649">
          <cell r="F5649" t="str">
            <v>222842</v>
          </cell>
          <cell r="G5649" t="str">
            <v>NSFD #222840 TRPA #222841</v>
          </cell>
          <cell r="H5649" t="str">
            <v>ISSUED</v>
          </cell>
          <cell r="I5649" t="str">
            <v>Yes</v>
          </cell>
          <cell r="K5649">
            <v>41635</v>
          </cell>
          <cell r="L5649">
            <v>41866</v>
          </cell>
        </row>
        <row r="5650">
          <cell r="F5650" t="str">
            <v>222863</v>
          </cell>
          <cell r="G5650" t="str">
            <v>NSFD #222862</v>
          </cell>
          <cell r="H5650" t="str">
            <v>FINALED</v>
          </cell>
          <cell r="I5650" t="str">
            <v>Yes</v>
          </cell>
          <cell r="J5650" t="str">
            <v>Yes</v>
          </cell>
          <cell r="K5650">
            <v>41638</v>
          </cell>
          <cell r="L5650">
            <v>41873</v>
          </cell>
          <cell r="M5650">
            <v>42590</v>
          </cell>
        </row>
        <row r="5651">
          <cell r="F5651" t="str">
            <v>222864</v>
          </cell>
          <cell r="G5651" t="str">
            <v>NSFD #222862 TRPA #222863 2NDDWG #222865 TRPA #222 866</v>
          </cell>
          <cell r="H5651" t="str">
            <v>CLOSED</v>
          </cell>
          <cell r="I5651" t="str">
            <v>Yes</v>
          </cell>
          <cell r="K5651">
            <v>41638</v>
          </cell>
          <cell r="L5651">
            <v>41873</v>
          </cell>
        </row>
        <row r="5652">
          <cell r="F5652" t="str">
            <v>222866</v>
          </cell>
          <cell r="G5652" t="str">
            <v>2NDDWG #222865</v>
          </cell>
          <cell r="H5652" t="str">
            <v>FINALED</v>
          </cell>
          <cell r="I5652" t="str">
            <v>Yes</v>
          </cell>
          <cell r="J5652" t="str">
            <v>Yes</v>
          </cell>
          <cell r="K5652">
            <v>41638</v>
          </cell>
          <cell r="L5652">
            <v>41873</v>
          </cell>
          <cell r="M5652">
            <v>42590</v>
          </cell>
        </row>
        <row r="5653">
          <cell r="F5653" t="str">
            <v>222867</v>
          </cell>
          <cell r="G5653" t="str">
            <v/>
          </cell>
          <cell r="H5653" t="str">
            <v>VOID</v>
          </cell>
          <cell r="I5653" t="str">
            <v>Void</v>
          </cell>
          <cell r="J5653" t="str">
            <v>Void</v>
          </cell>
          <cell r="K5653">
            <v>41638</v>
          </cell>
        </row>
        <row r="5654">
          <cell r="F5654" t="str">
            <v>223070</v>
          </cell>
          <cell r="G5654" t="str">
            <v>REPLACES #206297 TRPA #211667 NSFD #182540</v>
          </cell>
          <cell r="H5654" t="str">
            <v>CLOSED</v>
          </cell>
          <cell r="K5654">
            <v>41645</v>
          </cell>
        </row>
        <row r="5655">
          <cell r="F5655" t="str">
            <v>223104</v>
          </cell>
          <cell r="G5655" t="str">
            <v>EL-13-O-020</v>
          </cell>
          <cell r="H5655" t="str">
            <v>FINALED</v>
          </cell>
          <cell r="J5655" t="str">
            <v>Yes</v>
          </cell>
          <cell r="K5655">
            <v>41646</v>
          </cell>
          <cell r="M5655">
            <v>42404</v>
          </cell>
        </row>
        <row r="5656">
          <cell r="F5656" t="str">
            <v>223141</v>
          </cell>
          <cell r="G5656" t="str">
            <v>PARTIAL SITE ASSESSMENT/COVERAGE VERIFICATION</v>
          </cell>
          <cell r="H5656" t="str">
            <v>FINALED</v>
          </cell>
          <cell r="J5656" t="str">
            <v>Yes</v>
          </cell>
          <cell r="K5656">
            <v>41648</v>
          </cell>
          <cell r="M5656">
            <v>41691</v>
          </cell>
        </row>
        <row r="5657">
          <cell r="F5657" t="str">
            <v>223304</v>
          </cell>
          <cell r="G5657" t="str">
            <v>EL-13-O-042</v>
          </cell>
          <cell r="H5657" t="str">
            <v>FINALED</v>
          </cell>
          <cell r="J5657" t="str">
            <v>Yes</v>
          </cell>
          <cell r="K5657">
            <v>41655</v>
          </cell>
          <cell r="M5657">
            <v>42194</v>
          </cell>
        </row>
        <row r="5658">
          <cell r="F5658" t="str">
            <v>223308</v>
          </cell>
          <cell r="G5658" t="str">
            <v>EXP #222706, SEC #222709</v>
          </cell>
          <cell r="H5658" t="str">
            <v>EXPIRED APPLICATION</v>
          </cell>
          <cell r="I5658" t="str">
            <v>Expired</v>
          </cell>
          <cell r="J5658" t="str">
            <v>Expired</v>
          </cell>
          <cell r="K5658">
            <v>41655</v>
          </cell>
        </row>
        <row r="5659">
          <cell r="F5659" t="str">
            <v>223382</v>
          </cell>
          <cell r="G5659" t="str">
            <v>EL-13-O-018</v>
          </cell>
          <cell r="H5659" t="str">
            <v>FINALED</v>
          </cell>
          <cell r="J5659" t="str">
            <v>Yes</v>
          </cell>
          <cell r="K5659">
            <v>41660</v>
          </cell>
          <cell r="M5659">
            <v>41992</v>
          </cell>
        </row>
        <row r="5660">
          <cell r="F5660" t="str">
            <v>223390</v>
          </cell>
          <cell r="G5660" t="str">
            <v>**PARTIAL SITE ASSESSMENT/COVERAGE VERIFICATION **</v>
          </cell>
          <cell r="H5660" t="str">
            <v>FINALED</v>
          </cell>
          <cell r="J5660" t="str">
            <v>Yes</v>
          </cell>
          <cell r="K5660">
            <v>41660</v>
          </cell>
          <cell r="M5660">
            <v>41691</v>
          </cell>
        </row>
        <row r="5661">
          <cell r="F5661" t="str">
            <v>223674</v>
          </cell>
          <cell r="G5661" t="str">
            <v>EL-13-O-022</v>
          </cell>
          <cell r="H5661" t="str">
            <v>FINALED</v>
          </cell>
          <cell r="J5661" t="str">
            <v>Yes</v>
          </cell>
          <cell r="K5661">
            <v>41674</v>
          </cell>
          <cell r="M5661">
            <v>42055</v>
          </cell>
        </row>
        <row r="5662">
          <cell r="F5662" t="str">
            <v>223858</v>
          </cell>
          <cell r="G5662" t="str">
            <v>EL-14-O-012</v>
          </cell>
          <cell r="H5662" t="str">
            <v>FINALED</v>
          </cell>
          <cell r="J5662" t="str">
            <v>Yes</v>
          </cell>
          <cell r="K5662">
            <v>41681</v>
          </cell>
          <cell r="M5662">
            <v>42270</v>
          </cell>
        </row>
        <row r="5663">
          <cell r="F5663" t="str">
            <v>223859</v>
          </cell>
          <cell r="G5663" t="str">
            <v>EL-13-O-023</v>
          </cell>
          <cell r="H5663" t="str">
            <v>FINALED</v>
          </cell>
          <cell r="J5663" t="str">
            <v>Yes</v>
          </cell>
          <cell r="K5663">
            <v>41681</v>
          </cell>
          <cell r="M5663">
            <v>41992</v>
          </cell>
        </row>
        <row r="5664">
          <cell r="F5664" t="str">
            <v>223879</v>
          </cell>
          <cell r="G5664" t="str">
            <v>EXP #241251/198829, SEC #223880/241252</v>
          </cell>
          <cell r="H5664" t="str">
            <v>REACTIVATE</v>
          </cell>
          <cell r="I5664" t="str">
            <v>Yes</v>
          </cell>
          <cell r="K5664">
            <v>41682</v>
          </cell>
          <cell r="L5664">
            <v>41682</v>
          </cell>
        </row>
        <row r="5665">
          <cell r="F5665" t="str">
            <v>223880</v>
          </cell>
          <cell r="G5665" t="str">
            <v>EXP #198829, TRPA #223879</v>
          </cell>
          <cell r="H5665" t="str">
            <v>CLOSED</v>
          </cell>
          <cell r="K5665">
            <v>41682</v>
          </cell>
        </row>
        <row r="5666">
          <cell r="F5666" t="str">
            <v>223972</v>
          </cell>
          <cell r="G5666" t="str">
            <v>EL-13-O-025</v>
          </cell>
          <cell r="H5666" t="str">
            <v>FINALED</v>
          </cell>
          <cell r="J5666" t="str">
            <v>Yes</v>
          </cell>
          <cell r="K5666">
            <v>41688</v>
          </cell>
          <cell r="M5666">
            <v>41992</v>
          </cell>
        </row>
        <row r="5667">
          <cell r="F5667" t="str">
            <v>223996</v>
          </cell>
          <cell r="G5667" t="str">
            <v>NSFD #223995</v>
          </cell>
          <cell r="H5667" t="str">
            <v>FINALED</v>
          </cell>
          <cell r="I5667" t="str">
            <v>Yes</v>
          </cell>
          <cell r="J5667" t="str">
            <v>Yes</v>
          </cell>
          <cell r="K5667">
            <v>41689</v>
          </cell>
          <cell r="L5667">
            <v>41890</v>
          </cell>
          <cell r="M5667">
            <v>44117</v>
          </cell>
        </row>
        <row r="5668">
          <cell r="F5668" t="str">
            <v>223997</v>
          </cell>
          <cell r="G5668" t="str">
            <v>NSFD #223995 TRPA #223996</v>
          </cell>
          <cell r="H5668" t="str">
            <v>FINALED</v>
          </cell>
          <cell r="I5668" t="str">
            <v>Yes</v>
          </cell>
          <cell r="J5668" t="str">
            <v>Yes</v>
          </cell>
          <cell r="K5668">
            <v>41689</v>
          </cell>
          <cell r="L5668">
            <v>41890</v>
          </cell>
          <cell r="M5668">
            <v>44117</v>
          </cell>
        </row>
        <row r="5669">
          <cell r="F5669" t="str">
            <v>224264</v>
          </cell>
          <cell r="G5669" t="str">
            <v/>
          </cell>
          <cell r="H5669" t="str">
            <v>FINALED</v>
          </cell>
          <cell r="J5669" t="str">
            <v>Yes</v>
          </cell>
          <cell r="K5669">
            <v>41695</v>
          </cell>
          <cell r="M5669">
            <v>41757</v>
          </cell>
        </row>
        <row r="5670">
          <cell r="F5670" t="str">
            <v>224265</v>
          </cell>
          <cell r="G5670" t="str">
            <v>EL-13-O-043</v>
          </cell>
          <cell r="H5670" t="str">
            <v>FINALED</v>
          </cell>
          <cell r="J5670" t="str">
            <v>Yes</v>
          </cell>
          <cell r="K5670">
            <v>41695</v>
          </cell>
          <cell r="M5670">
            <v>41907</v>
          </cell>
        </row>
        <row r="5671">
          <cell r="F5671" t="str">
            <v>224282</v>
          </cell>
          <cell r="G5671" t="str">
            <v>COVERAGE EXEMPTION TRACKING - 112 SF SHED</v>
          </cell>
          <cell r="H5671" t="str">
            <v>FINALED</v>
          </cell>
          <cell r="I5671" t="str">
            <v>Yes</v>
          </cell>
          <cell r="J5671" t="str">
            <v>Yes</v>
          </cell>
          <cell r="K5671">
            <v>41696</v>
          </cell>
          <cell r="L5671">
            <v>41702</v>
          </cell>
          <cell r="M5671">
            <v>41702</v>
          </cell>
        </row>
        <row r="5672">
          <cell r="F5672" t="str">
            <v>224304</v>
          </cell>
          <cell r="G5672" t="str">
            <v>EL-13-O-044</v>
          </cell>
          <cell r="H5672" t="str">
            <v>FINALED</v>
          </cell>
          <cell r="J5672" t="str">
            <v>Yes</v>
          </cell>
          <cell r="K5672">
            <v>41697</v>
          </cell>
          <cell r="M5672">
            <v>41992</v>
          </cell>
        </row>
        <row r="5673">
          <cell r="F5673" t="str">
            <v>224383</v>
          </cell>
          <cell r="G5673" t="str">
            <v/>
          </cell>
          <cell r="H5673" t="str">
            <v>FINALED</v>
          </cell>
          <cell r="I5673" t="str">
            <v>Yes</v>
          </cell>
          <cell r="J5673" t="str">
            <v>Yes</v>
          </cell>
          <cell r="K5673">
            <v>41702</v>
          </cell>
          <cell r="L5673">
            <v>41751</v>
          </cell>
          <cell r="M5673">
            <v>42195</v>
          </cell>
        </row>
        <row r="5674">
          <cell r="F5674" t="str">
            <v>224384</v>
          </cell>
          <cell r="G5674" t="str">
            <v>EXPAND #224382 TRPA #224383</v>
          </cell>
          <cell r="H5674" t="str">
            <v>CLOSED</v>
          </cell>
          <cell r="J5674" t="str">
            <v>Yes</v>
          </cell>
          <cell r="K5674">
            <v>41702</v>
          </cell>
          <cell r="M5674">
            <v>42195</v>
          </cell>
        </row>
        <row r="5675">
          <cell r="F5675" t="str">
            <v>224456</v>
          </cell>
          <cell r="G5675" t="str">
            <v>ENTRY COVER,FOR SFD # 200851</v>
          </cell>
          <cell r="H5675" t="str">
            <v>FINALED</v>
          </cell>
          <cell r="I5675" t="str">
            <v>Yes</v>
          </cell>
          <cell r="J5675" t="str">
            <v>Yes</v>
          </cell>
          <cell r="K5675">
            <v>41705</v>
          </cell>
          <cell r="L5675">
            <v>41855</v>
          </cell>
          <cell r="M5675">
            <v>41855</v>
          </cell>
        </row>
        <row r="5676">
          <cell r="F5676" t="str">
            <v>224472</v>
          </cell>
          <cell r="G5676" t="str">
            <v>EL-14-O-007</v>
          </cell>
          <cell r="H5676" t="str">
            <v>FINALED</v>
          </cell>
          <cell r="J5676" t="str">
            <v>Yes</v>
          </cell>
          <cell r="K5676">
            <v>41708</v>
          </cell>
          <cell r="M5676">
            <v>41992</v>
          </cell>
        </row>
        <row r="5677">
          <cell r="F5677" t="str">
            <v>224474</v>
          </cell>
          <cell r="G5677" t="str">
            <v>SFD #224473</v>
          </cell>
          <cell r="H5677" t="str">
            <v>FINALED</v>
          </cell>
          <cell r="I5677" t="str">
            <v>Yes</v>
          </cell>
          <cell r="J5677" t="str">
            <v>Yes</v>
          </cell>
          <cell r="K5677">
            <v>41708</v>
          </cell>
          <cell r="L5677">
            <v>41885</v>
          </cell>
          <cell r="M5677">
            <v>42318</v>
          </cell>
        </row>
        <row r="5678">
          <cell r="F5678" t="str">
            <v>224475</v>
          </cell>
          <cell r="G5678" t="str">
            <v>SFD #224473 TRPA #224474</v>
          </cell>
          <cell r="H5678" t="str">
            <v>CLOSED</v>
          </cell>
          <cell r="K5678">
            <v>41708</v>
          </cell>
        </row>
        <row r="5679">
          <cell r="F5679" t="str">
            <v>224555</v>
          </cell>
          <cell r="G5679" t="str">
            <v/>
          </cell>
          <cell r="H5679" t="str">
            <v>FINALED</v>
          </cell>
          <cell r="J5679" t="str">
            <v>Yes</v>
          </cell>
          <cell r="K5679">
            <v>41710</v>
          </cell>
          <cell r="M5679">
            <v>41800</v>
          </cell>
        </row>
        <row r="5680">
          <cell r="F5680" t="str">
            <v>224608</v>
          </cell>
          <cell r="G5680" t="str">
            <v>EL-14-O-008</v>
          </cell>
          <cell r="H5680" t="str">
            <v>FINALED</v>
          </cell>
          <cell r="J5680" t="str">
            <v>Yes</v>
          </cell>
          <cell r="K5680">
            <v>41712</v>
          </cell>
          <cell r="M5680">
            <v>41992</v>
          </cell>
        </row>
        <row r="5681">
          <cell r="F5681" t="str">
            <v>224627</v>
          </cell>
          <cell r="G5681" t="str">
            <v>EXPAND #224626 SEC #224628</v>
          </cell>
          <cell r="H5681" t="str">
            <v>FINALED</v>
          </cell>
          <cell r="I5681" t="str">
            <v>Yes</v>
          </cell>
          <cell r="J5681" t="str">
            <v>Yes</v>
          </cell>
          <cell r="K5681">
            <v>41712</v>
          </cell>
          <cell r="L5681">
            <v>41820</v>
          </cell>
          <cell r="M5681">
            <v>42660</v>
          </cell>
        </row>
        <row r="5682">
          <cell r="F5682" t="str">
            <v>224628</v>
          </cell>
          <cell r="G5682" t="str">
            <v>EXPAND #224626 TRPA #224627</v>
          </cell>
          <cell r="H5682" t="str">
            <v>CLOSED</v>
          </cell>
          <cell r="J5682" t="str">
            <v>Yes</v>
          </cell>
          <cell r="K5682">
            <v>41712</v>
          </cell>
          <cell r="M5682">
            <v>42660</v>
          </cell>
        </row>
        <row r="5683">
          <cell r="F5683" t="str">
            <v>224648</v>
          </cell>
          <cell r="G5683" t="str">
            <v>NSFD #224647 SEC #224649</v>
          </cell>
          <cell r="H5683" t="str">
            <v>FINALED</v>
          </cell>
          <cell r="I5683" t="str">
            <v>Yes</v>
          </cell>
          <cell r="J5683" t="str">
            <v>Yes</v>
          </cell>
          <cell r="K5683">
            <v>41715</v>
          </cell>
          <cell r="L5683">
            <v>41758</v>
          </cell>
          <cell r="M5683">
            <v>43328</v>
          </cell>
        </row>
        <row r="5684">
          <cell r="F5684" t="str">
            <v>224649</v>
          </cell>
          <cell r="G5684" t="str">
            <v>NSFD #224647 TRPA #224648</v>
          </cell>
          <cell r="H5684" t="str">
            <v>CLOSED</v>
          </cell>
          <cell r="I5684" t="str">
            <v>Yes</v>
          </cell>
          <cell r="J5684" t="str">
            <v>Yes</v>
          </cell>
          <cell r="K5684">
            <v>41715</v>
          </cell>
          <cell r="L5684">
            <v>41759</v>
          </cell>
          <cell r="M5684">
            <v>43328</v>
          </cell>
        </row>
        <row r="5685">
          <cell r="F5685" t="str">
            <v>224654</v>
          </cell>
          <cell r="G5685" t="str">
            <v>NSFD #224653 SEC #224655</v>
          </cell>
          <cell r="H5685" t="str">
            <v>FINALED</v>
          </cell>
          <cell r="I5685" t="str">
            <v>Yes</v>
          </cell>
          <cell r="J5685" t="str">
            <v>Yes</v>
          </cell>
          <cell r="K5685">
            <v>41715</v>
          </cell>
          <cell r="L5685">
            <v>41781</v>
          </cell>
          <cell r="M5685">
            <v>42191</v>
          </cell>
        </row>
        <row r="5686">
          <cell r="F5686" t="str">
            <v>224655</v>
          </cell>
          <cell r="G5686" t="str">
            <v>NSFD #224653 TRPA #224654</v>
          </cell>
          <cell r="H5686" t="str">
            <v>CLOSED</v>
          </cell>
          <cell r="K5686">
            <v>41715</v>
          </cell>
        </row>
        <row r="5687">
          <cell r="F5687" t="str">
            <v>224716</v>
          </cell>
          <cell r="G5687" t="str">
            <v>EL-14-O-026</v>
          </cell>
          <cell r="H5687" t="str">
            <v>FINALED</v>
          </cell>
          <cell r="J5687" t="str">
            <v>Yes</v>
          </cell>
          <cell r="K5687">
            <v>41717</v>
          </cell>
          <cell r="M5687">
            <v>41935</v>
          </cell>
        </row>
        <row r="5688">
          <cell r="F5688" t="str">
            <v>224738</v>
          </cell>
          <cell r="G5688" t="str">
            <v>DECK #224735</v>
          </cell>
          <cell r="H5688" t="str">
            <v>FINALED</v>
          </cell>
          <cell r="I5688" t="str">
            <v>Yes</v>
          </cell>
          <cell r="J5688" t="str">
            <v>Yes</v>
          </cell>
          <cell r="K5688">
            <v>41718</v>
          </cell>
          <cell r="L5688">
            <v>41760</v>
          </cell>
          <cell r="M5688">
            <v>41877</v>
          </cell>
        </row>
        <row r="5689">
          <cell r="F5689" t="str">
            <v>224789</v>
          </cell>
          <cell r="G5689" t="str">
            <v>FULL SITE ASSESSMENT</v>
          </cell>
          <cell r="H5689" t="str">
            <v>FINALED</v>
          </cell>
          <cell r="J5689" t="str">
            <v>Yes</v>
          </cell>
          <cell r="K5689">
            <v>41722</v>
          </cell>
          <cell r="M5689">
            <v>41758</v>
          </cell>
        </row>
        <row r="5690">
          <cell r="F5690" t="str">
            <v>224859</v>
          </cell>
          <cell r="G5690" t="str">
            <v/>
          </cell>
          <cell r="H5690" t="str">
            <v>WITHDRAWN</v>
          </cell>
          <cell r="I5690" t="str">
            <v>Withdrawn</v>
          </cell>
          <cell r="J5690" t="str">
            <v>Withdrawn</v>
          </cell>
          <cell r="K5690">
            <v>41723</v>
          </cell>
        </row>
        <row r="5691">
          <cell r="F5691" t="str">
            <v>224868</v>
          </cell>
          <cell r="G5691" t="str">
            <v>FULL SITE ASSESSMENT</v>
          </cell>
          <cell r="H5691" t="str">
            <v>FINALED</v>
          </cell>
          <cell r="J5691" t="str">
            <v>Yes</v>
          </cell>
          <cell r="K5691">
            <v>41723</v>
          </cell>
          <cell r="M5691">
            <v>41786</v>
          </cell>
        </row>
        <row r="5692">
          <cell r="F5692" t="str">
            <v>224870</v>
          </cell>
          <cell r="G5692" t="str">
            <v>SFD 224869 SEC 224871</v>
          </cell>
          <cell r="H5692" t="str">
            <v>FINALED</v>
          </cell>
          <cell r="I5692" t="str">
            <v>Yes</v>
          </cell>
          <cell r="J5692" t="str">
            <v>Yes</v>
          </cell>
          <cell r="K5692">
            <v>41723</v>
          </cell>
          <cell r="L5692">
            <v>42110</v>
          </cell>
          <cell r="M5692">
            <v>43371</v>
          </cell>
        </row>
        <row r="5693">
          <cell r="F5693" t="str">
            <v>224871</v>
          </cell>
          <cell r="G5693" t="str">
            <v>SFD 224869 TRPA 224870</v>
          </cell>
          <cell r="H5693" t="str">
            <v>CLOSED</v>
          </cell>
          <cell r="I5693" t="str">
            <v>Yes</v>
          </cell>
          <cell r="K5693">
            <v>41723</v>
          </cell>
          <cell r="L5693">
            <v>42110</v>
          </cell>
        </row>
        <row r="5694">
          <cell r="F5694" t="str">
            <v>224936</v>
          </cell>
          <cell r="G5694" t="str">
            <v>DECK (PATIO COVER) #224905, VOID PROJECT IS QE PER BLSCR</v>
          </cell>
          <cell r="H5694" t="str">
            <v>VOID</v>
          </cell>
          <cell r="I5694" t="str">
            <v>Void</v>
          </cell>
          <cell r="J5694" t="str">
            <v>Void</v>
          </cell>
          <cell r="K5694">
            <v>41724</v>
          </cell>
        </row>
        <row r="5695">
          <cell r="F5695" t="str">
            <v>224960</v>
          </cell>
          <cell r="G5695" t="str">
            <v>EL-11-O-023</v>
          </cell>
          <cell r="H5695" t="str">
            <v>FINALED</v>
          </cell>
          <cell r="I5695" t="str">
            <v>Yes</v>
          </cell>
          <cell r="K5695">
            <v>41724</v>
          </cell>
          <cell r="L5695">
            <v>42374</v>
          </cell>
        </row>
        <row r="5696">
          <cell r="F5696" t="str">
            <v>224962</v>
          </cell>
          <cell r="G5696" t="str">
            <v>EL-13-O-033</v>
          </cell>
          <cell r="H5696" t="str">
            <v>FINALED</v>
          </cell>
          <cell r="J5696" t="str">
            <v>Yes</v>
          </cell>
          <cell r="K5696">
            <v>41724</v>
          </cell>
          <cell r="M5696">
            <v>42373</v>
          </cell>
        </row>
        <row r="5697">
          <cell r="F5697" t="str">
            <v>224986</v>
          </cell>
          <cell r="G5697" t="str">
            <v/>
          </cell>
          <cell r="H5697" t="str">
            <v>FINALED</v>
          </cell>
          <cell r="I5697" t="str">
            <v>Yes</v>
          </cell>
          <cell r="J5697" t="str">
            <v>Yes</v>
          </cell>
          <cell r="K5697">
            <v>41725</v>
          </cell>
          <cell r="L5697">
            <v>41907</v>
          </cell>
          <cell r="M5697">
            <v>42900</v>
          </cell>
        </row>
        <row r="5698">
          <cell r="F5698" t="str">
            <v>224987</v>
          </cell>
          <cell r="G5698" t="str">
            <v>NSFD #224985 TRPA #224986</v>
          </cell>
          <cell r="H5698" t="str">
            <v>CLOSED</v>
          </cell>
          <cell r="K5698">
            <v>41725</v>
          </cell>
        </row>
        <row r="5699">
          <cell r="F5699" t="str">
            <v>225029</v>
          </cell>
          <cell r="G5699" t="str">
            <v>NSFD #225027 SEC #225031</v>
          </cell>
          <cell r="H5699" t="str">
            <v>FINALED</v>
          </cell>
          <cell r="I5699" t="str">
            <v>Yes</v>
          </cell>
          <cell r="J5699" t="str">
            <v>Yes</v>
          </cell>
          <cell r="K5699">
            <v>41725</v>
          </cell>
          <cell r="L5699">
            <v>41764</v>
          </cell>
          <cell r="M5699">
            <v>41876</v>
          </cell>
        </row>
        <row r="5700">
          <cell r="F5700" t="str">
            <v>225031</v>
          </cell>
          <cell r="G5700" t="str">
            <v>NSFD #225027 TRPA #225029</v>
          </cell>
          <cell r="H5700" t="str">
            <v>CLOSED</v>
          </cell>
          <cell r="K5700">
            <v>41725</v>
          </cell>
        </row>
        <row r="5701">
          <cell r="F5701" t="str">
            <v>225044</v>
          </cell>
          <cell r="G5701" t="str">
            <v>NSFD #225040, SECURITY #225046</v>
          </cell>
          <cell r="H5701" t="str">
            <v>FINALED</v>
          </cell>
          <cell r="I5701" t="str">
            <v>Yes</v>
          </cell>
          <cell r="J5701" t="str">
            <v>Yes</v>
          </cell>
          <cell r="K5701">
            <v>41725</v>
          </cell>
          <cell r="L5701">
            <v>41751</v>
          </cell>
          <cell r="M5701">
            <v>42150</v>
          </cell>
        </row>
        <row r="5702">
          <cell r="F5702" t="str">
            <v>225046</v>
          </cell>
          <cell r="G5702" t="str">
            <v>NSFD #225040, TRPA PROJECT #225044</v>
          </cell>
          <cell r="H5702" t="str">
            <v>CLOSED</v>
          </cell>
          <cell r="K5702">
            <v>41725</v>
          </cell>
        </row>
        <row r="5703">
          <cell r="F5703" t="str">
            <v>225051</v>
          </cell>
          <cell r="G5703" t="str">
            <v>NSFD #225050 SEC #225052</v>
          </cell>
          <cell r="H5703" t="str">
            <v>FINALED</v>
          </cell>
          <cell r="I5703" t="str">
            <v>Yes</v>
          </cell>
          <cell r="J5703" t="str">
            <v>Yes</v>
          </cell>
          <cell r="K5703">
            <v>41726</v>
          </cell>
          <cell r="L5703">
            <v>41814</v>
          </cell>
          <cell r="M5703">
            <v>42565</v>
          </cell>
        </row>
        <row r="5704">
          <cell r="F5704" t="str">
            <v>225052</v>
          </cell>
          <cell r="G5704" t="str">
            <v>NSFD #225050 TRPA #225051</v>
          </cell>
          <cell r="H5704" t="str">
            <v>CLOSED</v>
          </cell>
          <cell r="K5704">
            <v>41726</v>
          </cell>
        </row>
        <row r="5705">
          <cell r="F5705" t="str">
            <v>225137</v>
          </cell>
          <cell r="G5705" t="str">
            <v/>
          </cell>
          <cell r="H5705" t="str">
            <v>CLOSED</v>
          </cell>
          <cell r="K5705">
            <v>41732</v>
          </cell>
        </row>
        <row r="5706">
          <cell r="F5706" t="str">
            <v>225234</v>
          </cell>
          <cell r="G5706" t="str">
            <v>NSFD #225233</v>
          </cell>
          <cell r="H5706" t="str">
            <v>EXPIRED APPLICATION</v>
          </cell>
          <cell r="I5706" t="str">
            <v>Expired</v>
          </cell>
          <cell r="J5706" t="str">
            <v>Expired</v>
          </cell>
          <cell r="K5706">
            <v>41733</v>
          </cell>
        </row>
        <row r="5707">
          <cell r="F5707" t="str">
            <v>225235</v>
          </cell>
          <cell r="G5707" t="str">
            <v>NSFD #225233 TRPA #225234</v>
          </cell>
          <cell r="H5707" t="str">
            <v>CLOSED</v>
          </cell>
          <cell r="K5707">
            <v>41733</v>
          </cell>
        </row>
        <row r="5708">
          <cell r="F5708" t="str">
            <v>225253</v>
          </cell>
          <cell r="G5708" t="str">
            <v/>
          </cell>
          <cell r="H5708" t="str">
            <v>WITHDRAWN</v>
          </cell>
          <cell r="I5708" t="str">
            <v>Withdrawn</v>
          </cell>
          <cell r="J5708" t="str">
            <v>Withdrawn</v>
          </cell>
          <cell r="K5708">
            <v>41733</v>
          </cell>
        </row>
        <row r="5709">
          <cell r="F5709" t="str">
            <v>225256</v>
          </cell>
          <cell r="G5709" t="str">
            <v>EL-14-O-028</v>
          </cell>
          <cell r="H5709" t="str">
            <v>FINALED</v>
          </cell>
          <cell r="J5709" t="str">
            <v>Yes</v>
          </cell>
          <cell r="K5709">
            <v>41733</v>
          </cell>
          <cell r="M5709">
            <v>41915</v>
          </cell>
        </row>
        <row r="5710">
          <cell r="F5710" t="str">
            <v>225257</v>
          </cell>
          <cell r="G5710" t="str">
            <v/>
          </cell>
          <cell r="H5710" t="str">
            <v>FINALED</v>
          </cell>
          <cell r="I5710" t="str">
            <v>Yes</v>
          </cell>
          <cell r="J5710" t="str">
            <v>Yes</v>
          </cell>
          <cell r="K5710">
            <v>41733</v>
          </cell>
          <cell r="L5710">
            <v>41760</v>
          </cell>
          <cell r="M5710">
            <v>41774</v>
          </cell>
        </row>
        <row r="5711">
          <cell r="F5711" t="str">
            <v>225266</v>
          </cell>
          <cell r="G5711" t="str">
            <v>EL-14-O-029</v>
          </cell>
          <cell r="H5711" t="str">
            <v>FINALED</v>
          </cell>
          <cell r="J5711" t="str">
            <v>Yes</v>
          </cell>
          <cell r="K5711">
            <v>41736</v>
          </cell>
          <cell r="M5711">
            <v>42055</v>
          </cell>
        </row>
        <row r="5712">
          <cell r="F5712" t="str">
            <v>225268</v>
          </cell>
          <cell r="G5712" t="str">
            <v>COMPLETE SITE ASSESSMENT</v>
          </cell>
          <cell r="H5712" t="str">
            <v>FINALED</v>
          </cell>
          <cell r="J5712" t="str">
            <v>Yes</v>
          </cell>
          <cell r="K5712">
            <v>41736</v>
          </cell>
          <cell r="M5712">
            <v>41855</v>
          </cell>
        </row>
        <row r="5713">
          <cell r="F5713" t="str">
            <v>225351</v>
          </cell>
          <cell r="G5713" t="str">
            <v>NSFD #225350 SEC #225352</v>
          </cell>
          <cell r="H5713" t="str">
            <v>FINALED</v>
          </cell>
          <cell r="I5713" t="str">
            <v>Yes</v>
          </cell>
          <cell r="J5713" t="str">
            <v>Yes</v>
          </cell>
          <cell r="K5713">
            <v>41739</v>
          </cell>
          <cell r="L5713">
            <v>41817</v>
          </cell>
          <cell r="M5713">
            <v>42160</v>
          </cell>
        </row>
        <row r="5714">
          <cell r="F5714" t="str">
            <v>225352</v>
          </cell>
          <cell r="G5714" t="str">
            <v>NSFD #225350 TRPA #225351</v>
          </cell>
          <cell r="H5714" t="str">
            <v>CLOSED</v>
          </cell>
          <cell r="K5714">
            <v>41739</v>
          </cell>
        </row>
        <row r="5715">
          <cell r="F5715" t="str">
            <v>225390</v>
          </cell>
          <cell r="G5715" t="str">
            <v>NSFD #225389 SEC #225391</v>
          </cell>
          <cell r="H5715" t="str">
            <v>FINALED</v>
          </cell>
          <cell r="I5715" t="str">
            <v>Yes</v>
          </cell>
          <cell r="J5715" t="str">
            <v>Yes</v>
          </cell>
          <cell r="K5715">
            <v>41740</v>
          </cell>
          <cell r="L5715">
            <v>41799</v>
          </cell>
          <cell r="M5715">
            <v>43733</v>
          </cell>
        </row>
        <row r="5716">
          <cell r="F5716" t="str">
            <v>225391</v>
          </cell>
          <cell r="G5716" t="str">
            <v>NSFD #225389 TRPA #225390</v>
          </cell>
          <cell r="H5716" t="str">
            <v>FINALED</v>
          </cell>
          <cell r="I5716" t="str">
            <v>Yes</v>
          </cell>
          <cell r="K5716">
            <v>41740</v>
          </cell>
          <cell r="L5716">
            <v>41799</v>
          </cell>
        </row>
        <row r="5717">
          <cell r="F5717" t="str">
            <v>225411</v>
          </cell>
          <cell r="G5717" t="str">
            <v>EL-14-O-030</v>
          </cell>
          <cell r="H5717" t="str">
            <v>FINALED</v>
          </cell>
          <cell r="J5717" t="str">
            <v>Yes</v>
          </cell>
          <cell r="K5717">
            <v>41743</v>
          </cell>
          <cell r="M5717">
            <v>42284</v>
          </cell>
        </row>
        <row r="5718">
          <cell r="F5718" t="str">
            <v>225466</v>
          </cell>
          <cell r="G5718" t="str">
            <v>REPLACE DECK #225465</v>
          </cell>
          <cell r="H5718" t="str">
            <v>FINALED</v>
          </cell>
          <cell r="I5718" t="str">
            <v>Yes</v>
          </cell>
          <cell r="J5718" t="str">
            <v>Yes</v>
          </cell>
          <cell r="K5718">
            <v>41744</v>
          </cell>
          <cell r="L5718">
            <v>41782</v>
          </cell>
          <cell r="M5718">
            <v>41782</v>
          </cell>
        </row>
        <row r="5719">
          <cell r="F5719" t="str">
            <v>225530</v>
          </cell>
          <cell r="G5719" t="str">
            <v>NSFD #225529 SEC #225531</v>
          </cell>
          <cell r="H5719" t="str">
            <v>FINALED</v>
          </cell>
          <cell r="I5719" t="str">
            <v>Yes</v>
          </cell>
          <cell r="J5719" t="str">
            <v>Yes</v>
          </cell>
          <cell r="K5719">
            <v>41746</v>
          </cell>
          <cell r="L5719">
            <v>41808</v>
          </cell>
          <cell r="M5719">
            <v>42216</v>
          </cell>
        </row>
        <row r="5720">
          <cell r="F5720" t="str">
            <v>225531</v>
          </cell>
          <cell r="G5720" t="str">
            <v>NSFD #225529 TRPA #225530</v>
          </cell>
          <cell r="H5720" t="str">
            <v>CLOSED</v>
          </cell>
          <cell r="K5720">
            <v>41746</v>
          </cell>
        </row>
        <row r="5721">
          <cell r="F5721" t="str">
            <v>225538</v>
          </cell>
          <cell r="G5721" t="str">
            <v/>
          </cell>
          <cell r="H5721" t="str">
            <v>WITHDRAWN</v>
          </cell>
          <cell r="I5721" t="str">
            <v>Withdrawn</v>
          </cell>
          <cell r="J5721" t="str">
            <v>Withdrawn</v>
          </cell>
          <cell r="K5721">
            <v>41746</v>
          </cell>
        </row>
        <row r="5722">
          <cell r="F5722" t="str">
            <v>225580</v>
          </cell>
          <cell r="G5722" t="str">
            <v>REACT (EXP) #197014 TRPA #215861</v>
          </cell>
          <cell r="H5722" t="str">
            <v>CLOSED</v>
          </cell>
          <cell r="K5722">
            <v>41750</v>
          </cell>
        </row>
        <row r="5723">
          <cell r="F5723" t="str">
            <v>225738</v>
          </cell>
          <cell r="G5723" t="str">
            <v>NSFD #225737</v>
          </cell>
          <cell r="H5723" t="str">
            <v>EXPIRED PERMIT</v>
          </cell>
          <cell r="I5723" t="str">
            <v>Expired</v>
          </cell>
          <cell r="J5723" t="str">
            <v>Expired</v>
          </cell>
          <cell r="K5723">
            <v>41753</v>
          </cell>
          <cell r="L5723">
            <v>41865</v>
          </cell>
        </row>
        <row r="5724">
          <cell r="F5724" t="str">
            <v>225739</v>
          </cell>
          <cell r="G5724" t="str">
            <v>NSFD #225737 TRPA #225738</v>
          </cell>
          <cell r="H5724" t="str">
            <v>EXPIRED PERMIT</v>
          </cell>
          <cell r="I5724" t="str">
            <v>Expired</v>
          </cell>
          <cell r="J5724" t="str">
            <v>Expired</v>
          </cell>
          <cell r="K5724">
            <v>41753</v>
          </cell>
          <cell r="L5724">
            <v>41865</v>
          </cell>
        </row>
        <row r="5725">
          <cell r="F5725" t="str">
            <v>225752</v>
          </cell>
          <cell r="G5725" t="str">
            <v/>
          </cell>
          <cell r="H5725" t="str">
            <v>FINALED</v>
          </cell>
          <cell r="J5725" t="str">
            <v>Yes</v>
          </cell>
          <cell r="K5725">
            <v>41753</v>
          </cell>
          <cell r="M5725">
            <v>41800</v>
          </cell>
        </row>
        <row r="5726">
          <cell r="F5726" t="str">
            <v>225852</v>
          </cell>
          <cell r="G5726" t="str">
            <v>DECK #224735 TRPA #224738</v>
          </cell>
          <cell r="H5726" t="str">
            <v>CLOSED</v>
          </cell>
          <cell r="K5726">
            <v>41754</v>
          </cell>
        </row>
        <row r="5727">
          <cell r="F5727" t="str">
            <v>225882</v>
          </cell>
          <cell r="G5727" t="str">
            <v>EL-14-O-025</v>
          </cell>
          <cell r="H5727" t="str">
            <v>FINALED</v>
          </cell>
          <cell r="J5727" t="str">
            <v>Yes</v>
          </cell>
          <cell r="K5727">
            <v>41757</v>
          </cell>
          <cell r="M5727">
            <v>42285</v>
          </cell>
        </row>
        <row r="5728">
          <cell r="F5728" t="str">
            <v>226002</v>
          </cell>
          <cell r="G5728" t="str">
            <v>SFD #226001</v>
          </cell>
          <cell r="H5728" t="str">
            <v>FINALED</v>
          </cell>
          <cell r="I5728" t="str">
            <v>Yes</v>
          </cell>
          <cell r="J5728" t="str">
            <v>Yes</v>
          </cell>
          <cell r="K5728">
            <v>41760</v>
          </cell>
          <cell r="L5728">
            <v>41803</v>
          </cell>
          <cell r="M5728">
            <v>43032</v>
          </cell>
        </row>
        <row r="5729">
          <cell r="F5729" t="str">
            <v>226003</v>
          </cell>
          <cell r="G5729" t="str">
            <v/>
          </cell>
          <cell r="H5729" t="str">
            <v>CLOSED</v>
          </cell>
          <cell r="K5729">
            <v>41760</v>
          </cell>
        </row>
        <row r="5730">
          <cell r="F5730" t="str">
            <v>226185</v>
          </cell>
          <cell r="G5730" t="str">
            <v>FULL SITE ASESSMENT</v>
          </cell>
          <cell r="H5730" t="str">
            <v>FINALED</v>
          </cell>
          <cell r="J5730" t="str">
            <v>Yes</v>
          </cell>
          <cell r="K5730">
            <v>41771</v>
          </cell>
          <cell r="M5730">
            <v>41808</v>
          </cell>
        </row>
        <row r="5731">
          <cell r="F5731" t="str">
            <v>226282</v>
          </cell>
          <cell r="G5731" t="str">
            <v>R/R 400 SF ASPHALT DRIVEWAY ; APPROX 135 SF ENCROA CHMENT</v>
          </cell>
          <cell r="H5731" t="str">
            <v>FINALED</v>
          </cell>
          <cell r="I5731" t="str">
            <v>Yes</v>
          </cell>
          <cell r="J5731" t="str">
            <v>Yes</v>
          </cell>
          <cell r="K5731">
            <v>41774</v>
          </cell>
          <cell r="L5731">
            <v>41774</v>
          </cell>
          <cell r="M5731">
            <v>41864</v>
          </cell>
        </row>
        <row r="5732">
          <cell r="F5732" t="str">
            <v>226366</v>
          </cell>
          <cell r="G5732" t="str">
            <v>REPL SEC #206217, REACT/EXP 200753/174890, TRPA #2 15850</v>
          </cell>
          <cell r="H5732" t="str">
            <v>CLOSED</v>
          </cell>
          <cell r="K5732">
            <v>41774</v>
          </cell>
        </row>
        <row r="5733">
          <cell r="F5733" t="str">
            <v>226374</v>
          </cell>
          <cell r="G5733" t="str">
            <v>NSFD #226373 SEC #226375</v>
          </cell>
          <cell r="H5733" t="str">
            <v>EXPIRED PERMIT</v>
          </cell>
          <cell r="I5733" t="str">
            <v>Expired</v>
          </cell>
          <cell r="J5733" t="str">
            <v>Expired</v>
          </cell>
          <cell r="K5733">
            <v>41775</v>
          </cell>
          <cell r="L5733">
            <v>41845</v>
          </cell>
        </row>
        <row r="5734">
          <cell r="F5734" t="str">
            <v>226375</v>
          </cell>
          <cell r="G5734" t="str">
            <v>NSFD #226373 TRPA #226374</v>
          </cell>
          <cell r="H5734" t="str">
            <v>EXPIRED PERMIT</v>
          </cell>
          <cell r="I5734" t="str">
            <v>Expired</v>
          </cell>
          <cell r="J5734" t="str">
            <v>Expired</v>
          </cell>
          <cell r="K5734">
            <v>41775</v>
          </cell>
          <cell r="L5734">
            <v>41845</v>
          </cell>
        </row>
        <row r="5735">
          <cell r="F5735" t="str">
            <v>226455</v>
          </cell>
          <cell r="G5735" t="str">
            <v>SFD #226454 SEC #226456</v>
          </cell>
          <cell r="H5735" t="str">
            <v>FINALED</v>
          </cell>
          <cell r="I5735" t="str">
            <v>Yes</v>
          </cell>
          <cell r="J5735" t="str">
            <v>Yes</v>
          </cell>
          <cell r="K5735">
            <v>41775</v>
          </cell>
          <cell r="L5735">
            <v>41900</v>
          </cell>
          <cell r="M5735">
            <v>42247</v>
          </cell>
        </row>
        <row r="5736">
          <cell r="F5736" t="str">
            <v>226456</v>
          </cell>
          <cell r="G5736" t="str">
            <v>SFD #226454 TRPA #226455</v>
          </cell>
          <cell r="H5736" t="str">
            <v>CLOSED</v>
          </cell>
          <cell r="K5736">
            <v>41775</v>
          </cell>
        </row>
        <row r="5737">
          <cell r="F5737" t="str">
            <v>226579</v>
          </cell>
          <cell r="G5737" t="str">
            <v>REPLACE EXISTING ASPHALT DRIVEWAY SITE CONSTRAINED (PER NRCS</v>
          </cell>
          <cell r="H5737" t="str">
            <v>FINALED</v>
          </cell>
          <cell r="I5737" t="str">
            <v>Yes</v>
          </cell>
          <cell r="J5737" t="str">
            <v>Yes</v>
          </cell>
          <cell r="K5737">
            <v>41779</v>
          </cell>
          <cell r="L5737">
            <v>41779</v>
          </cell>
          <cell r="M5737">
            <v>41817</v>
          </cell>
        </row>
        <row r="5738">
          <cell r="F5738" t="str">
            <v>226582</v>
          </cell>
          <cell r="G5738" t="str">
            <v>REPLAC DECK #226581 SEC #226583</v>
          </cell>
          <cell r="H5738" t="str">
            <v>FINALED</v>
          </cell>
          <cell r="I5738" t="str">
            <v>Yes</v>
          </cell>
          <cell r="J5738" t="str">
            <v>Yes</v>
          </cell>
          <cell r="K5738">
            <v>41779</v>
          </cell>
          <cell r="L5738">
            <v>41810</v>
          </cell>
          <cell r="M5738">
            <v>41929</v>
          </cell>
        </row>
        <row r="5739">
          <cell r="F5739" t="str">
            <v>226583</v>
          </cell>
          <cell r="G5739" t="str">
            <v>REPLAC DECK #226581 TRPA #226582</v>
          </cell>
          <cell r="H5739" t="str">
            <v>CLOSED</v>
          </cell>
          <cell r="K5739">
            <v>41779</v>
          </cell>
        </row>
        <row r="5740">
          <cell r="F5740" t="str">
            <v>226603</v>
          </cell>
          <cell r="G5740" t="str">
            <v>REPAVE EXISTING ASPHALT DRIVEWAY (510SF ONSITE,136 SF OFFSIT</v>
          </cell>
          <cell r="H5740" t="str">
            <v>FINALED</v>
          </cell>
          <cell r="I5740" t="str">
            <v>Yes</v>
          </cell>
          <cell r="J5740" t="str">
            <v>Yes</v>
          </cell>
          <cell r="K5740">
            <v>41779</v>
          </cell>
          <cell r="L5740">
            <v>41779</v>
          </cell>
          <cell r="M5740">
            <v>41801</v>
          </cell>
        </row>
        <row r="5741">
          <cell r="F5741" t="str">
            <v>226631</v>
          </cell>
          <cell r="G5741" t="str">
            <v>WITHDRAWN</v>
          </cell>
          <cell r="H5741" t="str">
            <v>WITHDRAWN</v>
          </cell>
          <cell r="I5741" t="str">
            <v>Withdrawn</v>
          </cell>
          <cell r="J5741" t="str">
            <v>Withdrawn</v>
          </cell>
          <cell r="K5741">
            <v>41780</v>
          </cell>
        </row>
        <row r="5742">
          <cell r="F5742" t="str">
            <v>226652</v>
          </cell>
          <cell r="G5742" t="str">
            <v>NOTE: 166SF EXEMPTED COVERAGE</v>
          </cell>
          <cell r="H5742" t="str">
            <v>FINALED</v>
          </cell>
          <cell r="I5742" t="str">
            <v>Yes</v>
          </cell>
          <cell r="J5742" t="str">
            <v>Yes</v>
          </cell>
          <cell r="K5742">
            <v>41780</v>
          </cell>
          <cell r="L5742">
            <v>41803</v>
          </cell>
          <cell r="M5742">
            <v>42615</v>
          </cell>
        </row>
        <row r="5743">
          <cell r="F5743" t="str">
            <v>226653</v>
          </cell>
          <cell r="G5743" t="str">
            <v>BLDG EXPAND #226650 DET GAR #226651 TRPA #226652</v>
          </cell>
          <cell r="H5743" t="str">
            <v>CLOSED</v>
          </cell>
          <cell r="K5743">
            <v>41780</v>
          </cell>
        </row>
        <row r="5744">
          <cell r="F5744" t="str">
            <v>226669</v>
          </cell>
          <cell r="G5744" t="str">
            <v>ACC BLDG #226668</v>
          </cell>
          <cell r="H5744" t="str">
            <v>FINALED</v>
          </cell>
          <cell r="I5744" t="str">
            <v>Yes</v>
          </cell>
          <cell r="J5744" t="str">
            <v>Yes</v>
          </cell>
          <cell r="K5744">
            <v>41781</v>
          </cell>
          <cell r="L5744">
            <v>41827</v>
          </cell>
          <cell r="M5744">
            <v>43356</v>
          </cell>
        </row>
        <row r="5745">
          <cell r="F5745" t="str">
            <v>226670</v>
          </cell>
          <cell r="G5745" t="str">
            <v>ACCESSORY BLDG #226668, TRPA PROJECT #226669</v>
          </cell>
          <cell r="H5745" t="str">
            <v>CLOSED</v>
          </cell>
          <cell r="I5745" t="str">
            <v>Yes</v>
          </cell>
          <cell r="K5745">
            <v>41781</v>
          </cell>
          <cell r="L5745">
            <v>41879</v>
          </cell>
        </row>
        <row r="5746">
          <cell r="F5746" t="str">
            <v>226690</v>
          </cell>
          <cell r="G5746" t="str">
            <v>TEAR OUT EXIST ASPHALT, INSTALL PAVERS,INSTALL BMP 'S</v>
          </cell>
          <cell r="H5746" t="str">
            <v>FINALED</v>
          </cell>
          <cell r="I5746" t="str">
            <v>Yes</v>
          </cell>
          <cell r="J5746" t="str">
            <v>Yes</v>
          </cell>
          <cell r="K5746">
            <v>41782</v>
          </cell>
          <cell r="L5746">
            <v>41782</v>
          </cell>
          <cell r="M5746">
            <v>41813</v>
          </cell>
        </row>
        <row r="5747">
          <cell r="F5747" t="str">
            <v>226707</v>
          </cell>
          <cell r="G5747" t="str">
            <v/>
          </cell>
          <cell r="H5747" t="str">
            <v>EXPIRED PERMIT</v>
          </cell>
          <cell r="I5747" t="str">
            <v>Expired</v>
          </cell>
          <cell r="J5747" t="str">
            <v>Expired</v>
          </cell>
          <cell r="K5747">
            <v>41782</v>
          </cell>
          <cell r="L5747">
            <v>41852</v>
          </cell>
        </row>
        <row r="5748">
          <cell r="F5748" t="str">
            <v>226708</v>
          </cell>
          <cell r="G5748" t="str">
            <v/>
          </cell>
          <cell r="H5748" t="str">
            <v>EXPIRED PERMIT</v>
          </cell>
          <cell r="I5748" t="str">
            <v>Expired</v>
          </cell>
          <cell r="J5748" t="str">
            <v>Expired</v>
          </cell>
          <cell r="K5748">
            <v>41782</v>
          </cell>
          <cell r="L5748">
            <v>41852</v>
          </cell>
        </row>
        <row r="5749">
          <cell r="F5749" t="str">
            <v>226712</v>
          </cell>
          <cell r="G5749" t="str">
            <v/>
          </cell>
          <cell r="H5749" t="str">
            <v>NON COMPLIANT</v>
          </cell>
          <cell r="I5749" t="str">
            <v>Yes</v>
          </cell>
          <cell r="K5749">
            <v>41782</v>
          </cell>
          <cell r="L5749">
            <v>41865</v>
          </cell>
        </row>
        <row r="5750">
          <cell r="F5750" t="str">
            <v>226713</v>
          </cell>
          <cell r="G5750" t="str">
            <v>DET GAR #226709 EXP #226711 TRPA #226712 EXEMPT #2 26714</v>
          </cell>
          <cell r="H5750" t="str">
            <v>NON COMPLIANT</v>
          </cell>
          <cell r="I5750" t="str">
            <v>Yes</v>
          </cell>
          <cell r="K5750">
            <v>41782</v>
          </cell>
          <cell r="L5750">
            <v>41865</v>
          </cell>
        </row>
        <row r="5751">
          <cell r="F5751" t="str">
            <v>226714</v>
          </cell>
          <cell r="G5751" t="str">
            <v>EXEMPT COVERAGE: DECK 260SF, PERV COV 82SF DET GAR #226709 B</v>
          </cell>
          <cell r="H5751" t="str">
            <v>CLOSED</v>
          </cell>
          <cell r="I5751" t="str">
            <v>Yes</v>
          </cell>
          <cell r="K5751">
            <v>41782</v>
          </cell>
          <cell r="L5751">
            <v>41865</v>
          </cell>
        </row>
        <row r="5752">
          <cell r="F5752" t="str">
            <v>226719</v>
          </cell>
          <cell r="G5752" t="str">
            <v>BLDG (2ND DWLG) #226719, SECURITY #226720</v>
          </cell>
          <cell r="H5752" t="str">
            <v>FINALED</v>
          </cell>
          <cell r="I5752" t="str">
            <v>Yes</v>
          </cell>
          <cell r="J5752" t="str">
            <v>Yes</v>
          </cell>
          <cell r="K5752">
            <v>41782</v>
          </cell>
          <cell r="L5752">
            <v>41835</v>
          </cell>
          <cell r="M5752">
            <v>42234</v>
          </cell>
        </row>
        <row r="5753">
          <cell r="F5753" t="str">
            <v>226720</v>
          </cell>
          <cell r="G5753" t="str">
            <v>BLDG (2ND DWLG) #226718, TRPA PROJECT #226719</v>
          </cell>
          <cell r="H5753" t="str">
            <v>CLOSED</v>
          </cell>
          <cell r="K5753">
            <v>41782</v>
          </cell>
        </row>
        <row r="5754">
          <cell r="F5754" t="str">
            <v>226751</v>
          </cell>
          <cell r="G5754" t="str">
            <v>FULL SITE ASSESSMENT</v>
          </cell>
          <cell r="H5754" t="str">
            <v>FINALED</v>
          </cell>
          <cell r="J5754" t="str">
            <v>Yes</v>
          </cell>
          <cell r="K5754">
            <v>41786</v>
          </cell>
          <cell r="M5754">
            <v>41855</v>
          </cell>
        </row>
        <row r="5755">
          <cell r="F5755" t="str">
            <v>226754</v>
          </cell>
          <cell r="G5755" t="str">
            <v>REMOVE 1220 SF ASPH DW, INSTALL BASE ; REPLACE W/P AVING STO</v>
          </cell>
          <cell r="H5755" t="str">
            <v>FINALED</v>
          </cell>
          <cell r="I5755" t="str">
            <v>Yes</v>
          </cell>
          <cell r="J5755" t="str">
            <v>Yes</v>
          </cell>
          <cell r="K5755">
            <v>41786</v>
          </cell>
          <cell r="L5755">
            <v>41786</v>
          </cell>
          <cell r="M5755">
            <v>41851</v>
          </cell>
        </row>
        <row r="5756">
          <cell r="F5756" t="str">
            <v>226781</v>
          </cell>
          <cell r="G5756" t="str">
            <v/>
          </cell>
          <cell r="H5756" t="str">
            <v>FINALED</v>
          </cell>
          <cell r="J5756" t="str">
            <v>Yes</v>
          </cell>
          <cell r="K5756">
            <v>41787</v>
          </cell>
          <cell r="M5756">
            <v>41890</v>
          </cell>
        </row>
        <row r="5757">
          <cell r="F5757" t="str">
            <v>226784</v>
          </cell>
          <cell r="G5757" t="str">
            <v>NSFD #226783  SECURITY #226785</v>
          </cell>
          <cell r="H5757" t="str">
            <v>FINALED</v>
          </cell>
          <cell r="I5757" t="str">
            <v>Yes</v>
          </cell>
          <cell r="J5757" t="str">
            <v>Yes</v>
          </cell>
          <cell r="K5757">
            <v>41787</v>
          </cell>
          <cell r="L5757">
            <v>41851</v>
          </cell>
          <cell r="M5757">
            <v>42083</v>
          </cell>
        </row>
        <row r="5758">
          <cell r="F5758" t="str">
            <v>226785</v>
          </cell>
          <cell r="G5758" t="str">
            <v>NSFD #226783  TRPA PROJECT #226784</v>
          </cell>
          <cell r="H5758" t="str">
            <v>CLOSED</v>
          </cell>
          <cell r="K5758">
            <v>41787</v>
          </cell>
        </row>
        <row r="5759">
          <cell r="F5759" t="str">
            <v>226802</v>
          </cell>
          <cell r="G5759" t="str">
            <v>EXPAND 226798 SEC 226803</v>
          </cell>
          <cell r="H5759" t="str">
            <v>FINALED</v>
          </cell>
          <cell r="I5759" t="str">
            <v>Yes</v>
          </cell>
          <cell r="J5759" t="str">
            <v>Yes</v>
          </cell>
          <cell r="K5759">
            <v>41788</v>
          </cell>
          <cell r="L5759">
            <v>41820</v>
          </cell>
          <cell r="M5759">
            <v>42650</v>
          </cell>
        </row>
        <row r="5760">
          <cell r="F5760" t="str">
            <v>226803</v>
          </cell>
          <cell r="G5760" t="str">
            <v>EXP # 226798 PROJ #</v>
          </cell>
          <cell r="H5760" t="str">
            <v>CLOSED</v>
          </cell>
          <cell r="K5760">
            <v>41788</v>
          </cell>
        </row>
        <row r="5761">
          <cell r="F5761" t="str">
            <v>226881</v>
          </cell>
          <cell r="G5761" t="str">
            <v>CONCRETE PATIO WITH WALK WAY, 8X8 SHED</v>
          </cell>
          <cell r="H5761" t="str">
            <v>FINALED</v>
          </cell>
          <cell r="I5761" t="str">
            <v>Yes</v>
          </cell>
          <cell r="J5761" t="str">
            <v>Yes</v>
          </cell>
          <cell r="K5761">
            <v>41793</v>
          </cell>
          <cell r="L5761">
            <v>41793</v>
          </cell>
          <cell r="M5761">
            <v>42536</v>
          </cell>
        </row>
        <row r="5762">
          <cell r="F5762" t="str">
            <v>226975</v>
          </cell>
          <cell r="G5762" t="str">
            <v>EXPAND #226974, SECURITY #226976</v>
          </cell>
          <cell r="H5762" t="str">
            <v>FINALED</v>
          </cell>
          <cell r="I5762" t="str">
            <v>Yes</v>
          </cell>
          <cell r="J5762" t="str">
            <v>Yes</v>
          </cell>
          <cell r="K5762">
            <v>41795</v>
          </cell>
          <cell r="L5762">
            <v>41823</v>
          </cell>
          <cell r="M5762">
            <v>42144</v>
          </cell>
        </row>
        <row r="5763">
          <cell r="F5763" t="str">
            <v>226976</v>
          </cell>
          <cell r="G5763" t="str">
            <v>EXPAND #226974, TRPA PROJECT #226975</v>
          </cell>
          <cell r="H5763" t="str">
            <v>CLOSED</v>
          </cell>
          <cell r="K5763">
            <v>41795</v>
          </cell>
        </row>
        <row r="5764">
          <cell r="F5764" t="str">
            <v>226980</v>
          </cell>
          <cell r="G5764" t="str">
            <v>EL-13-O-003</v>
          </cell>
          <cell r="H5764" t="str">
            <v>FINALED</v>
          </cell>
          <cell r="J5764" t="str">
            <v>Yes</v>
          </cell>
          <cell r="K5764">
            <v>41795</v>
          </cell>
          <cell r="M5764">
            <v>41992</v>
          </cell>
        </row>
        <row r="5765">
          <cell r="F5765" t="str">
            <v>227009</v>
          </cell>
          <cell r="G5765" t="str">
            <v/>
          </cell>
          <cell r="H5765" t="str">
            <v>EXPIRED APPLICATION</v>
          </cell>
          <cell r="I5765" t="str">
            <v>Expired</v>
          </cell>
          <cell r="J5765" t="str">
            <v>Expired</v>
          </cell>
          <cell r="K5765">
            <v>41796</v>
          </cell>
        </row>
        <row r="5766">
          <cell r="F5766" t="str">
            <v>227030</v>
          </cell>
          <cell r="G5766" t="str">
            <v>EXPAND SFD #227029 SEC #227031</v>
          </cell>
          <cell r="H5766" t="str">
            <v>NON COMPLIANT</v>
          </cell>
          <cell r="I5766" t="str">
            <v>Yes</v>
          </cell>
          <cell r="K5766">
            <v>41796</v>
          </cell>
          <cell r="L5766">
            <v>41891</v>
          </cell>
        </row>
        <row r="5767">
          <cell r="F5767" t="str">
            <v>227031</v>
          </cell>
          <cell r="G5767" t="str">
            <v>SECURITY FOR PROJECT #227030</v>
          </cell>
          <cell r="H5767" t="str">
            <v>NON COMPLIANT</v>
          </cell>
          <cell r="I5767" t="str">
            <v>Yes</v>
          </cell>
          <cell r="K5767">
            <v>41796</v>
          </cell>
          <cell r="L5767">
            <v>41891</v>
          </cell>
        </row>
        <row r="5768">
          <cell r="F5768" t="str">
            <v>227042</v>
          </cell>
          <cell r="G5768" t="str">
            <v>EL-14-O-013</v>
          </cell>
          <cell r="H5768" t="str">
            <v>FINALED</v>
          </cell>
          <cell r="J5768" t="str">
            <v>Yes</v>
          </cell>
          <cell r="K5768">
            <v>41799</v>
          </cell>
          <cell r="M5768">
            <v>41992</v>
          </cell>
        </row>
        <row r="5769">
          <cell r="F5769" t="str">
            <v>227054</v>
          </cell>
          <cell r="G5769" t="str">
            <v>REPLAC SFD #227053 SEC #227055</v>
          </cell>
          <cell r="H5769" t="str">
            <v>FINALED</v>
          </cell>
          <cell r="I5769" t="str">
            <v>Yes</v>
          </cell>
          <cell r="J5769" t="str">
            <v>Yes</v>
          </cell>
          <cell r="K5769">
            <v>41799</v>
          </cell>
          <cell r="L5769">
            <v>41866</v>
          </cell>
          <cell r="M5769">
            <v>42626</v>
          </cell>
        </row>
        <row r="5770">
          <cell r="F5770" t="str">
            <v>227055</v>
          </cell>
          <cell r="G5770" t="str">
            <v>REPLAC SFD #227053 TRPA #227054</v>
          </cell>
          <cell r="H5770" t="str">
            <v>CLOSED</v>
          </cell>
          <cell r="K5770">
            <v>41799</v>
          </cell>
        </row>
        <row r="5771">
          <cell r="F5771" t="str">
            <v>227108</v>
          </cell>
          <cell r="G5771" t="str">
            <v/>
          </cell>
          <cell r="H5771" t="str">
            <v>FINALED</v>
          </cell>
          <cell r="I5771" t="str">
            <v>Yes</v>
          </cell>
          <cell r="J5771" t="str">
            <v>Yes</v>
          </cell>
          <cell r="K5771">
            <v>41801</v>
          </cell>
          <cell r="L5771">
            <v>41869</v>
          </cell>
          <cell r="M5771">
            <v>42893</v>
          </cell>
        </row>
        <row r="5772">
          <cell r="F5772" t="str">
            <v>227109</v>
          </cell>
          <cell r="G5772" t="str">
            <v>NSFD #227107 TRPA #227108 TRPA EX #229172</v>
          </cell>
          <cell r="H5772" t="str">
            <v>CLOSED</v>
          </cell>
          <cell r="K5772">
            <v>41801</v>
          </cell>
        </row>
        <row r="5773">
          <cell r="F5773" t="str">
            <v>227135</v>
          </cell>
          <cell r="G5773" t="str">
            <v>NSFD #227134</v>
          </cell>
          <cell r="H5773" t="str">
            <v>FINALED</v>
          </cell>
          <cell r="I5773" t="str">
            <v>Yes</v>
          </cell>
          <cell r="J5773" t="str">
            <v>Yes</v>
          </cell>
          <cell r="K5773">
            <v>41802</v>
          </cell>
          <cell r="L5773">
            <v>41887</v>
          </cell>
          <cell r="M5773">
            <v>42171</v>
          </cell>
        </row>
        <row r="5774">
          <cell r="F5774" t="str">
            <v>227136</v>
          </cell>
          <cell r="G5774" t="str">
            <v>NSFD #227134 TRPA #227135</v>
          </cell>
          <cell r="H5774" t="str">
            <v>CLOSED</v>
          </cell>
          <cell r="K5774">
            <v>41802</v>
          </cell>
        </row>
        <row r="5775">
          <cell r="F5775" t="str">
            <v>227143</v>
          </cell>
          <cell r="G5775" t="str">
            <v>NSFD 227142, SECURITY 227144</v>
          </cell>
          <cell r="H5775" t="str">
            <v>FINALED</v>
          </cell>
          <cell r="I5775" t="str">
            <v>Yes</v>
          </cell>
          <cell r="J5775" t="str">
            <v>Yes</v>
          </cell>
          <cell r="K5775">
            <v>41803</v>
          </cell>
          <cell r="L5775">
            <v>41912</v>
          </cell>
          <cell r="M5775">
            <v>42244</v>
          </cell>
        </row>
        <row r="5776">
          <cell r="F5776" t="str">
            <v>227144</v>
          </cell>
          <cell r="G5776" t="str">
            <v>NSFD 227142, TRPA PROJECT 227143</v>
          </cell>
          <cell r="H5776" t="str">
            <v>CLOSED</v>
          </cell>
          <cell r="K5776">
            <v>41803</v>
          </cell>
        </row>
        <row r="5777">
          <cell r="F5777" t="str">
            <v>227182</v>
          </cell>
          <cell r="G5777" t="str">
            <v/>
          </cell>
          <cell r="H5777" t="str">
            <v>FINALED</v>
          </cell>
          <cell r="J5777" t="str">
            <v>Yes</v>
          </cell>
          <cell r="K5777">
            <v>41806</v>
          </cell>
          <cell r="M5777">
            <v>41869</v>
          </cell>
        </row>
        <row r="5778">
          <cell r="F5778" t="str">
            <v>227225</v>
          </cell>
          <cell r="G5778" t="str">
            <v/>
          </cell>
          <cell r="H5778" t="str">
            <v>FINALED</v>
          </cell>
          <cell r="J5778" t="str">
            <v>Yes</v>
          </cell>
          <cell r="K5778">
            <v>41807</v>
          </cell>
          <cell r="M5778">
            <v>41869</v>
          </cell>
        </row>
        <row r="5779">
          <cell r="F5779" t="str">
            <v>227233</v>
          </cell>
          <cell r="G5779" t="str">
            <v>EL-14-O-014</v>
          </cell>
          <cell r="H5779" t="str">
            <v>FINALED</v>
          </cell>
          <cell r="J5779" t="str">
            <v>Yes</v>
          </cell>
          <cell r="K5779">
            <v>41807</v>
          </cell>
          <cell r="M5779">
            <v>41992</v>
          </cell>
        </row>
        <row r="5780">
          <cell r="F5780" t="str">
            <v>227236</v>
          </cell>
          <cell r="G5780" t="str">
            <v>BLD 227235</v>
          </cell>
          <cell r="H5780" t="str">
            <v>FINALED</v>
          </cell>
          <cell r="I5780" t="str">
            <v>Yes</v>
          </cell>
          <cell r="J5780" t="str">
            <v>Yes</v>
          </cell>
          <cell r="K5780">
            <v>41807</v>
          </cell>
          <cell r="L5780">
            <v>41863</v>
          </cell>
          <cell r="M5780">
            <v>42151</v>
          </cell>
        </row>
        <row r="5781">
          <cell r="F5781" t="str">
            <v>227237</v>
          </cell>
          <cell r="G5781" t="str">
            <v>BLD 225235 TRPA 225236</v>
          </cell>
          <cell r="H5781" t="str">
            <v>CLOSED</v>
          </cell>
          <cell r="K5781">
            <v>41807</v>
          </cell>
        </row>
        <row r="5782">
          <cell r="F5782" t="str">
            <v>227332</v>
          </cell>
          <cell r="G5782" t="str">
            <v>PROJECT FOR NSFD #227331</v>
          </cell>
          <cell r="H5782" t="str">
            <v>FINALED</v>
          </cell>
          <cell r="I5782" t="str">
            <v>Yes</v>
          </cell>
          <cell r="J5782" t="str">
            <v>Yes</v>
          </cell>
          <cell r="K5782">
            <v>41809</v>
          </cell>
          <cell r="L5782">
            <v>41842</v>
          </cell>
          <cell r="M5782">
            <v>42226</v>
          </cell>
        </row>
        <row r="5783">
          <cell r="F5783" t="str">
            <v>227333</v>
          </cell>
          <cell r="G5783" t="str">
            <v>SFD #227331 TRPA #227332</v>
          </cell>
          <cell r="H5783" t="str">
            <v>CLOSED</v>
          </cell>
          <cell r="K5783">
            <v>41809</v>
          </cell>
        </row>
        <row r="5784">
          <cell r="F5784" t="str">
            <v>227336</v>
          </cell>
          <cell r="G5784" t="str">
            <v>SFD #227335</v>
          </cell>
          <cell r="H5784" t="str">
            <v>FINALED</v>
          </cell>
          <cell r="I5784" t="str">
            <v>Yes</v>
          </cell>
          <cell r="J5784" t="str">
            <v>Yes</v>
          </cell>
          <cell r="K5784">
            <v>41809</v>
          </cell>
          <cell r="L5784">
            <v>42165</v>
          </cell>
          <cell r="M5784">
            <v>42663</v>
          </cell>
        </row>
        <row r="5785">
          <cell r="F5785" t="str">
            <v>227337</v>
          </cell>
          <cell r="G5785" t="str">
            <v>SFD #227335 TRPA #227336</v>
          </cell>
          <cell r="H5785" t="str">
            <v>CLOSED</v>
          </cell>
          <cell r="K5785">
            <v>41809</v>
          </cell>
        </row>
        <row r="5786">
          <cell r="F5786" t="str">
            <v>227368</v>
          </cell>
          <cell r="G5786" t="str">
            <v>EL-14-O-015</v>
          </cell>
          <cell r="H5786" t="str">
            <v>FINALED</v>
          </cell>
          <cell r="J5786" t="str">
            <v>Yes</v>
          </cell>
          <cell r="K5786">
            <v>41810</v>
          </cell>
          <cell r="M5786">
            <v>42270</v>
          </cell>
        </row>
        <row r="5787">
          <cell r="F5787" t="str">
            <v>227370</v>
          </cell>
          <cell r="G5787" t="str">
            <v>SFD #227369</v>
          </cell>
          <cell r="H5787" t="str">
            <v>FINALED</v>
          </cell>
          <cell r="I5787" t="str">
            <v>Yes</v>
          </cell>
          <cell r="J5787" t="str">
            <v>Yes</v>
          </cell>
          <cell r="K5787">
            <v>41810</v>
          </cell>
          <cell r="L5787">
            <v>42097</v>
          </cell>
          <cell r="M5787">
            <v>42293</v>
          </cell>
        </row>
        <row r="5788">
          <cell r="F5788" t="str">
            <v>227371</v>
          </cell>
          <cell r="G5788" t="str">
            <v>SFD #227369 TRPA #227370</v>
          </cell>
          <cell r="H5788" t="str">
            <v>CLOSED</v>
          </cell>
          <cell r="K5788">
            <v>41810</v>
          </cell>
        </row>
        <row r="5789">
          <cell r="F5789" t="str">
            <v>227383</v>
          </cell>
          <cell r="G5789" t="str">
            <v>EL-14-O-032</v>
          </cell>
          <cell r="H5789" t="str">
            <v>FINALED</v>
          </cell>
          <cell r="J5789" t="str">
            <v>Yes</v>
          </cell>
          <cell r="K5789">
            <v>41813</v>
          </cell>
          <cell r="M5789">
            <v>42648</v>
          </cell>
        </row>
        <row r="5790">
          <cell r="F5790" t="str">
            <v>227430</v>
          </cell>
          <cell r="G5790" t="str">
            <v>REPLACE #227428 SEC #227431</v>
          </cell>
          <cell r="H5790" t="str">
            <v>FINALED</v>
          </cell>
          <cell r="I5790" t="str">
            <v>Yes</v>
          </cell>
          <cell r="J5790" t="str">
            <v>Yes</v>
          </cell>
          <cell r="K5790">
            <v>41814</v>
          </cell>
          <cell r="L5790">
            <v>41851</v>
          </cell>
          <cell r="M5790">
            <v>43255</v>
          </cell>
        </row>
        <row r="5791">
          <cell r="F5791" t="str">
            <v>227431</v>
          </cell>
          <cell r="G5791" t="str">
            <v>REPLAC SFD #227428 TRPA #227430</v>
          </cell>
          <cell r="H5791" t="str">
            <v>CLOSED</v>
          </cell>
          <cell r="I5791" t="str">
            <v>Yes</v>
          </cell>
          <cell r="K5791">
            <v>41814</v>
          </cell>
          <cell r="L5791">
            <v>41851</v>
          </cell>
        </row>
        <row r="5792">
          <cell r="F5792" t="str">
            <v>227433</v>
          </cell>
          <cell r="G5792" t="str">
            <v>TEAR OUT ASPHALT,INSTALL PAVERS, 375 SF **EXISTING BMP'S TO</v>
          </cell>
          <cell r="H5792" t="str">
            <v>EXPIRED PERMIT</v>
          </cell>
          <cell r="I5792" t="str">
            <v>Yes</v>
          </cell>
          <cell r="K5792">
            <v>41814</v>
          </cell>
          <cell r="L5792">
            <v>41814</v>
          </cell>
        </row>
        <row r="5793">
          <cell r="F5793" t="str">
            <v>227491</v>
          </cell>
          <cell r="G5793" t="str">
            <v>EXPAND #227490</v>
          </cell>
          <cell r="H5793" t="str">
            <v>FINALED</v>
          </cell>
          <cell r="I5793" t="str">
            <v>Yes</v>
          </cell>
          <cell r="J5793" t="str">
            <v>Yes</v>
          </cell>
          <cell r="K5793">
            <v>41816</v>
          </cell>
          <cell r="L5793">
            <v>41901</v>
          </cell>
          <cell r="M5793">
            <v>43353</v>
          </cell>
        </row>
        <row r="5794">
          <cell r="F5794" t="str">
            <v>227492</v>
          </cell>
          <cell r="G5794" t="str">
            <v>Security for SFDA 227490 TRPA 227491</v>
          </cell>
          <cell r="H5794" t="str">
            <v>CLOSED</v>
          </cell>
          <cell r="I5794" t="str">
            <v>Yes</v>
          </cell>
          <cell r="K5794">
            <v>41816</v>
          </cell>
          <cell r="L5794">
            <v>41901</v>
          </cell>
        </row>
        <row r="5795">
          <cell r="F5795" t="str">
            <v>227515</v>
          </cell>
          <cell r="G5795" t="str">
            <v>SFD #227514</v>
          </cell>
          <cell r="H5795" t="str">
            <v>FINALED</v>
          </cell>
          <cell r="I5795" t="str">
            <v>Yes</v>
          </cell>
          <cell r="J5795" t="str">
            <v>Yes</v>
          </cell>
          <cell r="K5795">
            <v>41816</v>
          </cell>
          <cell r="L5795">
            <v>41911</v>
          </cell>
          <cell r="M5795">
            <v>42233</v>
          </cell>
        </row>
        <row r="5796">
          <cell r="F5796" t="str">
            <v>227516</v>
          </cell>
          <cell r="G5796" t="str">
            <v>SFD #227514 TRPA #227515</v>
          </cell>
          <cell r="H5796" t="str">
            <v>CLOSED</v>
          </cell>
          <cell r="I5796" t="str">
            <v>Yes</v>
          </cell>
          <cell r="K5796">
            <v>41816</v>
          </cell>
          <cell r="L5796">
            <v>41911</v>
          </cell>
        </row>
        <row r="5797">
          <cell r="F5797" t="str">
            <v>227534</v>
          </cell>
          <cell r="G5797" t="str">
            <v/>
          </cell>
          <cell r="H5797" t="str">
            <v>FINALED</v>
          </cell>
          <cell r="J5797" t="str">
            <v>Yes</v>
          </cell>
          <cell r="K5797">
            <v>41817</v>
          </cell>
          <cell r="M5797">
            <v>41869</v>
          </cell>
        </row>
        <row r="5798">
          <cell r="F5798" t="str">
            <v>227605</v>
          </cell>
          <cell r="G5798" t="str">
            <v>TEAR OUT EXIST ASPHALT,INSTALL NEW PAVERS W/BMP APX 405 SF O</v>
          </cell>
          <cell r="H5798" t="str">
            <v>FINALED</v>
          </cell>
          <cell r="I5798" t="str">
            <v>Yes</v>
          </cell>
          <cell r="J5798" t="str">
            <v>Yes</v>
          </cell>
          <cell r="K5798">
            <v>41820</v>
          </cell>
          <cell r="L5798">
            <v>41820</v>
          </cell>
          <cell r="M5798">
            <v>41975</v>
          </cell>
        </row>
        <row r="5799">
          <cell r="F5799" t="str">
            <v>227648</v>
          </cell>
          <cell r="G5799" t="str">
            <v/>
          </cell>
          <cell r="H5799" t="str">
            <v>EXPIRED PERMIT</v>
          </cell>
          <cell r="I5799" t="str">
            <v>Expired</v>
          </cell>
          <cell r="J5799" t="str">
            <v>Expired</v>
          </cell>
          <cell r="K5799">
            <v>41820</v>
          </cell>
          <cell r="L5799">
            <v>41855</v>
          </cell>
        </row>
        <row r="5800">
          <cell r="F5800" t="str">
            <v>227649</v>
          </cell>
          <cell r="G5800" t="str">
            <v>ACCBLD #227647 TRPA #227648</v>
          </cell>
          <cell r="H5800" t="str">
            <v>EXPIRED PERMIT</v>
          </cell>
          <cell r="I5800" t="str">
            <v>Expired</v>
          </cell>
          <cell r="J5800" t="str">
            <v>Expired</v>
          </cell>
          <cell r="K5800">
            <v>41820</v>
          </cell>
          <cell r="L5800">
            <v>41855</v>
          </cell>
        </row>
        <row r="5801">
          <cell r="F5801" t="str">
            <v>227663</v>
          </cell>
          <cell r="G5801" t="str">
            <v/>
          </cell>
          <cell r="H5801" t="str">
            <v>FINALED</v>
          </cell>
          <cell r="J5801" t="str">
            <v>Yes</v>
          </cell>
          <cell r="K5801">
            <v>41821</v>
          </cell>
          <cell r="M5801">
            <v>41890</v>
          </cell>
        </row>
        <row r="5802">
          <cell r="F5802" t="str">
            <v>227686</v>
          </cell>
          <cell r="G5802" t="str">
            <v/>
          </cell>
          <cell r="H5802" t="str">
            <v>FINALED</v>
          </cell>
          <cell r="J5802" t="str">
            <v>Yes</v>
          </cell>
          <cell r="K5802">
            <v>41821</v>
          </cell>
          <cell r="M5802">
            <v>41919</v>
          </cell>
        </row>
        <row r="5803">
          <cell r="F5803" t="str">
            <v>227689</v>
          </cell>
          <cell r="G5803" t="str">
            <v>EL-14-O-016</v>
          </cell>
          <cell r="H5803" t="str">
            <v>FINALED</v>
          </cell>
          <cell r="J5803" t="str">
            <v>Yes</v>
          </cell>
          <cell r="K5803">
            <v>41821</v>
          </cell>
          <cell r="M5803">
            <v>42270</v>
          </cell>
        </row>
        <row r="5804">
          <cell r="F5804" t="str">
            <v>227690</v>
          </cell>
          <cell r="G5804" t="str">
            <v>EL-14-O-005</v>
          </cell>
          <cell r="H5804" t="str">
            <v>FINALED</v>
          </cell>
          <cell r="J5804" t="str">
            <v>Yes</v>
          </cell>
          <cell r="K5804">
            <v>41821</v>
          </cell>
          <cell r="M5804">
            <v>41992</v>
          </cell>
        </row>
        <row r="5805">
          <cell r="F5805" t="str">
            <v>227720</v>
          </cell>
          <cell r="G5805" t="str">
            <v>TEAR OUT EXISTING ASPHALT,EXPAND DRIVEWAY TO 400 S F,NEW ASP</v>
          </cell>
          <cell r="H5805" t="str">
            <v>FINALED</v>
          </cell>
          <cell r="I5805" t="str">
            <v>Yes</v>
          </cell>
          <cell r="J5805" t="str">
            <v>Yes</v>
          </cell>
          <cell r="K5805">
            <v>41822</v>
          </cell>
          <cell r="L5805">
            <v>41822</v>
          </cell>
          <cell r="M5805">
            <v>41880</v>
          </cell>
        </row>
        <row r="5806">
          <cell r="F5806" t="str">
            <v>227762</v>
          </cell>
          <cell r="G5806" t="str">
            <v>R/R ASPHALT DRIVEWAY</v>
          </cell>
          <cell r="H5806" t="str">
            <v>FINALED</v>
          </cell>
          <cell r="I5806" t="str">
            <v>Yes</v>
          </cell>
          <cell r="J5806" t="str">
            <v>Yes</v>
          </cell>
          <cell r="K5806">
            <v>41827</v>
          </cell>
          <cell r="L5806">
            <v>41827</v>
          </cell>
          <cell r="M5806">
            <v>41830</v>
          </cell>
        </row>
        <row r="5807">
          <cell r="F5807" t="str">
            <v>227804</v>
          </cell>
          <cell r="G5807" t="str">
            <v/>
          </cell>
          <cell r="H5807" t="str">
            <v>FINALED</v>
          </cell>
          <cell r="J5807" t="str">
            <v>Yes</v>
          </cell>
          <cell r="K5807">
            <v>41827</v>
          </cell>
          <cell r="M5807">
            <v>41890</v>
          </cell>
        </row>
        <row r="5808">
          <cell r="F5808" t="str">
            <v>227806</v>
          </cell>
          <cell r="G5808" t="str">
            <v>TEAR OUT EXIST ASPHALT,INSTALL NEW ASPHALT W/SLOTT ED DRAIN,</v>
          </cell>
          <cell r="H5808" t="str">
            <v>FINALED</v>
          </cell>
          <cell r="I5808" t="str">
            <v>Yes</v>
          </cell>
          <cell r="J5808" t="str">
            <v>Yes</v>
          </cell>
          <cell r="K5808">
            <v>41827</v>
          </cell>
          <cell r="L5808">
            <v>41827</v>
          </cell>
          <cell r="M5808">
            <v>41855</v>
          </cell>
        </row>
        <row r="5809">
          <cell r="F5809" t="str">
            <v>227967</v>
          </cell>
          <cell r="G5809" t="str">
            <v>NSFD #227966</v>
          </cell>
          <cell r="H5809" t="str">
            <v>FINALED</v>
          </cell>
          <cell r="I5809" t="str">
            <v>Yes</v>
          </cell>
          <cell r="J5809" t="str">
            <v>Yes</v>
          </cell>
          <cell r="K5809">
            <v>41829</v>
          </cell>
          <cell r="L5809">
            <v>42192</v>
          </cell>
          <cell r="M5809">
            <v>42587</v>
          </cell>
        </row>
        <row r="5810">
          <cell r="F5810" t="str">
            <v>227968</v>
          </cell>
          <cell r="G5810" t="str">
            <v>NSFD #227966 TRPA #227967</v>
          </cell>
          <cell r="H5810" t="str">
            <v>CLOSED</v>
          </cell>
          <cell r="K5810">
            <v>41829</v>
          </cell>
        </row>
        <row r="5811">
          <cell r="F5811" t="str">
            <v>228083</v>
          </cell>
          <cell r="G5811" t="str">
            <v>NSFD #183024 TRPA #207434</v>
          </cell>
          <cell r="H5811" t="str">
            <v>CLOSED</v>
          </cell>
          <cell r="K5811">
            <v>41831</v>
          </cell>
        </row>
        <row r="5812">
          <cell r="F5812" t="str">
            <v>228095</v>
          </cell>
          <cell r="G5812" t="str">
            <v>TEAR OUT EXISTING ASPHALT,INSTALL NEW ASPHALT,W/SW ALE DRAIN</v>
          </cell>
          <cell r="H5812" t="str">
            <v>FINALED</v>
          </cell>
          <cell r="I5812" t="str">
            <v>Yes</v>
          </cell>
          <cell r="J5812" t="str">
            <v>Yes</v>
          </cell>
          <cell r="K5812">
            <v>41834</v>
          </cell>
          <cell r="L5812">
            <v>41834</v>
          </cell>
          <cell r="M5812">
            <v>41855</v>
          </cell>
        </row>
        <row r="5813">
          <cell r="F5813" t="str">
            <v>228153</v>
          </cell>
          <cell r="G5813" t="str">
            <v/>
          </cell>
          <cell r="H5813" t="str">
            <v>FINALED</v>
          </cell>
          <cell r="J5813" t="str">
            <v>Yes</v>
          </cell>
          <cell r="K5813">
            <v>41835</v>
          </cell>
          <cell r="M5813">
            <v>41919</v>
          </cell>
        </row>
        <row r="5814">
          <cell r="F5814" t="str">
            <v>228176</v>
          </cell>
          <cell r="G5814" t="str">
            <v/>
          </cell>
          <cell r="H5814" t="str">
            <v>FINALED</v>
          </cell>
          <cell r="J5814" t="str">
            <v>Yes</v>
          </cell>
          <cell r="K5814">
            <v>41835</v>
          </cell>
          <cell r="M5814">
            <v>42598</v>
          </cell>
        </row>
        <row r="5815">
          <cell r="F5815" t="str">
            <v>228177</v>
          </cell>
          <cell r="G5815" t="str">
            <v>TEAR OUT EXISTING ASPHALT, INSTALL NEW ASPHALT W/B MP'S</v>
          </cell>
          <cell r="H5815" t="str">
            <v>FINALED</v>
          </cell>
          <cell r="I5815" t="str">
            <v>Yes</v>
          </cell>
          <cell r="J5815" t="str">
            <v>Yes</v>
          </cell>
          <cell r="K5815">
            <v>41835</v>
          </cell>
          <cell r="L5815">
            <v>41835</v>
          </cell>
          <cell r="M5815">
            <v>41851</v>
          </cell>
        </row>
        <row r="5816">
          <cell r="F5816" t="str">
            <v>228203</v>
          </cell>
          <cell r="G5816" t="str">
            <v>TEAR OUT EXISTING ASPHALT, NEW ASPHALT W/BMP 336SF ONSITE, 1</v>
          </cell>
          <cell r="H5816" t="str">
            <v>FINALED</v>
          </cell>
          <cell r="I5816" t="str">
            <v>Yes</v>
          </cell>
          <cell r="J5816" t="str">
            <v>Yes</v>
          </cell>
          <cell r="K5816">
            <v>41836</v>
          </cell>
          <cell r="L5816">
            <v>41836</v>
          </cell>
          <cell r="M5816">
            <v>41855</v>
          </cell>
        </row>
        <row r="5817">
          <cell r="F5817" t="str">
            <v>228205</v>
          </cell>
          <cell r="G5817" t="str">
            <v>TEAR OUT EXISTING ASPHALT,NEW ASPHALT W/BMP 368SF ONSITE,185</v>
          </cell>
          <cell r="H5817" t="str">
            <v>FINALED</v>
          </cell>
          <cell r="I5817" t="str">
            <v>Yes</v>
          </cell>
          <cell r="J5817" t="str">
            <v>Yes</v>
          </cell>
          <cell r="K5817">
            <v>41836</v>
          </cell>
          <cell r="L5817">
            <v>41836</v>
          </cell>
          <cell r="M5817">
            <v>41849</v>
          </cell>
        </row>
        <row r="5818">
          <cell r="F5818" t="str">
            <v>228206</v>
          </cell>
          <cell r="G5818" t="str">
            <v>TEAR OUT EXISTING ASPHALT,NEW ASPHALT W/BMP 480SF ONSITE,265</v>
          </cell>
          <cell r="H5818" t="str">
            <v>FINALED</v>
          </cell>
          <cell r="I5818" t="str">
            <v>Yes</v>
          </cell>
          <cell r="J5818" t="str">
            <v>Yes</v>
          </cell>
          <cell r="K5818">
            <v>41836</v>
          </cell>
          <cell r="L5818">
            <v>41836</v>
          </cell>
          <cell r="M5818">
            <v>41855</v>
          </cell>
        </row>
        <row r="5819">
          <cell r="F5819" t="str">
            <v>228219</v>
          </cell>
          <cell r="G5819" t="str">
            <v>TEAR OUT EXISTING ASPHALT,INSTALL NEW PAVERS 480SF ONSITE,18</v>
          </cell>
          <cell r="H5819" t="str">
            <v>FINALED</v>
          </cell>
          <cell r="I5819" t="str">
            <v>Yes</v>
          </cell>
          <cell r="J5819" t="str">
            <v>Yes</v>
          </cell>
          <cell r="K5819">
            <v>41837</v>
          </cell>
          <cell r="L5819">
            <v>41837</v>
          </cell>
          <cell r="M5819">
            <v>41849</v>
          </cell>
        </row>
        <row r="5820">
          <cell r="F5820" t="str">
            <v>228408</v>
          </cell>
          <cell r="G5820" t="str">
            <v>REPLAC #228407</v>
          </cell>
          <cell r="H5820" t="str">
            <v>FINALED</v>
          </cell>
          <cell r="I5820" t="str">
            <v>Yes</v>
          </cell>
          <cell r="J5820" t="str">
            <v>Yes</v>
          </cell>
          <cell r="K5820">
            <v>41844</v>
          </cell>
          <cell r="L5820">
            <v>42087</v>
          </cell>
          <cell r="M5820">
            <v>42655</v>
          </cell>
        </row>
        <row r="5821">
          <cell r="F5821" t="str">
            <v>228412</v>
          </cell>
          <cell r="G5821" t="str">
            <v>R/R EXISTING AC DRIVEWAYS</v>
          </cell>
          <cell r="H5821" t="str">
            <v>FINALED</v>
          </cell>
          <cell r="I5821" t="str">
            <v>Yes</v>
          </cell>
          <cell r="J5821" t="str">
            <v>Yes</v>
          </cell>
          <cell r="K5821">
            <v>41844</v>
          </cell>
          <cell r="L5821">
            <v>41844</v>
          </cell>
          <cell r="M5821">
            <v>41851</v>
          </cell>
        </row>
        <row r="5822">
          <cell r="F5822" t="str">
            <v>228418</v>
          </cell>
          <cell r="G5822" t="str">
            <v>STONE PAVERS ; COMP BASE COMPLETE W/HEADER BDS ; G RAVELCONT</v>
          </cell>
          <cell r="H5822" t="str">
            <v>FINALED</v>
          </cell>
          <cell r="I5822" t="str">
            <v>Yes</v>
          </cell>
          <cell r="J5822" t="str">
            <v>Yes</v>
          </cell>
          <cell r="K5822">
            <v>41844</v>
          </cell>
          <cell r="L5822">
            <v>41844</v>
          </cell>
          <cell r="M5822">
            <v>41864</v>
          </cell>
        </row>
        <row r="5823">
          <cell r="F5823" t="str">
            <v>228427</v>
          </cell>
          <cell r="G5823" t="str">
            <v>NSFD #228426</v>
          </cell>
          <cell r="H5823" t="str">
            <v>FINALED</v>
          </cell>
          <cell r="I5823" t="str">
            <v>Yes</v>
          </cell>
          <cell r="J5823" t="str">
            <v>Yes</v>
          </cell>
          <cell r="K5823">
            <v>41844</v>
          </cell>
          <cell r="L5823">
            <v>41899</v>
          </cell>
          <cell r="M5823">
            <v>42198</v>
          </cell>
        </row>
        <row r="5824">
          <cell r="F5824" t="str">
            <v>228428</v>
          </cell>
          <cell r="G5824" t="str">
            <v>NSFD #228426 TRPA #228427</v>
          </cell>
          <cell r="H5824" t="str">
            <v>CLOSED</v>
          </cell>
          <cell r="K5824">
            <v>41844</v>
          </cell>
        </row>
        <row r="5825">
          <cell r="F5825" t="str">
            <v>228537</v>
          </cell>
          <cell r="G5825" t="str">
            <v>REMODL #228536 EXEMPT 391 SF DECK COVERAGE</v>
          </cell>
          <cell r="H5825" t="str">
            <v>FINALED</v>
          </cell>
          <cell r="I5825" t="str">
            <v>Yes</v>
          </cell>
          <cell r="J5825" t="str">
            <v>Yes</v>
          </cell>
          <cell r="K5825">
            <v>41849</v>
          </cell>
          <cell r="L5825">
            <v>41919</v>
          </cell>
          <cell r="M5825">
            <v>42347</v>
          </cell>
        </row>
        <row r="5826">
          <cell r="F5826" t="str">
            <v>228574</v>
          </cell>
          <cell r="G5826" t="str">
            <v/>
          </cell>
          <cell r="H5826" t="str">
            <v>FINALED</v>
          </cell>
          <cell r="J5826" t="str">
            <v>Yes</v>
          </cell>
          <cell r="K5826">
            <v>41850</v>
          </cell>
          <cell r="M5826">
            <v>41890</v>
          </cell>
        </row>
        <row r="5827">
          <cell r="F5827" t="str">
            <v>228711</v>
          </cell>
          <cell r="G5827" t="str">
            <v>R/R (E) AC DRIVEWAY ; WALKWAYS, ADD 44 SF</v>
          </cell>
          <cell r="H5827" t="str">
            <v>FINALED</v>
          </cell>
          <cell r="I5827" t="str">
            <v>Yes</v>
          </cell>
          <cell r="J5827" t="str">
            <v>Yes</v>
          </cell>
          <cell r="K5827">
            <v>41851</v>
          </cell>
          <cell r="L5827">
            <v>41851</v>
          </cell>
          <cell r="M5827">
            <v>41859</v>
          </cell>
        </row>
        <row r="5828">
          <cell r="F5828" t="str">
            <v>228883</v>
          </cell>
          <cell r="G5828" t="str">
            <v>DECK #228881</v>
          </cell>
          <cell r="H5828" t="str">
            <v>FINALED</v>
          </cell>
          <cell r="I5828" t="str">
            <v>Yes</v>
          </cell>
          <cell r="J5828" t="str">
            <v>Yes</v>
          </cell>
          <cell r="K5828">
            <v>41856</v>
          </cell>
          <cell r="L5828">
            <v>41933</v>
          </cell>
          <cell r="M5828">
            <v>42230</v>
          </cell>
        </row>
        <row r="5829">
          <cell r="F5829" t="str">
            <v>228906</v>
          </cell>
          <cell r="G5829" t="str">
            <v>NSFD #228905</v>
          </cell>
          <cell r="H5829" t="str">
            <v>EXPIRED PERMIT</v>
          </cell>
          <cell r="I5829" t="str">
            <v>Expired</v>
          </cell>
          <cell r="J5829" t="str">
            <v>Expired</v>
          </cell>
          <cell r="K5829">
            <v>41856</v>
          </cell>
          <cell r="L5829">
            <v>41949</v>
          </cell>
        </row>
        <row r="5830">
          <cell r="F5830" t="str">
            <v>228907</v>
          </cell>
          <cell r="G5830" t="str">
            <v>NSFD #228905 TRPA #228906</v>
          </cell>
          <cell r="H5830" t="str">
            <v>EXPIRED PERMIT</v>
          </cell>
          <cell r="I5830" t="str">
            <v>Expired</v>
          </cell>
          <cell r="J5830" t="str">
            <v>Expired</v>
          </cell>
          <cell r="K5830">
            <v>41856</v>
          </cell>
          <cell r="L5830">
            <v>41949</v>
          </cell>
        </row>
        <row r="5831">
          <cell r="F5831" t="str">
            <v>228954</v>
          </cell>
          <cell r="G5831" t="str">
            <v>EL-14-O-001</v>
          </cell>
          <cell r="H5831" t="str">
            <v>FINALED</v>
          </cell>
          <cell r="J5831" t="str">
            <v>Yes</v>
          </cell>
          <cell r="K5831">
            <v>41858</v>
          </cell>
          <cell r="M5831">
            <v>42650</v>
          </cell>
        </row>
        <row r="5832">
          <cell r="F5832" t="str">
            <v>228995</v>
          </cell>
          <cell r="G5832" t="str">
            <v>EL-14-O-002</v>
          </cell>
          <cell r="H5832" t="str">
            <v>FINALED</v>
          </cell>
          <cell r="J5832" t="str">
            <v>Yes</v>
          </cell>
          <cell r="K5832">
            <v>41859</v>
          </cell>
          <cell r="M5832">
            <v>42055</v>
          </cell>
        </row>
        <row r="5833">
          <cell r="F5833" t="str">
            <v>228997</v>
          </cell>
          <cell r="G5833" t="str">
            <v>SFD 228996 SEC 228998</v>
          </cell>
          <cell r="H5833" t="str">
            <v>FINALED</v>
          </cell>
          <cell r="I5833" t="str">
            <v>Yes</v>
          </cell>
          <cell r="J5833" t="str">
            <v>Yes</v>
          </cell>
          <cell r="K5833">
            <v>41859</v>
          </cell>
          <cell r="L5833">
            <v>41899</v>
          </cell>
          <cell r="M5833">
            <v>42215</v>
          </cell>
        </row>
        <row r="5834">
          <cell r="F5834" t="str">
            <v>228998</v>
          </cell>
          <cell r="G5834" t="str">
            <v>SFD 228996 TRPA 228997</v>
          </cell>
          <cell r="H5834" t="str">
            <v>CLOSED</v>
          </cell>
          <cell r="K5834">
            <v>41859</v>
          </cell>
        </row>
        <row r="5835">
          <cell r="F5835" t="str">
            <v>228999</v>
          </cell>
          <cell r="G5835" t="str">
            <v>544SF WALKWAY, 96SF SHED, ADD PAVED DRIVE 70SF ONS ITE,100SF</v>
          </cell>
          <cell r="H5835" t="str">
            <v>FINALED</v>
          </cell>
          <cell r="I5835" t="str">
            <v>Yes</v>
          </cell>
          <cell r="J5835" t="str">
            <v>Yes</v>
          </cell>
          <cell r="K5835">
            <v>41859</v>
          </cell>
          <cell r="L5835">
            <v>41914</v>
          </cell>
          <cell r="M5835">
            <v>42129</v>
          </cell>
        </row>
        <row r="5836">
          <cell r="F5836" t="str">
            <v>229076</v>
          </cell>
          <cell r="G5836" t="str">
            <v>COMPLETE SITE ASSESSMENT</v>
          </cell>
          <cell r="H5836" t="str">
            <v>FINALED</v>
          </cell>
          <cell r="J5836" t="str">
            <v>Yes</v>
          </cell>
          <cell r="K5836">
            <v>41864</v>
          </cell>
          <cell r="M5836">
            <v>41914</v>
          </cell>
        </row>
        <row r="5837">
          <cell r="F5837" t="str">
            <v>229140</v>
          </cell>
          <cell r="G5837" t="str">
            <v>REACT 229139 TRPA 216947</v>
          </cell>
          <cell r="H5837" t="str">
            <v>FINALED</v>
          </cell>
          <cell r="J5837" t="str">
            <v>Yes</v>
          </cell>
          <cell r="K5837">
            <v>41866</v>
          </cell>
        </row>
        <row r="5838">
          <cell r="F5838" t="str">
            <v>229172</v>
          </cell>
          <cell r="G5838" t="str">
            <v>EXEMPT 369 SF DECKING NSFD #227107 TRPA #227108</v>
          </cell>
          <cell r="H5838" t="str">
            <v>FINALED</v>
          </cell>
          <cell r="I5838" t="str">
            <v>Yes</v>
          </cell>
          <cell r="J5838" t="str">
            <v>Yes</v>
          </cell>
          <cell r="K5838">
            <v>41869</v>
          </cell>
          <cell r="L5838">
            <v>41869</v>
          </cell>
          <cell r="M5838">
            <v>42893</v>
          </cell>
        </row>
        <row r="5839">
          <cell r="F5839" t="str">
            <v>229177</v>
          </cell>
          <cell r="G5839" t="str">
            <v>EL-14-O-003</v>
          </cell>
          <cell r="H5839" t="str">
            <v>FINALED</v>
          </cell>
          <cell r="J5839" t="str">
            <v>Yes</v>
          </cell>
          <cell r="K5839">
            <v>41869</v>
          </cell>
          <cell r="M5839">
            <v>42194</v>
          </cell>
        </row>
        <row r="5840">
          <cell r="F5840" t="str">
            <v>229179</v>
          </cell>
          <cell r="G5840" t="str">
            <v>SFD #229178</v>
          </cell>
          <cell r="H5840" t="str">
            <v>EXPIRED PERMIT</v>
          </cell>
          <cell r="I5840" t="str">
            <v>Expired</v>
          </cell>
          <cell r="J5840" t="str">
            <v>Expired</v>
          </cell>
          <cell r="K5840">
            <v>41869</v>
          </cell>
          <cell r="L5840">
            <v>42166</v>
          </cell>
        </row>
        <row r="5841">
          <cell r="F5841" t="str">
            <v>229180</v>
          </cell>
          <cell r="G5841" t="str">
            <v>NSFD #229178   TRPA PROJECT #229179</v>
          </cell>
          <cell r="H5841" t="str">
            <v>EXPIRED PERMIT</v>
          </cell>
          <cell r="I5841" t="str">
            <v>Expired</v>
          </cell>
          <cell r="J5841" t="str">
            <v>Expired</v>
          </cell>
          <cell r="K5841">
            <v>41869</v>
          </cell>
          <cell r="L5841">
            <v>42166</v>
          </cell>
        </row>
        <row r="5842">
          <cell r="F5842" t="str">
            <v>229186</v>
          </cell>
          <cell r="G5842" t="str">
            <v>REACT. #202468-R/R D/W; ONSITE 180 SF; OFFSITE 161 SF</v>
          </cell>
          <cell r="H5842" t="str">
            <v>FINALED</v>
          </cell>
          <cell r="I5842" t="str">
            <v>Yes</v>
          </cell>
          <cell r="J5842" t="str">
            <v>Yes</v>
          </cell>
          <cell r="K5842">
            <v>41870</v>
          </cell>
          <cell r="L5842">
            <v>41870</v>
          </cell>
          <cell r="M5842">
            <v>41885</v>
          </cell>
        </row>
        <row r="5843">
          <cell r="F5843" t="str">
            <v>229256</v>
          </cell>
          <cell r="G5843" t="str">
            <v>REPLACE SECURITY #206324</v>
          </cell>
          <cell r="H5843" t="str">
            <v>CLOSED</v>
          </cell>
          <cell r="K5843">
            <v>41872</v>
          </cell>
        </row>
        <row r="5844">
          <cell r="F5844" t="str">
            <v>229301</v>
          </cell>
          <cell r="G5844" t="str">
            <v>COVERAGE EXEMPTION FOR DECK PERMIT #229300</v>
          </cell>
          <cell r="H5844" t="str">
            <v>FINALED</v>
          </cell>
          <cell r="I5844" t="str">
            <v>Yes</v>
          </cell>
          <cell r="J5844" t="str">
            <v>Yes</v>
          </cell>
          <cell r="K5844">
            <v>41873</v>
          </cell>
          <cell r="L5844">
            <v>41922</v>
          </cell>
          <cell r="M5844">
            <v>42199</v>
          </cell>
        </row>
        <row r="5845">
          <cell r="F5845" t="str">
            <v>229347</v>
          </cell>
          <cell r="G5845" t="str">
            <v>SFD EXPAND #229346, DRIVEWAY E XPAND #229349</v>
          </cell>
          <cell r="H5845" t="str">
            <v>EXPIRED APPLICATION</v>
          </cell>
          <cell r="I5845" t="str">
            <v>Expired</v>
          </cell>
          <cell r="J5845" t="str">
            <v>Expired</v>
          </cell>
          <cell r="K5845">
            <v>41873</v>
          </cell>
        </row>
        <row r="5846">
          <cell r="F5846" t="str">
            <v>229348</v>
          </cell>
          <cell r="G5846" t="str">
            <v>SFD EXPAND #229346, TRPA PROJECT #229347</v>
          </cell>
          <cell r="H5846" t="str">
            <v>CLOSED</v>
          </cell>
          <cell r="K5846">
            <v>41873</v>
          </cell>
        </row>
        <row r="5847">
          <cell r="F5847" t="str">
            <v>229349</v>
          </cell>
          <cell r="G5847" t="str">
            <v>EXPAND DRIVEWAY (ONSITE),NO CHANGE TO ENCROACHMENT RE PAVE E</v>
          </cell>
          <cell r="H5847" t="str">
            <v>EXPIRED APPLICATION</v>
          </cell>
          <cell r="I5847" t="str">
            <v>Expired</v>
          </cell>
          <cell r="J5847" t="str">
            <v>Expired</v>
          </cell>
          <cell r="K5847">
            <v>41873</v>
          </cell>
        </row>
        <row r="5848">
          <cell r="F5848" t="str">
            <v>229356</v>
          </cell>
          <cell r="G5848" t="str">
            <v>TEAR OUT EXISTING ASPHALT,INSTALL PAVING STONES W/ BMP'S</v>
          </cell>
          <cell r="H5848" t="str">
            <v>FINALED</v>
          </cell>
          <cell r="I5848" t="str">
            <v>Yes</v>
          </cell>
          <cell r="J5848" t="str">
            <v>Yes</v>
          </cell>
          <cell r="K5848">
            <v>41876</v>
          </cell>
          <cell r="L5848">
            <v>41876</v>
          </cell>
          <cell r="M5848">
            <v>41880</v>
          </cell>
        </row>
        <row r="5849">
          <cell r="F5849" t="str">
            <v>229364</v>
          </cell>
          <cell r="G5849" t="str">
            <v>TEAR OUT EXISTING ASPHALT, INSTALL NEW PAVERS, W/B MP'S</v>
          </cell>
          <cell r="H5849" t="str">
            <v>FINALED</v>
          </cell>
          <cell r="I5849" t="str">
            <v>Yes</v>
          </cell>
          <cell r="J5849" t="str">
            <v>Yes</v>
          </cell>
          <cell r="K5849">
            <v>41876</v>
          </cell>
          <cell r="L5849">
            <v>41876</v>
          </cell>
          <cell r="M5849">
            <v>41975</v>
          </cell>
        </row>
        <row r="5850">
          <cell r="F5850" t="str">
            <v>229401</v>
          </cell>
          <cell r="G5850" t="str">
            <v>FULL SITE ASSESSMENT</v>
          </cell>
          <cell r="H5850" t="str">
            <v>FINALED</v>
          </cell>
          <cell r="J5850" t="str">
            <v>Yes</v>
          </cell>
          <cell r="K5850">
            <v>41877</v>
          </cell>
          <cell r="M5850">
            <v>41920</v>
          </cell>
        </row>
        <row r="5851">
          <cell r="F5851" t="str">
            <v>229610</v>
          </cell>
          <cell r="G5851" t="str">
            <v>FOR DET GARAGE 229607 AND ADD'N 229608</v>
          </cell>
          <cell r="H5851" t="str">
            <v>FINALED</v>
          </cell>
          <cell r="I5851" t="str">
            <v>Yes</v>
          </cell>
          <cell r="J5851" t="str">
            <v>Yes</v>
          </cell>
          <cell r="K5851">
            <v>41879</v>
          </cell>
          <cell r="L5851">
            <v>42222</v>
          </cell>
          <cell r="M5851">
            <v>42605</v>
          </cell>
        </row>
        <row r="5852">
          <cell r="F5852" t="str">
            <v>229611</v>
          </cell>
          <cell r="G5852" t="str">
            <v>DET GAR 229607, EXP SFD 229608, TRPA 229610</v>
          </cell>
          <cell r="H5852" t="str">
            <v>CLOSED</v>
          </cell>
          <cell r="K5852">
            <v>41879</v>
          </cell>
        </row>
        <row r="5853">
          <cell r="F5853" t="str">
            <v>229637</v>
          </cell>
          <cell r="G5853" t="str">
            <v>EL-14-O-004</v>
          </cell>
          <cell r="H5853" t="str">
            <v>FINALED</v>
          </cell>
          <cell r="J5853" t="str">
            <v>Yes</v>
          </cell>
          <cell r="K5853">
            <v>41880</v>
          </cell>
          <cell r="M5853">
            <v>41992</v>
          </cell>
        </row>
        <row r="5854">
          <cell r="F5854" t="str">
            <v>229650</v>
          </cell>
          <cell r="G5854" t="str">
            <v>NSFD #229649</v>
          </cell>
          <cell r="H5854" t="str">
            <v>FINALED</v>
          </cell>
          <cell r="I5854" t="str">
            <v>Yes</v>
          </cell>
          <cell r="J5854" t="str">
            <v>Yes</v>
          </cell>
          <cell r="K5854">
            <v>41880</v>
          </cell>
          <cell r="L5854">
            <v>41899</v>
          </cell>
          <cell r="M5854">
            <v>42163</v>
          </cell>
        </row>
        <row r="5855">
          <cell r="F5855" t="str">
            <v>229651</v>
          </cell>
          <cell r="G5855" t="str">
            <v>NSFD #229649  TRPA PROJECT #229650</v>
          </cell>
          <cell r="H5855" t="str">
            <v>CLOSED</v>
          </cell>
          <cell r="K5855">
            <v>41880</v>
          </cell>
        </row>
        <row r="5856">
          <cell r="F5856" t="str">
            <v>229698</v>
          </cell>
          <cell r="G5856" t="str">
            <v>NSFD #229697</v>
          </cell>
          <cell r="H5856" t="str">
            <v>FINALED</v>
          </cell>
          <cell r="I5856" t="str">
            <v>Yes</v>
          </cell>
          <cell r="J5856" t="str">
            <v>Yes</v>
          </cell>
          <cell r="K5856">
            <v>41884</v>
          </cell>
          <cell r="L5856">
            <v>41907</v>
          </cell>
          <cell r="M5856">
            <v>42251</v>
          </cell>
        </row>
        <row r="5857">
          <cell r="F5857" t="str">
            <v>229699</v>
          </cell>
          <cell r="G5857" t="str">
            <v>NSFD #229697, TRPA PROJECT #229698</v>
          </cell>
          <cell r="H5857" t="str">
            <v>CLOSED</v>
          </cell>
          <cell r="K5857">
            <v>41884</v>
          </cell>
        </row>
        <row r="5858">
          <cell r="F5858" t="str">
            <v>229727</v>
          </cell>
          <cell r="G5858" t="str">
            <v>DECK PERMIT #228955 FINAL WHEN 228955 IS FINALED</v>
          </cell>
          <cell r="H5858" t="str">
            <v>FINALED</v>
          </cell>
          <cell r="I5858" t="str">
            <v>Yes</v>
          </cell>
          <cell r="J5858" t="str">
            <v>Yes</v>
          </cell>
          <cell r="K5858">
            <v>41885</v>
          </cell>
          <cell r="L5858">
            <v>41913</v>
          </cell>
          <cell r="M5858">
            <v>42632</v>
          </cell>
        </row>
        <row r="5859">
          <cell r="F5859" t="str">
            <v>229739</v>
          </cell>
          <cell r="G5859" t="str">
            <v>NSFD 229735, SECURITY 229740</v>
          </cell>
          <cell r="H5859" t="str">
            <v>FINALED</v>
          </cell>
          <cell r="I5859" t="str">
            <v>Yes</v>
          </cell>
          <cell r="J5859" t="str">
            <v>Yes</v>
          </cell>
          <cell r="K5859">
            <v>41885</v>
          </cell>
          <cell r="L5859">
            <v>41898</v>
          </cell>
          <cell r="M5859">
            <v>42156</v>
          </cell>
        </row>
        <row r="5860">
          <cell r="F5860" t="str">
            <v>229740</v>
          </cell>
          <cell r="G5860" t="str">
            <v>NSFD 229735, PROJECT 229739</v>
          </cell>
          <cell r="H5860" t="str">
            <v>CLOSED</v>
          </cell>
          <cell r="K5860">
            <v>41885</v>
          </cell>
        </row>
        <row r="5861">
          <cell r="F5861" t="str">
            <v>229742</v>
          </cell>
          <cell r="G5861" t="str">
            <v>SFD #229741</v>
          </cell>
          <cell r="H5861" t="str">
            <v>FINALED</v>
          </cell>
          <cell r="I5861" t="str">
            <v>Yes</v>
          </cell>
          <cell r="J5861" t="str">
            <v>Yes</v>
          </cell>
          <cell r="K5861">
            <v>41885</v>
          </cell>
          <cell r="L5861">
            <v>42054</v>
          </cell>
          <cell r="M5861">
            <v>42928</v>
          </cell>
        </row>
        <row r="5862">
          <cell r="F5862" t="str">
            <v>229743</v>
          </cell>
          <cell r="G5862" t="str">
            <v>SFD #229741 TRPA #229742</v>
          </cell>
          <cell r="H5862" t="str">
            <v>CLOSED</v>
          </cell>
          <cell r="K5862">
            <v>41885</v>
          </cell>
        </row>
        <row r="5863">
          <cell r="F5863" t="str">
            <v>229761</v>
          </cell>
          <cell r="G5863" t="str">
            <v>SFD REPLACE #229760</v>
          </cell>
          <cell r="H5863" t="str">
            <v>FINALED</v>
          </cell>
          <cell r="I5863" t="str">
            <v>Yes</v>
          </cell>
          <cell r="J5863" t="str">
            <v>Yes</v>
          </cell>
          <cell r="K5863">
            <v>41886</v>
          </cell>
          <cell r="L5863">
            <v>41922</v>
          </cell>
          <cell r="M5863">
            <v>43719</v>
          </cell>
        </row>
        <row r="5864">
          <cell r="F5864" t="str">
            <v>229762</v>
          </cell>
          <cell r="G5864" t="str">
            <v>SFD REPLACE #229760, TRPA PROJECT #229761</v>
          </cell>
          <cell r="H5864" t="str">
            <v>CLOSED</v>
          </cell>
          <cell r="I5864" t="str">
            <v>Yes</v>
          </cell>
          <cell r="K5864">
            <v>41886</v>
          </cell>
          <cell r="L5864">
            <v>41922</v>
          </cell>
        </row>
        <row r="5865">
          <cell r="F5865" t="str">
            <v>229837</v>
          </cell>
          <cell r="G5865" t="str">
            <v>EXPAND #229836, DEMO #229840</v>
          </cell>
          <cell r="H5865" t="str">
            <v>EXPIRED PERMIT</v>
          </cell>
          <cell r="I5865" t="str">
            <v>Expired</v>
          </cell>
          <cell r="J5865" t="str">
            <v>Expired</v>
          </cell>
          <cell r="K5865">
            <v>41890</v>
          </cell>
          <cell r="L5865">
            <v>42229</v>
          </cell>
        </row>
        <row r="5866">
          <cell r="F5866" t="str">
            <v>229838</v>
          </cell>
          <cell r="G5866" t="str">
            <v>EXPAND #229836, TRPA #229837, DEMO #229840</v>
          </cell>
          <cell r="H5866" t="str">
            <v>EXPIRED PERMIT</v>
          </cell>
          <cell r="I5866" t="str">
            <v>Expired</v>
          </cell>
          <cell r="J5866" t="str">
            <v>Expired</v>
          </cell>
          <cell r="K5866">
            <v>41890</v>
          </cell>
          <cell r="L5866">
            <v>42233</v>
          </cell>
        </row>
        <row r="5867">
          <cell r="F5867" t="str">
            <v>229854</v>
          </cell>
          <cell r="G5867" t="str">
            <v/>
          </cell>
          <cell r="H5867" t="str">
            <v>FINALED</v>
          </cell>
          <cell r="I5867" t="str">
            <v>Yes</v>
          </cell>
          <cell r="J5867" t="str">
            <v>Yes</v>
          </cell>
          <cell r="K5867">
            <v>41890</v>
          </cell>
          <cell r="L5867">
            <v>41913</v>
          </cell>
          <cell r="M5867">
            <v>42282</v>
          </cell>
        </row>
        <row r="5868">
          <cell r="F5868" t="str">
            <v>229855</v>
          </cell>
          <cell r="G5868" t="str">
            <v>DECK #229853 TRPA #229854</v>
          </cell>
          <cell r="H5868" t="str">
            <v>CLOSED</v>
          </cell>
          <cell r="K5868">
            <v>41890</v>
          </cell>
        </row>
        <row r="5869">
          <cell r="F5869" t="str">
            <v>229857</v>
          </cell>
          <cell r="G5869" t="str">
            <v>REMODEL PERMIT #229856</v>
          </cell>
          <cell r="H5869" t="str">
            <v>FINALED</v>
          </cell>
          <cell r="I5869" t="str">
            <v>Yes</v>
          </cell>
          <cell r="J5869" t="str">
            <v>Yes</v>
          </cell>
          <cell r="K5869">
            <v>41890</v>
          </cell>
          <cell r="L5869">
            <v>41950</v>
          </cell>
          <cell r="M5869">
            <v>42261</v>
          </cell>
        </row>
        <row r="5870">
          <cell r="F5870" t="str">
            <v>229858</v>
          </cell>
          <cell r="G5870" t="str">
            <v>TRPA PROJECT FOR #229856</v>
          </cell>
          <cell r="H5870" t="str">
            <v>CLOSED</v>
          </cell>
          <cell r="K5870">
            <v>41890</v>
          </cell>
        </row>
        <row r="5871">
          <cell r="F5871" t="str">
            <v>229927</v>
          </cell>
          <cell r="G5871" t="str">
            <v/>
          </cell>
          <cell r="H5871" t="str">
            <v>CLOSED</v>
          </cell>
          <cell r="K5871">
            <v>41892</v>
          </cell>
        </row>
        <row r="5872">
          <cell r="F5872" t="str">
            <v>229928</v>
          </cell>
          <cell r="G5872" t="str">
            <v/>
          </cell>
          <cell r="H5872" t="str">
            <v>WITHDRAWN</v>
          </cell>
          <cell r="I5872" t="str">
            <v>Withdrawn</v>
          </cell>
          <cell r="J5872" t="str">
            <v>Withdrawn</v>
          </cell>
          <cell r="K5872">
            <v>41892</v>
          </cell>
        </row>
        <row r="5873">
          <cell r="F5873" t="str">
            <v>229929</v>
          </cell>
          <cell r="G5873" t="str">
            <v/>
          </cell>
          <cell r="H5873" t="str">
            <v>CLOSED</v>
          </cell>
          <cell r="K5873">
            <v>41892</v>
          </cell>
        </row>
        <row r="5874">
          <cell r="F5874" t="str">
            <v>229932</v>
          </cell>
          <cell r="G5874" t="str">
            <v>REPAVE EXISTING DRIVEWAY - 550SF ONSITE,275SF OFFS ITE</v>
          </cell>
          <cell r="H5874" t="str">
            <v>FINALED</v>
          </cell>
          <cell r="I5874" t="str">
            <v>Yes</v>
          </cell>
          <cell r="J5874" t="str">
            <v>Yes</v>
          </cell>
          <cell r="K5874">
            <v>41892</v>
          </cell>
          <cell r="L5874">
            <v>41892</v>
          </cell>
          <cell r="M5874">
            <v>41919</v>
          </cell>
        </row>
        <row r="5875">
          <cell r="F5875" t="str">
            <v>229953</v>
          </cell>
          <cell r="G5875" t="str">
            <v>REPL 396 SF DRIVEWAY W/PAVING STONES; REPL ENCROAC HMENT</v>
          </cell>
          <cell r="H5875" t="str">
            <v>FINALED</v>
          </cell>
          <cell r="I5875" t="str">
            <v>Yes</v>
          </cell>
          <cell r="J5875" t="str">
            <v>Yes</v>
          </cell>
          <cell r="K5875">
            <v>41893</v>
          </cell>
          <cell r="L5875">
            <v>41893</v>
          </cell>
          <cell r="M5875">
            <v>42156</v>
          </cell>
        </row>
        <row r="5876">
          <cell r="F5876" t="str">
            <v>230009</v>
          </cell>
          <cell r="G5876" t="str">
            <v>EL-14-O-020</v>
          </cell>
          <cell r="H5876" t="str">
            <v>FINALED</v>
          </cell>
          <cell r="J5876" t="str">
            <v>Yes</v>
          </cell>
          <cell r="K5876">
            <v>41893</v>
          </cell>
          <cell r="M5876">
            <v>42226</v>
          </cell>
        </row>
        <row r="5877">
          <cell r="F5877" t="str">
            <v>230100</v>
          </cell>
          <cell r="G5877" t="str">
            <v>EXPAND #23099</v>
          </cell>
          <cell r="H5877" t="str">
            <v>FINALED</v>
          </cell>
          <cell r="I5877" t="str">
            <v>Yes</v>
          </cell>
          <cell r="J5877" t="str">
            <v>Yes</v>
          </cell>
          <cell r="K5877">
            <v>41898</v>
          </cell>
          <cell r="L5877">
            <v>41929</v>
          </cell>
          <cell r="M5877">
            <v>43335</v>
          </cell>
        </row>
        <row r="5878">
          <cell r="F5878" t="str">
            <v>230101</v>
          </cell>
          <cell r="G5878" t="str">
            <v>EXP #230099 TRPA #230100</v>
          </cell>
          <cell r="H5878" t="str">
            <v>CLOSED</v>
          </cell>
          <cell r="I5878" t="str">
            <v>Yes</v>
          </cell>
          <cell r="K5878">
            <v>41898</v>
          </cell>
          <cell r="L5878">
            <v>41933</v>
          </cell>
        </row>
        <row r="5879">
          <cell r="F5879" t="str">
            <v>230198</v>
          </cell>
          <cell r="G5879" t="str">
            <v>SFD REPL/EXP 185930\185931 TRPA 209372 REPLACES SEC #209373</v>
          </cell>
          <cell r="H5879" t="str">
            <v>CLOSED</v>
          </cell>
          <cell r="K5879">
            <v>41900</v>
          </cell>
        </row>
        <row r="5880">
          <cell r="F5880" t="str">
            <v>230212</v>
          </cell>
          <cell r="G5880" t="str">
            <v>NSFD # 230211/ SECURITY 230213</v>
          </cell>
          <cell r="H5880" t="str">
            <v>FINALED</v>
          </cell>
          <cell r="I5880" t="str">
            <v>Yes</v>
          </cell>
          <cell r="J5880" t="str">
            <v>Yes</v>
          </cell>
          <cell r="K5880">
            <v>41900</v>
          </cell>
          <cell r="L5880">
            <v>42114</v>
          </cell>
          <cell r="M5880">
            <v>42913</v>
          </cell>
        </row>
        <row r="5881">
          <cell r="F5881" t="str">
            <v>230213</v>
          </cell>
          <cell r="G5881" t="str">
            <v>NSFD # 230211 PROJECT # 203212</v>
          </cell>
          <cell r="H5881" t="str">
            <v>CLOSED</v>
          </cell>
          <cell r="K5881">
            <v>41900</v>
          </cell>
        </row>
        <row r="5882">
          <cell r="F5882" t="str">
            <v>230278</v>
          </cell>
          <cell r="G5882" t="str">
            <v>R/R 482 SF ASPHALT DRIVE/WALK WAY W/ 556 SF PAVING STONES</v>
          </cell>
          <cell r="H5882" t="str">
            <v>FINALED</v>
          </cell>
          <cell r="I5882" t="str">
            <v>Yes</v>
          </cell>
          <cell r="J5882" t="str">
            <v>Yes</v>
          </cell>
          <cell r="K5882">
            <v>41901</v>
          </cell>
          <cell r="L5882">
            <v>41901</v>
          </cell>
          <cell r="M5882">
            <v>41934</v>
          </cell>
        </row>
        <row r="5883">
          <cell r="F5883" t="str">
            <v>230286</v>
          </cell>
          <cell r="G5883" t="str">
            <v>TEAR OUT,REPLACE EXISTING ASPHALT DRIVEWAY 1300SF ONSITE,181</v>
          </cell>
          <cell r="H5883" t="str">
            <v>FINALED</v>
          </cell>
          <cell r="I5883" t="str">
            <v>Yes</v>
          </cell>
          <cell r="J5883" t="str">
            <v>Yes</v>
          </cell>
          <cell r="K5883">
            <v>41904</v>
          </cell>
          <cell r="L5883">
            <v>41904</v>
          </cell>
          <cell r="M5883">
            <v>41919</v>
          </cell>
        </row>
        <row r="5884">
          <cell r="F5884" t="str">
            <v>230432</v>
          </cell>
          <cell r="G5884" t="str">
            <v/>
          </cell>
          <cell r="H5884" t="str">
            <v>FINALED</v>
          </cell>
          <cell r="J5884" t="str">
            <v>Yes</v>
          </cell>
          <cell r="K5884">
            <v>41907</v>
          </cell>
          <cell r="M5884">
            <v>41983</v>
          </cell>
        </row>
        <row r="5885">
          <cell r="F5885" t="str">
            <v>230435</v>
          </cell>
          <cell r="G5885" t="str">
            <v>PAVE EXISTING GRAVEL DRIVEWAY, 400SF ONSITE, 140SF OFFSITE,</v>
          </cell>
          <cell r="H5885" t="str">
            <v>EXPIRED PERMIT</v>
          </cell>
          <cell r="I5885" t="str">
            <v>Yes</v>
          </cell>
          <cell r="K5885">
            <v>41907</v>
          </cell>
          <cell r="L5885">
            <v>41907</v>
          </cell>
        </row>
        <row r="5886">
          <cell r="F5886" t="str">
            <v>230440</v>
          </cell>
          <cell r="G5886" t="str">
            <v>SFD REPLACE #230440, DEMO #228987</v>
          </cell>
          <cell r="H5886" t="str">
            <v>NON COMPLIANT</v>
          </cell>
          <cell r="I5886" t="str">
            <v>Yes</v>
          </cell>
          <cell r="K5886">
            <v>41907</v>
          </cell>
          <cell r="L5886">
            <v>41935</v>
          </cell>
        </row>
        <row r="5887">
          <cell r="F5887" t="str">
            <v>230441</v>
          </cell>
          <cell r="G5887" t="str">
            <v>SFD REPLACE #230439, TRPA PROJECT #230440</v>
          </cell>
          <cell r="H5887" t="str">
            <v>NON COMPLIANT</v>
          </cell>
          <cell r="I5887" t="str">
            <v>Yes</v>
          </cell>
          <cell r="K5887">
            <v>41907</v>
          </cell>
          <cell r="L5887">
            <v>41936</v>
          </cell>
        </row>
        <row r="5888">
          <cell r="F5888" t="str">
            <v>230491</v>
          </cell>
          <cell r="G5888" t="str">
            <v>DECK EXPAND #230490</v>
          </cell>
          <cell r="H5888" t="str">
            <v>FINALED</v>
          </cell>
          <cell r="I5888" t="str">
            <v>Yes</v>
          </cell>
          <cell r="J5888" t="str">
            <v>Yes</v>
          </cell>
          <cell r="K5888">
            <v>41908</v>
          </cell>
          <cell r="L5888">
            <v>42164</v>
          </cell>
          <cell r="M5888">
            <v>42986</v>
          </cell>
        </row>
        <row r="5889">
          <cell r="F5889" t="str">
            <v>230492</v>
          </cell>
          <cell r="G5889" t="str">
            <v>SFDA #230490  TRPA #230491 TRPA EX #259635</v>
          </cell>
          <cell r="H5889" t="str">
            <v>CLOSED</v>
          </cell>
          <cell r="K5889">
            <v>41908</v>
          </cell>
        </row>
        <row r="5890">
          <cell r="F5890" t="str">
            <v>230493</v>
          </cell>
          <cell r="G5890" t="str">
            <v/>
          </cell>
          <cell r="H5890" t="str">
            <v>CLOSED</v>
          </cell>
          <cell r="K5890">
            <v>41908</v>
          </cell>
        </row>
        <row r="5891">
          <cell r="F5891" t="str">
            <v>230494</v>
          </cell>
          <cell r="G5891" t="str">
            <v/>
          </cell>
          <cell r="H5891" t="str">
            <v>FINALED</v>
          </cell>
          <cell r="I5891" t="str">
            <v>Yes</v>
          </cell>
          <cell r="J5891" t="str">
            <v>Yes</v>
          </cell>
          <cell r="K5891">
            <v>41908</v>
          </cell>
          <cell r="L5891">
            <v>41914</v>
          </cell>
          <cell r="M5891">
            <v>41927</v>
          </cell>
        </row>
        <row r="5892">
          <cell r="F5892" t="str">
            <v>230502</v>
          </cell>
          <cell r="G5892" t="str">
            <v>NEW BASE ; PAVE ON EXISTING DIRT DRIVEWAY W/BMP APX 1041SF O</v>
          </cell>
          <cell r="H5892" t="str">
            <v>FINALED</v>
          </cell>
          <cell r="I5892" t="str">
            <v>Yes</v>
          </cell>
          <cell r="J5892" t="str">
            <v>Yes</v>
          </cell>
          <cell r="K5892">
            <v>41911</v>
          </cell>
          <cell r="L5892">
            <v>41911</v>
          </cell>
          <cell r="M5892">
            <v>42947</v>
          </cell>
        </row>
        <row r="5893">
          <cell r="F5893" t="str">
            <v>230531</v>
          </cell>
          <cell r="G5893" t="str">
            <v>SFD REPLACE #230530</v>
          </cell>
          <cell r="H5893" t="str">
            <v>FINALED</v>
          </cell>
          <cell r="I5893" t="str">
            <v>Yes</v>
          </cell>
          <cell r="J5893" t="str">
            <v>Yes</v>
          </cell>
          <cell r="K5893">
            <v>41911</v>
          </cell>
          <cell r="L5893">
            <v>42062</v>
          </cell>
          <cell r="M5893">
            <v>42643</v>
          </cell>
        </row>
        <row r="5894">
          <cell r="F5894" t="str">
            <v>230532</v>
          </cell>
          <cell r="G5894" t="str">
            <v>SFD REPLACE #230530, TRP #230531</v>
          </cell>
          <cell r="H5894" t="str">
            <v>CLOSED</v>
          </cell>
          <cell r="K5894">
            <v>41911</v>
          </cell>
        </row>
        <row r="5895">
          <cell r="F5895" t="str">
            <v>230584</v>
          </cell>
          <cell r="G5895" t="str">
            <v/>
          </cell>
          <cell r="H5895" t="str">
            <v>FINALED</v>
          </cell>
          <cell r="J5895" t="str">
            <v>Yes</v>
          </cell>
          <cell r="K5895">
            <v>41913</v>
          </cell>
          <cell r="M5895">
            <v>41963</v>
          </cell>
        </row>
        <row r="5896">
          <cell r="F5896" t="str">
            <v>230606</v>
          </cell>
          <cell r="G5896" t="str">
            <v>NSFD #230605</v>
          </cell>
          <cell r="H5896" t="str">
            <v>FINALED</v>
          </cell>
          <cell r="I5896" t="str">
            <v>Yes</v>
          </cell>
          <cell r="J5896" t="str">
            <v>Yes</v>
          </cell>
          <cell r="K5896">
            <v>41913</v>
          </cell>
          <cell r="L5896">
            <v>42115</v>
          </cell>
          <cell r="M5896">
            <v>42549</v>
          </cell>
        </row>
        <row r="5897">
          <cell r="F5897" t="str">
            <v>230607</v>
          </cell>
          <cell r="G5897" t="str">
            <v>NSFD #230605 TRPA #230606</v>
          </cell>
          <cell r="H5897" t="str">
            <v>CLOSED</v>
          </cell>
          <cell r="K5897">
            <v>41913</v>
          </cell>
        </row>
        <row r="5898">
          <cell r="F5898" t="str">
            <v>230658</v>
          </cell>
          <cell r="G5898" t="str">
            <v/>
          </cell>
          <cell r="H5898" t="str">
            <v>FINALED</v>
          </cell>
          <cell r="J5898" t="str">
            <v>Yes</v>
          </cell>
          <cell r="K5898">
            <v>41914</v>
          </cell>
          <cell r="M5898">
            <v>41962</v>
          </cell>
        </row>
        <row r="5899">
          <cell r="F5899" t="str">
            <v>230691</v>
          </cell>
          <cell r="G5899" t="str">
            <v/>
          </cell>
          <cell r="H5899" t="str">
            <v>FINALED</v>
          </cell>
          <cell r="I5899" t="str">
            <v>Yes</v>
          </cell>
          <cell r="J5899" t="str">
            <v>Yes</v>
          </cell>
          <cell r="K5899">
            <v>41914</v>
          </cell>
          <cell r="L5899">
            <v>41914</v>
          </cell>
          <cell r="M5899">
            <v>42129</v>
          </cell>
        </row>
        <row r="5900">
          <cell r="F5900" t="str">
            <v>230708</v>
          </cell>
          <cell r="G5900" t="str">
            <v/>
          </cell>
          <cell r="H5900" t="str">
            <v>WITHDRAWN</v>
          </cell>
          <cell r="I5900" t="str">
            <v>Withdrawn</v>
          </cell>
          <cell r="J5900" t="str">
            <v>Withdrawn</v>
          </cell>
          <cell r="K5900">
            <v>41915</v>
          </cell>
        </row>
        <row r="5901">
          <cell r="F5901" t="str">
            <v>230734</v>
          </cell>
          <cell r="G5901" t="str">
            <v>REPLACE SEC #206204</v>
          </cell>
          <cell r="H5901" t="str">
            <v>CLOSED</v>
          </cell>
          <cell r="K5901">
            <v>41918</v>
          </cell>
        </row>
        <row r="5902">
          <cell r="F5902" t="str">
            <v>230749</v>
          </cell>
          <cell r="G5902" t="str">
            <v/>
          </cell>
          <cell r="H5902" t="str">
            <v>WITHDRAWN</v>
          </cell>
          <cell r="I5902" t="str">
            <v>Withdrawn</v>
          </cell>
          <cell r="J5902" t="str">
            <v>Withdrawn</v>
          </cell>
          <cell r="K5902">
            <v>41918</v>
          </cell>
        </row>
        <row r="5903">
          <cell r="F5903" t="str">
            <v>230761</v>
          </cell>
          <cell r="G5903" t="str">
            <v/>
          </cell>
          <cell r="H5903" t="str">
            <v>FINALED</v>
          </cell>
          <cell r="J5903" t="str">
            <v>Yes</v>
          </cell>
          <cell r="K5903">
            <v>41918</v>
          </cell>
          <cell r="M5903">
            <v>42164</v>
          </cell>
        </row>
        <row r="5904">
          <cell r="F5904" t="str">
            <v>230764</v>
          </cell>
          <cell r="G5904" t="str">
            <v>REPLACE EXISTING ASPHALT DRIVEWAY,APX 882SF ONSITE ,220SF OF</v>
          </cell>
          <cell r="H5904" t="str">
            <v>EXPIRED PERMIT</v>
          </cell>
          <cell r="I5904" t="str">
            <v>Yes</v>
          </cell>
          <cell r="K5904">
            <v>41918</v>
          </cell>
          <cell r="L5904">
            <v>41918</v>
          </cell>
        </row>
        <row r="5905">
          <cell r="F5905" t="str">
            <v>230772</v>
          </cell>
          <cell r="G5905" t="str">
            <v>COVERAGE EXEMPTION FOR DECK PERMIT #230771</v>
          </cell>
          <cell r="H5905" t="str">
            <v>FINALED</v>
          </cell>
          <cell r="I5905" t="str">
            <v>Yes</v>
          </cell>
          <cell r="J5905" t="str">
            <v>Yes</v>
          </cell>
          <cell r="K5905">
            <v>41919</v>
          </cell>
          <cell r="L5905">
            <v>41963</v>
          </cell>
          <cell r="M5905">
            <v>42257</v>
          </cell>
        </row>
        <row r="5906">
          <cell r="F5906" t="str">
            <v>230799</v>
          </cell>
          <cell r="G5906" t="str">
            <v>COMPLETE SITE ASSESSMENT</v>
          </cell>
          <cell r="H5906" t="str">
            <v>FINALED</v>
          </cell>
          <cell r="J5906" t="str">
            <v>Yes</v>
          </cell>
          <cell r="K5906">
            <v>41920</v>
          </cell>
          <cell r="M5906">
            <v>42037</v>
          </cell>
        </row>
        <row r="5907">
          <cell r="F5907" t="str">
            <v>230837</v>
          </cell>
          <cell r="G5907" t="str">
            <v>TEAR OUT EXIST ASPHALT ONSITE (246SF),INSTALL NEW PAVERS,</v>
          </cell>
          <cell r="H5907" t="str">
            <v>FINALED</v>
          </cell>
          <cell r="I5907" t="str">
            <v>Yes</v>
          </cell>
          <cell r="J5907" t="str">
            <v>Yes</v>
          </cell>
          <cell r="K5907">
            <v>41922</v>
          </cell>
          <cell r="L5907">
            <v>41922</v>
          </cell>
          <cell r="M5907">
            <v>41936</v>
          </cell>
        </row>
        <row r="5908">
          <cell r="F5908" t="str">
            <v>230936</v>
          </cell>
          <cell r="G5908" t="str">
            <v>TEAR OUT EXIST ASPHALT,INSTALL NEW(APX 630SF ONSIT E,270SF O</v>
          </cell>
          <cell r="H5908" t="str">
            <v>FINALED</v>
          </cell>
          <cell r="I5908" t="str">
            <v>Yes</v>
          </cell>
          <cell r="J5908" t="str">
            <v>Yes</v>
          </cell>
          <cell r="K5908">
            <v>41926</v>
          </cell>
          <cell r="L5908">
            <v>41926</v>
          </cell>
          <cell r="M5908">
            <v>41947</v>
          </cell>
        </row>
        <row r="5909">
          <cell r="F5909" t="str">
            <v>231268</v>
          </cell>
          <cell r="G5909" t="str">
            <v>PROJECT FOR PERMIT #231267</v>
          </cell>
          <cell r="H5909" t="str">
            <v>FINALED</v>
          </cell>
          <cell r="I5909" t="str">
            <v>Yes</v>
          </cell>
          <cell r="J5909" t="str">
            <v>Yes</v>
          </cell>
          <cell r="K5909">
            <v>41935</v>
          </cell>
          <cell r="L5909">
            <v>41996</v>
          </cell>
          <cell r="M5909">
            <v>45180</v>
          </cell>
        </row>
        <row r="5910">
          <cell r="F5910" t="str">
            <v>231269</v>
          </cell>
          <cell r="G5910" t="str">
            <v>SECURITY FOR GARAGE PERMIT #231267,TRPA PROJECT #2 31268</v>
          </cell>
          <cell r="H5910" t="str">
            <v>NON COMPLIANT</v>
          </cell>
          <cell r="I5910" t="str">
            <v>Yes</v>
          </cell>
          <cell r="K5910">
            <v>41935</v>
          </cell>
          <cell r="L5910">
            <v>41996</v>
          </cell>
        </row>
        <row r="5911">
          <cell r="F5911" t="str">
            <v>231350</v>
          </cell>
          <cell r="G5911" t="str">
            <v/>
          </cell>
          <cell r="H5911" t="str">
            <v>FINALED</v>
          </cell>
          <cell r="J5911" t="str">
            <v>Yes</v>
          </cell>
          <cell r="K5911">
            <v>41936</v>
          </cell>
          <cell r="M5911">
            <v>41982</v>
          </cell>
        </row>
        <row r="5912">
          <cell r="F5912" t="str">
            <v>231431</v>
          </cell>
          <cell r="G5912" t="str">
            <v>COMPLETE SITE ASSESSMENT (SHOREZONE,BACKSHORE BOUN DRY BY TR</v>
          </cell>
          <cell r="H5912" t="str">
            <v>WITHDRAWN</v>
          </cell>
          <cell r="I5912" t="str">
            <v>Withdrawn</v>
          </cell>
          <cell r="J5912" t="str">
            <v>Withdrawn</v>
          </cell>
          <cell r="K5912">
            <v>41940</v>
          </cell>
        </row>
        <row r="5913">
          <cell r="F5913" t="str">
            <v>231441</v>
          </cell>
          <cell r="G5913" t="str">
            <v/>
          </cell>
          <cell r="H5913" t="str">
            <v>CLOSED</v>
          </cell>
          <cell r="K5913">
            <v>41940</v>
          </cell>
        </row>
        <row r="5914">
          <cell r="F5914" t="str">
            <v>231605</v>
          </cell>
          <cell r="G5914" t="str">
            <v>SEE BLD 231604 SEC 231606</v>
          </cell>
          <cell r="H5914" t="str">
            <v>REACTIVATE</v>
          </cell>
          <cell r="I5914" t="str">
            <v>Yes</v>
          </cell>
          <cell r="K5914">
            <v>41947</v>
          </cell>
          <cell r="L5914">
            <v>41977</v>
          </cell>
        </row>
        <row r="5915">
          <cell r="F5915" t="str">
            <v>231606</v>
          </cell>
          <cell r="G5915" t="str">
            <v>SEE BLD 231604 TRPA 231605</v>
          </cell>
          <cell r="H5915" t="str">
            <v>CLOSED</v>
          </cell>
          <cell r="K5915">
            <v>41947</v>
          </cell>
        </row>
        <row r="5916">
          <cell r="F5916" t="str">
            <v>231696</v>
          </cell>
          <cell r="G5916" t="str">
            <v>COVERAGE EXEMPTION OF 500 SF DECK FOR PERMIT #2298 56</v>
          </cell>
          <cell r="H5916" t="str">
            <v>FINALED</v>
          </cell>
          <cell r="I5916" t="str">
            <v>Yes</v>
          </cell>
          <cell r="J5916" t="str">
            <v>Yes</v>
          </cell>
          <cell r="K5916">
            <v>41950</v>
          </cell>
          <cell r="L5916">
            <v>41950</v>
          </cell>
          <cell r="M5916">
            <v>42261</v>
          </cell>
        </row>
        <row r="5917">
          <cell r="F5917" t="str">
            <v>231718</v>
          </cell>
          <cell r="G5917" t="str">
            <v/>
          </cell>
          <cell r="H5917" t="str">
            <v>FINALED</v>
          </cell>
          <cell r="J5917" t="str">
            <v>Yes</v>
          </cell>
          <cell r="K5917">
            <v>41950</v>
          </cell>
          <cell r="M5917">
            <v>42037</v>
          </cell>
        </row>
        <row r="5918">
          <cell r="F5918" t="str">
            <v>231982</v>
          </cell>
          <cell r="G5918" t="str">
            <v/>
          </cell>
          <cell r="H5918" t="str">
            <v>FINALED</v>
          </cell>
          <cell r="J5918" t="str">
            <v>Yes</v>
          </cell>
          <cell r="K5918">
            <v>41962</v>
          </cell>
          <cell r="M5918">
            <v>42038</v>
          </cell>
        </row>
        <row r="5919">
          <cell r="F5919" t="str">
            <v>231997</v>
          </cell>
          <cell r="G5919" t="str">
            <v/>
          </cell>
          <cell r="H5919" t="str">
            <v>FINALED</v>
          </cell>
          <cell r="J5919" t="str">
            <v>Yes</v>
          </cell>
          <cell r="K5919">
            <v>41963</v>
          </cell>
          <cell r="M5919">
            <v>42038</v>
          </cell>
        </row>
        <row r="5920">
          <cell r="F5920" t="str">
            <v>232103</v>
          </cell>
          <cell r="G5920" t="str">
            <v/>
          </cell>
          <cell r="H5920" t="str">
            <v>FINALED</v>
          </cell>
          <cell r="J5920" t="str">
            <v>Yes</v>
          </cell>
          <cell r="K5920">
            <v>41968</v>
          </cell>
          <cell r="M5920">
            <v>42034</v>
          </cell>
        </row>
        <row r="5921">
          <cell r="F5921" t="str">
            <v>232162</v>
          </cell>
          <cell r="G5921" t="str">
            <v/>
          </cell>
          <cell r="H5921" t="str">
            <v>FINALED</v>
          </cell>
          <cell r="J5921" t="str">
            <v>Yes</v>
          </cell>
          <cell r="K5921">
            <v>41974</v>
          </cell>
          <cell r="M5921">
            <v>42037</v>
          </cell>
        </row>
        <row r="5922">
          <cell r="F5922" t="str">
            <v>232186</v>
          </cell>
          <cell r="G5922" t="str">
            <v>WITHDRAWN</v>
          </cell>
          <cell r="H5922" t="str">
            <v>WITHDRAWN</v>
          </cell>
          <cell r="I5922" t="str">
            <v>Withdrawn</v>
          </cell>
          <cell r="J5922" t="str">
            <v>Withdrawn</v>
          </cell>
          <cell r="K5922">
            <v>41975</v>
          </cell>
        </row>
        <row r="5923">
          <cell r="F5923" t="str">
            <v>232220</v>
          </cell>
          <cell r="G5923" t="str">
            <v>#209280 CONVERT</v>
          </cell>
          <cell r="H5923" t="str">
            <v>FINALED</v>
          </cell>
          <cell r="I5923" t="str">
            <v>Yes</v>
          </cell>
          <cell r="J5923" t="str">
            <v>Yes</v>
          </cell>
          <cell r="K5923">
            <v>41976</v>
          </cell>
          <cell r="L5923">
            <v>42083</v>
          </cell>
          <cell r="M5923">
            <v>42538</v>
          </cell>
        </row>
        <row r="5924">
          <cell r="F5924" t="str">
            <v>232228</v>
          </cell>
          <cell r="G5924" t="str">
            <v>BLDG #232227, SEC #232229</v>
          </cell>
          <cell r="H5924" t="str">
            <v>EXPIRED PERMIT</v>
          </cell>
          <cell r="I5924" t="str">
            <v>Expired</v>
          </cell>
          <cell r="J5924" t="str">
            <v>Expired</v>
          </cell>
          <cell r="K5924">
            <v>41977</v>
          </cell>
          <cell r="L5924">
            <v>42069</v>
          </cell>
        </row>
        <row r="5925">
          <cell r="F5925" t="str">
            <v>232229</v>
          </cell>
          <cell r="G5925" t="str">
            <v/>
          </cell>
          <cell r="H5925" t="str">
            <v>EXPIRED PERMIT</v>
          </cell>
          <cell r="I5925" t="str">
            <v>Expired</v>
          </cell>
          <cell r="J5925" t="str">
            <v>Expired</v>
          </cell>
          <cell r="K5925">
            <v>41977</v>
          </cell>
          <cell r="L5925">
            <v>42069</v>
          </cell>
        </row>
        <row r="5926">
          <cell r="F5926" t="str">
            <v>232284</v>
          </cell>
          <cell r="G5926" t="str">
            <v>EXPAND SFD #227168</v>
          </cell>
          <cell r="H5926" t="str">
            <v>FINALED</v>
          </cell>
          <cell r="I5926" t="str">
            <v>Yes</v>
          </cell>
          <cell r="J5926" t="str">
            <v>Yes</v>
          </cell>
          <cell r="K5926">
            <v>41978</v>
          </cell>
          <cell r="L5926">
            <v>42004</v>
          </cell>
          <cell r="M5926">
            <v>42205</v>
          </cell>
        </row>
        <row r="5927">
          <cell r="F5927" t="str">
            <v>232285</v>
          </cell>
          <cell r="G5927" t="str">
            <v>EXPAND SFD #227168, TRPA #232284</v>
          </cell>
          <cell r="H5927" t="str">
            <v>CLOSED</v>
          </cell>
          <cell r="K5927">
            <v>41978</v>
          </cell>
        </row>
        <row r="5928">
          <cell r="F5928" t="str">
            <v>232390</v>
          </cell>
          <cell r="G5928" t="str">
            <v>EL-11-O-020</v>
          </cell>
          <cell r="H5928" t="str">
            <v>FINALED</v>
          </cell>
          <cell r="J5928" t="str">
            <v>Yes</v>
          </cell>
          <cell r="K5928">
            <v>41982</v>
          </cell>
          <cell r="M5928">
            <v>42284</v>
          </cell>
        </row>
        <row r="5929">
          <cell r="F5929" t="str">
            <v>232646</v>
          </cell>
          <cell r="G5929" t="str">
            <v>EL-14-O-009</v>
          </cell>
          <cell r="H5929" t="str">
            <v>FINALED</v>
          </cell>
          <cell r="J5929" t="str">
            <v>Yes</v>
          </cell>
          <cell r="K5929">
            <v>41991</v>
          </cell>
          <cell r="M5929">
            <v>42284</v>
          </cell>
        </row>
        <row r="5930">
          <cell r="F5930" t="str">
            <v>232648</v>
          </cell>
          <cell r="G5930" t="str">
            <v>NSFD # 232647</v>
          </cell>
          <cell r="H5930" t="str">
            <v>FINALED</v>
          </cell>
          <cell r="I5930" t="str">
            <v>Yes</v>
          </cell>
          <cell r="J5930" t="str">
            <v>Yes</v>
          </cell>
          <cell r="K5930">
            <v>41991</v>
          </cell>
          <cell r="L5930">
            <v>42096</v>
          </cell>
          <cell r="M5930">
            <v>42289</v>
          </cell>
        </row>
        <row r="5931">
          <cell r="F5931" t="str">
            <v>232649</v>
          </cell>
          <cell r="G5931" t="str">
            <v>NSFD #232647, TRPA #232648</v>
          </cell>
          <cell r="H5931" t="str">
            <v>CLOSED</v>
          </cell>
          <cell r="K5931">
            <v>41991</v>
          </cell>
        </row>
        <row r="5932">
          <cell r="F5932" t="str">
            <v>232656</v>
          </cell>
          <cell r="G5932" t="str">
            <v>EL-14-O-010</v>
          </cell>
          <cell r="H5932" t="str">
            <v>FINALED</v>
          </cell>
          <cell r="J5932" t="str">
            <v>Yes</v>
          </cell>
          <cell r="K5932">
            <v>41992</v>
          </cell>
          <cell r="M5932">
            <v>42194</v>
          </cell>
        </row>
        <row r="5933">
          <cell r="F5933" t="str">
            <v>232672</v>
          </cell>
          <cell r="G5933" t="str">
            <v/>
          </cell>
          <cell r="H5933" t="str">
            <v>FINALED</v>
          </cell>
          <cell r="J5933" t="str">
            <v>Yes</v>
          </cell>
          <cell r="K5933">
            <v>41992</v>
          </cell>
          <cell r="M5933">
            <v>42038</v>
          </cell>
        </row>
        <row r="5934">
          <cell r="F5934" t="str">
            <v>232730</v>
          </cell>
          <cell r="G5934" t="str">
            <v/>
          </cell>
          <cell r="H5934" t="str">
            <v>FINALED</v>
          </cell>
          <cell r="J5934" t="str">
            <v>Yes</v>
          </cell>
          <cell r="K5934">
            <v>41995</v>
          </cell>
          <cell r="M5934">
            <v>42034</v>
          </cell>
        </row>
        <row r="5935">
          <cell r="F5935" t="str">
            <v>232883</v>
          </cell>
          <cell r="G5935" t="str">
            <v>EL-14-O-022</v>
          </cell>
          <cell r="H5935" t="str">
            <v>FINALED</v>
          </cell>
          <cell r="J5935" t="str">
            <v>Yes</v>
          </cell>
          <cell r="K5935">
            <v>42010</v>
          </cell>
          <cell r="M5935">
            <v>42284</v>
          </cell>
        </row>
        <row r="5936">
          <cell r="F5936" t="str">
            <v>232922</v>
          </cell>
          <cell r="G5936" t="str">
            <v>BLDG# 232921, SEC# 232923</v>
          </cell>
          <cell r="H5936" t="str">
            <v>FINALED</v>
          </cell>
          <cell r="I5936" t="str">
            <v>Yes</v>
          </cell>
          <cell r="J5936" t="str">
            <v>Yes</v>
          </cell>
          <cell r="K5936">
            <v>42011</v>
          </cell>
          <cell r="L5936">
            <v>42108</v>
          </cell>
          <cell r="M5936">
            <v>42328</v>
          </cell>
        </row>
        <row r="5937">
          <cell r="F5937" t="str">
            <v>232923</v>
          </cell>
          <cell r="G5937" t="str">
            <v>EXPAND #232921 TRPA #232922</v>
          </cell>
          <cell r="H5937" t="str">
            <v>CLOSED</v>
          </cell>
          <cell r="K5937">
            <v>42011</v>
          </cell>
        </row>
        <row r="5938">
          <cell r="F5938" t="str">
            <v>232925</v>
          </cell>
          <cell r="G5938" t="str">
            <v>LOT 3 (OF LOTS 3,4,5) SEE ALSO 221693</v>
          </cell>
          <cell r="H5938" t="str">
            <v>FINALED</v>
          </cell>
          <cell r="J5938" t="str">
            <v>Yes</v>
          </cell>
          <cell r="K5938">
            <v>42011</v>
          </cell>
          <cell r="M5938">
            <v>42033</v>
          </cell>
        </row>
        <row r="5939">
          <cell r="F5939" t="str">
            <v>233056</v>
          </cell>
          <cell r="G5939" t="str">
            <v>EXPAND DECK #233055</v>
          </cell>
          <cell r="H5939" t="str">
            <v>FINALED</v>
          </cell>
          <cell r="I5939" t="str">
            <v>Yes</v>
          </cell>
          <cell r="J5939" t="str">
            <v>Yes</v>
          </cell>
          <cell r="K5939">
            <v>42016</v>
          </cell>
          <cell r="L5939">
            <v>42059</v>
          </cell>
          <cell r="M5939">
            <v>42915</v>
          </cell>
        </row>
        <row r="5940">
          <cell r="F5940" t="str">
            <v>233163</v>
          </cell>
          <cell r="G5940" t="str">
            <v>EL-14-O-023</v>
          </cell>
          <cell r="H5940" t="str">
            <v>FINALED</v>
          </cell>
          <cell r="J5940" t="str">
            <v>Yes</v>
          </cell>
          <cell r="K5940">
            <v>42017</v>
          </cell>
          <cell r="M5940">
            <v>42284</v>
          </cell>
        </row>
        <row r="5941">
          <cell r="F5941" t="str">
            <v>233182</v>
          </cell>
          <cell r="G5941" t="str">
            <v>PROJECT FOR 233183 AND 233184</v>
          </cell>
          <cell r="H5941" t="str">
            <v>FINALED</v>
          </cell>
          <cell r="I5941" t="str">
            <v>Yes</v>
          </cell>
          <cell r="J5941" t="str">
            <v>Yes</v>
          </cell>
          <cell r="K5941">
            <v>42018</v>
          </cell>
          <cell r="L5941">
            <v>42080</v>
          </cell>
          <cell r="M5941">
            <v>44175</v>
          </cell>
        </row>
        <row r="5942">
          <cell r="F5942" t="str">
            <v>233185</v>
          </cell>
          <cell r="G5942" t="str">
            <v>SECURITY FOR 233182</v>
          </cell>
          <cell r="H5942" t="str">
            <v>FINALED</v>
          </cell>
          <cell r="I5942" t="str">
            <v>Yes</v>
          </cell>
          <cell r="J5942" t="str">
            <v>Yes</v>
          </cell>
          <cell r="K5942">
            <v>42018</v>
          </cell>
          <cell r="L5942">
            <v>42080</v>
          </cell>
          <cell r="M5942">
            <v>44175</v>
          </cell>
        </row>
        <row r="5943">
          <cell r="F5943" t="str">
            <v>233230</v>
          </cell>
          <cell r="G5943" t="str">
            <v/>
          </cell>
          <cell r="H5943" t="str">
            <v>FINALED</v>
          </cell>
          <cell r="J5943" t="str">
            <v>Yes</v>
          </cell>
          <cell r="K5943">
            <v>42020</v>
          </cell>
          <cell r="M5943">
            <v>42075</v>
          </cell>
        </row>
        <row r="5944">
          <cell r="F5944" t="str">
            <v>233474</v>
          </cell>
          <cell r="G5944" t="str">
            <v>CONSTRUCT 2 NEW DECKS WITH STAIRS, REPLACE 2 WINDO WS WITH D</v>
          </cell>
          <cell r="H5944" t="str">
            <v>FINALED</v>
          </cell>
          <cell r="I5944" t="str">
            <v>Yes</v>
          </cell>
          <cell r="J5944" t="str">
            <v>Yes</v>
          </cell>
          <cell r="K5944">
            <v>42030</v>
          </cell>
          <cell r="L5944">
            <v>42137</v>
          </cell>
          <cell r="M5944">
            <v>42863</v>
          </cell>
        </row>
        <row r="5945">
          <cell r="F5945" t="str">
            <v>233475</v>
          </cell>
          <cell r="G5945" t="str">
            <v>DECK #233473 TRPA #233474 TRPA EX #233550</v>
          </cell>
          <cell r="H5945" t="str">
            <v>CLOSED</v>
          </cell>
          <cell r="K5945">
            <v>42030</v>
          </cell>
        </row>
        <row r="5946">
          <cell r="F5946" t="str">
            <v>233479</v>
          </cell>
          <cell r="G5946" t="str">
            <v>EXPAND #233478</v>
          </cell>
          <cell r="H5946" t="str">
            <v>FINALED</v>
          </cell>
          <cell r="I5946" t="str">
            <v>Yes</v>
          </cell>
          <cell r="J5946" t="str">
            <v>Yes</v>
          </cell>
          <cell r="K5946">
            <v>42030</v>
          </cell>
          <cell r="L5946">
            <v>42167</v>
          </cell>
          <cell r="M5946">
            <v>43053</v>
          </cell>
        </row>
        <row r="5947">
          <cell r="F5947" t="str">
            <v>233480</v>
          </cell>
          <cell r="G5947" t="str">
            <v>SFDA (EXPAND) #233478 TRPA #233479</v>
          </cell>
          <cell r="H5947" t="str">
            <v>CLOSED</v>
          </cell>
          <cell r="K5947">
            <v>42030</v>
          </cell>
        </row>
        <row r="5948">
          <cell r="F5948" t="str">
            <v>233550</v>
          </cell>
          <cell r="G5948" t="str">
            <v>DECK #233473, TRPA 233474</v>
          </cell>
          <cell r="H5948" t="str">
            <v>FINALED</v>
          </cell>
          <cell r="J5948" t="str">
            <v>Yes</v>
          </cell>
          <cell r="K5948">
            <v>42032</v>
          </cell>
          <cell r="M5948">
            <v>42863</v>
          </cell>
        </row>
        <row r="5949">
          <cell r="F5949" t="str">
            <v>233749</v>
          </cell>
          <cell r="G5949" t="str">
            <v>NSFD, BLDG 233748 SEC 233750</v>
          </cell>
          <cell r="H5949" t="str">
            <v>FINALED</v>
          </cell>
          <cell r="I5949" t="str">
            <v>Yes</v>
          </cell>
          <cell r="J5949" t="str">
            <v>Yes</v>
          </cell>
          <cell r="K5949">
            <v>42040</v>
          </cell>
          <cell r="L5949">
            <v>42397</v>
          </cell>
          <cell r="M5949">
            <v>42915</v>
          </cell>
        </row>
        <row r="5950">
          <cell r="F5950" t="str">
            <v>233750</v>
          </cell>
          <cell r="G5950" t="str">
            <v>BLDG 233748, TRPA 233749</v>
          </cell>
          <cell r="H5950" t="str">
            <v>CLOSED</v>
          </cell>
          <cell r="K5950">
            <v>42040</v>
          </cell>
        </row>
        <row r="5951">
          <cell r="F5951" t="str">
            <v>233795</v>
          </cell>
          <cell r="G5951" t="str">
            <v>NSFD #233794</v>
          </cell>
          <cell r="H5951" t="str">
            <v>FINALED</v>
          </cell>
          <cell r="I5951" t="str">
            <v>Yes</v>
          </cell>
          <cell r="J5951" t="str">
            <v>Yes</v>
          </cell>
          <cell r="K5951">
            <v>42044</v>
          </cell>
          <cell r="L5951">
            <v>42165</v>
          </cell>
          <cell r="M5951">
            <v>42548</v>
          </cell>
        </row>
        <row r="5952">
          <cell r="F5952" t="str">
            <v>233796</v>
          </cell>
          <cell r="G5952" t="str">
            <v>NSFD 233794  TRPA 233795</v>
          </cell>
          <cell r="H5952" t="str">
            <v>CLOSED</v>
          </cell>
          <cell r="K5952">
            <v>42044</v>
          </cell>
        </row>
        <row r="5953">
          <cell r="F5953" t="str">
            <v>233800</v>
          </cell>
          <cell r="G5953" t="str">
            <v>NSFD #233799</v>
          </cell>
          <cell r="H5953" t="str">
            <v>FINALED</v>
          </cell>
          <cell r="I5953" t="str">
            <v>Yes</v>
          </cell>
          <cell r="J5953" t="str">
            <v>Yes</v>
          </cell>
          <cell r="K5953">
            <v>42044</v>
          </cell>
          <cell r="L5953">
            <v>42117</v>
          </cell>
          <cell r="M5953">
            <v>42626</v>
          </cell>
        </row>
        <row r="5954">
          <cell r="F5954" t="str">
            <v>233801</v>
          </cell>
          <cell r="G5954" t="str">
            <v>NSFD # 233799 TRPA #233800</v>
          </cell>
          <cell r="H5954" t="str">
            <v>CLOSED</v>
          </cell>
          <cell r="K5954">
            <v>42044</v>
          </cell>
        </row>
        <row r="5955">
          <cell r="F5955" t="str">
            <v>233818</v>
          </cell>
          <cell r="G5955" t="str">
            <v>174 SQ FT DECK ADDITION</v>
          </cell>
          <cell r="H5955" t="str">
            <v>EXPIRED APPLICATION</v>
          </cell>
          <cell r="I5955" t="str">
            <v>Expired</v>
          </cell>
          <cell r="J5955" t="str">
            <v>Expired</v>
          </cell>
          <cell r="K5955">
            <v>42045</v>
          </cell>
        </row>
        <row r="5956">
          <cell r="F5956" t="str">
            <v>233819</v>
          </cell>
          <cell r="G5956" t="str">
            <v>BLDG 233817  TRPA 233818</v>
          </cell>
          <cell r="H5956" t="str">
            <v>CLOSED</v>
          </cell>
          <cell r="K5956">
            <v>42045</v>
          </cell>
        </row>
        <row r="5957">
          <cell r="F5957" t="str">
            <v>233950</v>
          </cell>
          <cell r="G5957" t="str">
            <v>NSFD #233949</v>
          </cell>
          <cell r="H5957" t="str">
            <v>FINALED</v>
          </cell>
          <cell r="I5957" t="str">
            <v>Yes</v>
          </cell>
          <cell r="J5957" t="str">
            <v>Yes</v>
          </cell>
          <cell r="K5957">
            <v>42052</v>
          </cell>
          <cell r="L5957">
            <v>42163</v>
          </cell>
          <cell r="M5957">
            <v>42297</v>
          </cell>
        </row>
        <row r="5958">
          <cell r="F5958" t="str">
            <v>233951</v>
          </cell>
          <cell r="G5958" t="str">
            <v>SFD 233949 TRPA 233950</v>
          </cell>
          <cell r="H5958" t="str">
            <v>CLOSED</v>
          </cell>
          <cell r="K5958">
            <v>42052</v>
          </cell>
        </row>
        <row r="5959">
          <cell r="F5959" t="str">
            <v>234102</v>
          </cell>
          <cell r="G5959" t="str">
            <v>RESIDENTIAL COMPLETE SITE ASSESSMENT</v>
          </cell>
          <cell r="H5959" t="str">
            <v>FINALED</v>
          </cell>
          <cell r="J5959" t="str">
            <v>Yes</v>
          </cell>
          <cell r="K5959">
            <v>42059</v>
          </cell>
          <cell r="M5959">
            <v>42129</v>
          </cell>
        </row>
        <row r="5960">
          <cell r="F5960" t="str">
            <v>234335</v>
          </cell>
          <cell r="G5960" t="str">
            <v>NEW ATTACHED 2 CAR GARAGE WITH MASTER BEDROOM ABOV E. R/R RO</v>
          </cell>
          <cell r="H5960" t="str">
            <v>FINALED</v>
          </cell>
          <cell r="I5960" t="str">
            <v>Yes</v>
          </cell>
          <cell r="J5960" t="str">
            <v>Yes</v>
          </cell>
          <cell r="K5960">
            <v>42067</v>
          </cell>
          <cell r="L5960">
            <v>42158</v>
          </cell>
          <cell r="M5960">
            <v>42599</v>
          </cell>
        </row>
        <row r="5961">
          <cell r="F5961" t="str">
            <v>234336</v>
          </cell>
          <cell r="G5961" t="str">
            <v>EXPAND 234334 / PROJ 234335</v>
          </cell>
          <cell r="H5961" t="str">
            <v>CLOSED</v>
          </cell>
          <cell r="K5961">
            <v>42067</v>
          </cell>
        </row>
        <row r="5962">
          <cell r="F5962" t="str">
            <v>234350</v>
          </cell>
          <cell r="G5962" t="str">
            <v>S/A</v>
          </cell>
          <cell r="H5962" t="str">
            <v>FINALED</v>
          </cell>
          <cell r="J5962" t="str">
            <v>Yes</v>
          </cell>
          <cell r="K5962">
            <v>42068</v>
          </cell>
          <cell r="M5962">
            <v>42509</v>
          </cell>
        </row>
        <row r="5963">
          <cell r="F5963" t="str">
            <v>234365</v>
          </cell>
          <cell r="G5963" t="str">
            <v/>
          </cell>
          <cell r="H5963" t="str">
            <v>CLOSED</v>
          </cell>
          <cell r="K5963">
            <v>42068</v>
          </cell>
        </row>
        <row r="5964">
          <cell r="F5964" t="str">
            <v>234396</v>
          </cell>
          <cell r="G5964" t="str">
            <v/>
          </cell>
          <cell r="H5964" t="str">
            <v>FINALED</v>
          </cell>
          <cell r="J5964" t="str">
            <v>Yes</v>
          </cell>
          <cell r="K5964">
            <v>42069</v>
          </cell>
          <cell r="M5964">
            <v>42124</v>
          </cell>
        </row>
        <row r="5965">
          <cell r="F5965" t="str">
            <v>234402</v>
          </cell>
          <cell r="G5965" t="str">
            <v/>
          </cell>
          <cell r="H5965" t="str">
            <v>FINALED</v>
          </cell>
          <cell r="J5965" t="str">
            <v>Yes</v>
          </cell>
          <cell r="K5965">
            <v>42069</v>
          </cell>
          <cell r="M5965">
            <v>42129</v>
          </cell>
        </row>
        <row r="5966">
          <cell r="F5966" t="str">
            <v>234534</v>
          </cell>
          <cell r="G5966" t="str">
            <v>NSFD #234533</v>
          </cell>
          <cell r="H5966" t="str">
            <v>FINALED</v>
          </cell>
          <cell r="I5966" t="str">
            <v>Yes</v>
          </cell>
          <cell r="J5966" t="str">
            <v>Yes</v>
          </cell>
          <cell r="K5966">
            <v>42072</v>
          </cell>
          <cell r="L5966">
            <v>42153</v>
          </cell>
          <cell r="M5966">
            <v>42573</v>
          </cell>
        </row>
        <row r="5967">
          <cell r="F5967" t="str">
            <v>234535</v>
          </cell>
          <cell r="G5967" t="str">
            <v>SECURITY FOR NSFD #234533,TRPA PROJECT #234534</v>
          </cell>
          <cell r="H5967" t="str">
            <v>CLOSED</v>
          </cell>
          <cell r="K5967">
            <v>42072</v>
          </cell>
        </row>
        <row r="5968">
          <cell r="F5968" t="str">
            <v>234677</v>
          </cell>
          <cell r="G5968" t="str">
            <v>NSFD #234676</v>
          </cell>
          <cell r="H5968" t="str">
            <v>EXPIRED APPLICATION</v>
          </cell>
          <cell r="I5968" t="str">
            <v>Expired</v>
          </cell>
          <cell r="J5968" t="str">
            <v>Expired</v>
          </cell>
          <cell r="K5968">
            <v>42075</v>
          </cell>
        </row>
        <row r="5969">
          <cell r="F5969" t="str">
            <v>234678</v>
          </cell>
          <cell r="G5969" t="str">
            <v/>
          </cell>
          <cell r="H5969" t="str">
            <v>EXPIRED APPLICATION</v>
          </cell>
          <cell r="I5969" t="str">
            <v>Expired</v>
          </cell>
          <cell r="J5969" t="str">
            <v>Expired</v>
          </cell>
          <cell r="K5969">
            <v>42075</v>
          </cell>
        </row>
        <row r="5970">
          <cell r="F5970" t="str">
            <v>234681</v>
          </cell>
          <cell r="G5970" t="str">
            <v>NSFD BLDG #234680</v>
          </cell>
          <cell r="H5970" t="str">
            <v>EXPIRED APPLICATION</v>
          </cell>
          <cell r="I5970" t="str">
            <v>Expired</v>
          </cell>
          <cell r="J5970" t="str">
            <v>Expired</v>
          </cell>
          <cell r="K5970">
            <v>42075</v>
          </cell>
        </row>
        <row r="5971">
          <cell r="F5971" t="str">
            <v>234682</v>
          </cell>
          <cell r="G5971" t="str">
            <v>NSFD #234680 TRPA 234681</v>
          </cell>
          <cell r="H5971" t="str">
            <v>EXPIRED APPLICATION</v>
          </cell>
          <cell r="I5971" t="str">
            <v>Expired</v>
          </cell>
          <cell r="J5971" t="str">
            <v>Expired</v>
          </cell>
          <cell r="K5971">
            <v>42075</v>
          </cell>
        </row>
        <row r="5972">
          <cell r="F5972" t="str">
            <v>234687</v>
          </cell>
          <cell r="G5972" t="str">
            <v>SFDA BLDG 234687</v>
          </cell>
          <cell r="H5972" t="str">
            <v>FINALED</v>
          </cell>
          <cell r="I5972" t="str">
            <v>Yes</v>
          </cell>
          <cell r="J5972" t="str">
            <v>Yes</v>
          </cell>
          <cell r="K5972">
            <v>42075</v>
          </cell>
          <cell r="L5972">
            <v>42177</v>
          </cell>
          <cell r="M5972">
            <v>43067</v>
          </cell>
        </row>
        <row r="5973">
          <cell r="F5973" t="str">
            <v>234688</v>
          </cell>
          <cell r="G5973" t="str">
            <v>BLDG 234687 TRPA 234688</v>
          </cell>
          <cell r="H5973" t="str">
            <v>CLOSED</v>
          </cell>
          <cell r="K5973">
            <v>42075</v>
          </cell>
        </row>
        <row r="5974">
          <cell r="F5974" t="str">
            <v>234689</v>
          </cell>
          <cell r="G5974" t="str">
            <v>TRPA #234687 ***FINAL ONLY WITH 234687***</v>
          </cell>
          <cell r="H5974" t="str">
            <v>FINALED</v>
          </cell>
          <cell r="I5974" t="str">
            <v>Yes</v>
          </cell>
          <cell r="J5974" t="str">
            <v>Yes</v>
          </cell>
          <cell r="K5974">
            <v>42075</v>
          </cell>
          <cell r="L5974">
            <v>43075</v>
          </cell>
          <cell r="M5974">
            <v>43067</v>
          </cell>
        </row>
        <row r="5975">
          <cell r="F5975" t="str">
            <v>234758</v>
          </cell>
          <cell r="G5975" t="str">
            <v>COMPLETE SA</v>
          </cell>
          <cell r="H5975" t="str">
            <v>FINALED</v>
          </cell>
          <cell r="J5975" t="str">
            <v>Yes</v>
          </cell>
          <cell r="K5975">
            <v>42076</v>
          </cell>
          <cell r="M5975">
            <v>42270</v>
          </cell>
        </row>
        <row r="5976">
          <cell r="F5976" t="str">
            <v>234760</v>
          </cell>
          <cell r="G5976" t="str">
            <v>NSFD #234759</v>
          </cell>
          <cell r="H5976" t="str">
            <v>EXPIRED PERMIT</v>
          </cell>
          <cell r="I5976" t="str">
            <v>Expired</v>
          </cell>
          <cell r="J5976" t="str">
            <v>Expired</v>
          </cell>
          <cell r="K5976">
            <v>42076</v>
          </cell>
          <cell r="L5976">
            <v>42117</v>
          </cell>
        </row>
        <row r="5977">
          <cell r="F5977" t="str">
            <v>234761</v>
          </cell>
          <cell r="G5977" t="str">
            <v/>
          </cell>
          <cell r="H5977" t="str">
            <v>EXPIRED PERMIT</v>
          </cell>
          <cell r="I5977" t="str">
            <v>Expired</v>
          </cell>
          <cell r="J5977" t="str">
            <v>Expired</v>
          </cell>
          <cell r="K5977">
            <v>42076</v>
          </cell>
          <cell r="L5977">
            <v>42199</v>
          </cell>
        </row>
        <row r="5978">
          <cell r="F5978" t="str">
            <v>234809</v>
          </cell>
          <cell r="G5978" t="str">
            <v>EL-11-O-026</v>
          </cell>
          <cell r="H5978" t="str">
            <v>FINALED</v>
          </cell>
          <cell r="J5978" t="str">
            <v>Yes</v>
          </cell>
          <cell r="K5978">
            <v>42079</v>
          </cell>
          <cell r="M5978">
            <v>42648</v>
          </cell>
        </row>
        <row r="5979">
          <cell r="F5979" t="str">
            <v>234815</v>
          </cell>
          <cell r="G5979" t="str">
            <v>2ND FLOOR ADDITION OVER GARAGE. NEW FOOTINGS AND O VERHANG</v>
          </cell>
          <cell r="H5979" t="str">
            <v>WITHDRAWN</v>
          </cell>
          <cell r="I5979" t="str">
            <v>Withdrawn</v>
          </cell>
          <cell r="J5979" t="str">
            <v>Withdrawn</v>
          </cell>
          <cell r="K5979">
            <v>42079</v>
          </cell>
        </row>
        <row r="5980">
          <cell r="F5980" t="str">
            <v>234816</v>
          </cell>
          <cell r="G5980" t="str">
            <v>2ND FLOOR ADDITION OVER GARAGE</v>
          </cell>
          <cell r="H5980" t="str">
            <v>CLOSED</v>
          </cell>
          <cell r="K5980">
            <v>42079</v>
          </cell>
        </row>
        <row r="5981">
          <cell r="F5981" t="str">
            <v>234847</v>
          </cell>
          <cell r="G5981" t="str">
            <v>EL-14-O-019</v>
          </cell>
          <cell r="H5981" t="str">
            <v>FINALED</v>
          </cell>
          <cell r="J5981" t="str">
            <v>Yes</v>
          </cell>
          <cell r="K5981">
            <v>42080</v>
          </cell>
          <cell r="M5981">
            <v>42285</v>
          </cell>
        </row>
        <row r="5982">
          <cell r="F5982" t="str">
            <v>234849</v>
          </cell>
          <cell r="G5982" t="str">
            <v>NSFD WITH ATTACHED GARAGE</v>
          </cell>
          <cell r="H5982" t="str">
            <v>FINALED</v>
          </cell>
          <cell r="I5982" t="str">
            <v>Yes</v>
          </cell>
          <cell r="J5982" t="str">
            <v>Yes</v>
          </cell>
          <cell r="K5982">
            <v>42080</v>
          </cell>
          <cell r="L5982">
            <v>42109</v>
          </cell>
          <cell r="M5982">
            <v>43671</v>
          </cell>
        </row>
        <row r="5983">
          <cell r="F5983" t="str">
            <v>234850</v>
          </cell>
          <cell r="G5983" t="str">
            <v>NSFD TRPA 234849</v>
          </cell>
          <cell r="H5983" t="str">
            <v>CLOSED</v>
          </cell>
          <cell r="I5983" t="str">
            <v>Yes</v>
          </cell>
          <cell r="K5983">
            <v>42080</v>
          </cell>
          <cell r="L5983">
            <v>42109</v>
          </cell>
        </row>
        <row r="5984">
          <cell r="F5984" t="str">
            <v>235035</v>
          </cell>
          <cell r="G5984" t="str">
            <v>ADDT'N OF 424 SQ FT</v>
          </cell>
          <cell r="H5984" t="str">
            <v>FINALED</v>
          </cell>
          <cell r="I5984" t="str">
            <v>Yes</v>
          </cell>
          <cell r="J5984" t="str">
            <v>Yes</v>
          </cell>
          <cell r="K5984">
            <v>42083</v>
          </cell>
          <cell r="L5984">
            <v>42128</v>
          </cell>
          <cell r="M5984">
            <v>42650</v>
          </cell>
        </row>
        <row r="5985">
          <cell r="F5985" t="str">
            <v>235036</v>
          </cell>
          <cell r="G5985" t="str">
            <v/>
          </cell>
          <cell r="H5985" t="str">
            <v>CLOSED</v>
          </cell>
          <cell r="K5985">
            <v>42083</v>
          </cell>
        </row>
        <row r="5986">
          <cell r="F5986" t="str">
            <v>235127</v>
          </cell>
          <cell r="G5986" t="str">
            <v>BLDG 235126 SEC 235128</v>
          </cell>
          <cell r="H5986" t="str">
            <v>FINALED</v>
          </cell>
          <cell r="I5986" t="str">
            <v>Yes</v>
          </cell>
          <cell r="J5986" t="str">
            <v>Yes</v>
          </cell>
          <cell r="K5986">
            <v>42088</v>
          </cell>
          <cell r="L5986">
            <v>42128</v>
          </cell>
          <cell r="M5986">
            <v>42517</v>
          </cell>
        </row>
        <row r="5987">
          <cell r="F5987" t="str">
            <v>235128</v>
          </cell>
          <cell r="G5987" t="str">
            <v>BLD EXP #235126 TRPA #123127</v>
          </cell>
          <cell r="H5987" t="str">
            <v>CLOSED</v>
          </cell>
          <cell r="K5987">
            <v>42088</v>
          </cell>
        </row>
        <row r="5988">
          <cell r="F5988" t="str">
            <v>235132</v>
          </cell>
          <cell r="G5988" t="str">
            <v>235131 BLDG  234133 SEC</v>
          </cell>
          <cell r="H5988" t="str">
            <v>FINALED</v>
          </cell>
          <cell r="I5988" t="str">
            <v>Yes</v>
          </cell>
          <cell r="J5988" t="str">
            <v>Yes</v>
          </cell>
          <cell r="K5988">
            <v>42088</v>
          </cell>
          <cell r="L5988">
            <v>42128</v>
          </cell>
          <cell r="M5988">
            <v>43802</v>
          </cell>
        </row>
        <row r="5989">
          <cell r="F5989" t="str">
            <v>235133</v>
          </cell>
          <cell r="G5989" t="str">
            <v>Security for SFDA 235131 TRPA 235132</v>
          </cell>
          <cell r="H5989" t="str">
            <v>FINALED</v>
          </cell>
          <cell r="I5989" t="str">
            <v>Yes</v>
          </cell>
          <cell r="K5989">
            <v>42088</v>
          </cell>
          <cell r="L5989">
            <v>42128</v>
          </cell>
        </row>
        <row r="5990">
          <cell r="F5990" t="str">
            <v>235214</v>
          </cell>
          <cell r="G5990" t="str">
            <v>PROJECT FOR #235213</v>
          </cell>
          <cell r="H5990" t="str">
            <v>FINALED</v>
          </cell>
          <cell r="I5990" t="str">
            <v>Yes</v>
          </cell>
          <cell r="J5990" t="str">
            <v>Yes</v>
          </cell>
          <cell r="K5990">
            <v>42090</v>
          </cell>
          <cell r="L5990">
            <v>42167</v>
          </cell>
          <cell r="M5990">
            <v>45110</v>
          </cell>
        </row>
        <row r="5991">
          <cell r="F5991" t="str">
            <v>235215</v>
          </cell>
          <cell r="G5991" t="str">
            <v>sec number only</v>
          </cell>
          <cell r="H5991" t="str">
            <v>FINALED</v>
          </cell>
          <cell r="I5991" t="str">
            <v>Yes</v>
          </cell>
          <cell r="J5991" t="str">
            <v>Yes</v>
          </cell>
          <cell r="K5991">
            <v>42090</v>
          </cell>
          <cell r="L5991">
            <v>42167</v>
          </cell>
          <cell r="M5991">
            <v>45135</v>
          </cell>
        </row>
        <row r="5992">
          <cell r="F5992" t="str">
            <v>235224</v>
          </cell>
          <cell r="G5992" t="str">
            <v>EXPAND EXISTING 2ND/3RD FLOOR REAR DECK,ADD 1ST FL OOR REAR</v>
          </cell>
          <cell r="H5992" t="str">
            <v>WITHDRAWN</v>
          </cell>
          <cell r="I5992" t="str">
            <v>Withdrawn</v>
          </cell>
          <cell r="J5992" t="str">
            <v>Withdrawn</v>
          </cell>
          <cell r="K5992">
            <v>42090</v>
          </cell>
        </row>
        <row r="5993">
          <cell r="F5993" t="str">
            <v>235225</v>
          </cell>
          <cell r="G5993" t="str">
            <v/>
          </cell>
          <cell r="H5993" t="str">
            <v>WITHDRAWN</v>
          </cell>
          <cell r="I5993" t="str">
            <v>Withdrawn</v>
          </cell>
          <cell r="J5993" t="str">
            <v>Withdrawn</v>
          </cell>
          <cell r="K5993">
            <v>42090</v>
          </cell>
        </row>
        <row r="5994">
          <cell r="F5994" t="str">
            <v>235240</v>
          </cell>
          <cell r="G5994" t="str">
            <v>SFD REPLACE WITH ATTACHED GARAGE</v>
          </cell>
          <cell r="H5994" t="str">
            <v>FINALED</v>
          </cell>
          <cell r="I5994" t="str">
            <v>Yes</v>
          </cell>
          <cell r="J5994" t="str">
            <v>Yes</v>
          </cell>
          <cell r="K5994">
            <v>42093</v>
          </cell>
          <cell r="L5994">
            <v>42158</v>
          </cell>
          <cell r="M5994">
            <v>44368</v>
          </cell>
        </row>
        <row r="5995">
          <cell r="F5995" t="str">
            <v>235241</v>
          </cell>
          <cell r="G5995" t="str">
            <v/>
          </cell>
          <cell r="H5995" t="str">
            <v>FINALED</v>
          </cell>
          <cell r="I5995" t="str">
            <v>Yes</v>
          </cell>
          <cell r="J5995" t="str">
            <v>Yes</v>
          </cell>
          <cell r="K5995">
            <v>42093</v>
          </cell>
          <cell r="L5995">
            <v>42158</v>
          </cell>
          <cell r="M5995">
            <v>44368</v>
          </cell>
        </row>
        <row r="5996">
          <cell r="F5996" t="str">
            <v>235384</v>
          </cell>
          <cell r="G5996" t="str">
            <v>388 SQ FT ADDITION, HOUSE TO REMAIN 3 BED 2 BATH</v>
          </cell>
          <cell r="H5996" t="str">
            <v>FINALED</v>
          </cell>
          <cell r="I5996" t="str">
            <v>Yes</v>
          </cell>
          <cell r="J5996" t="str">
            <v>Yes</v>
          </cell>
          <cell r="K5996">
            <v>42095</v>
          </cell>
          <cell r="L5996">
            <v>42135</v>
          </cell>
          <cell r="M5996">
            <v>42636</v>
          </cell>
        </row>
        <row r="5997">
          <cell r="F5997" t="str">
            <v>235385</v>
          </cell>
          <cell r="G5997" t="str">
            <v>BUILDING EXPAND #235383 TRPA #235384</v>
          </cell>
          <cell r="H5997" t="str">
            <v>CLOSED</v>
          </cell>
          <cell r="K5997">
            <v>42095</v>
          </cell>
        </row>
        <row r="5998">
          <cell r="F5998" t="str">
            <v>235396</v>
          </cell>
          <cell r="G5998" t="str">
            <v>COMPLETE SA</v>
          </cell>
          <cell r="H5998" t="str">
            <v>FINALED</v>
          </cell>
          <cell r="J5998" t="str">
            <v>Yes</v>
          </cell>
          <cell r="K5998">
            <v>42096</v>
          </cell>
          <cell r="M5998">
            <v>42128</v>
          </cell>
        </row>
        <row r="5999">
          <cell r="F5999" t="str">
            <v>235403</v>
          </cell>
          <cell r="G5999" t="str">
            <v/>
          </cell>
          <cell r="H5999" t="str">
            <v>FINALED</v>
          </cell>
          <cell r="J5999" t="str">
            <v>Yes</v>
          </cell>
          <cell r="K5999">
            <v>42096</v>
          </cell>
          <cell r="M5999">
            <v>42128</v>
          </cell>
        </row>
        <row r="6000">
          <cell r="F6000" t="str">
            <v>235423</v>
          </cell>
          <cell r="G6000" t="str">
            <v>REPLACEMENT HOUSE WITH ATTACHED GARAGE</v>
          </cell>
          <cell r="H6000" t="str">
            <v>FINALED</v>
          </cell>
          <cell r="I6000" t="str">
            <v>Yes</v>
          </cell>
          <cell r="J6000" t="str">
            <v>Yes</v>
          </cell>
          <cell r="K6000">
            <v>42096</v>
          </cell>
          <cell r="L6000">
            <v>42159</v>
          </cell>
          <cell r="M6000">
            <v>42909</v>
          </cell>
        </row>
        <row r="6001">
          <cell r="F6001" t="str">
            <v>235424</v>
          </cell>
          <cell r="G6001" t="str">
            <v>BLDG 235422 TRPA 235424</v>
          </cell>
          <cell r="H6001" t="str">
            <v>CLOSED</v>
          </cell>
          <cell r="K6001">
            <v>42096</v>
          </cell>
        </row>
        <row r="6002">
          <cell r="F6002" t="str">
            <v>235433</v>
          </cell>
          <cell r="G6002" t="str">
            <v/>
          </cell>
          <cell r="H6002" t="str">
            <v>FINALED</v>
          </cell>
          <cell r="J6002" t="str">
            <v>Yes</v>
          </cell>
          <cell r="K6002">
            <v>42097</v>
          </cell>
          <cell r="M6002">
            <v>42124</v>
          </cell>
        </row>
        <row r="6003">
          <cell r="F6003" t="str">
            <v>235448</v>
          </cell>
          <cell r="G6003" t="str">
            <v>CONVER TO LIV SP #235447</v>
          </cell>
          <cell r="H6003" t="str">
            <v>FINALED</v>
          </cell>
          <cell r="I6003" t="str">
            <v>Yes</v>
          </cell>
          <cell r="J6003" t="str">
            <v>Yes</v>
          </cell>
          <cell r="K6003">
            <v>42097</v>
          </cell>
          <cell r="L6003">
            <v>42186</v>
          </cell>
          <cell r="M6003">
            <v>43615</v>
          </cell>
        </row>
        <row r="6004">
          <cell r="F6004" t="str">
            <v>235449</v>
          </cell>
          <cell r="G6004" t="str">
            <v>CONVERT 235448 TRPA 235449</v>
          </cell>
          <cell r="H6004" t="str">
            <v>FINALED</v>
          </cell>
          <cell r="I6004" t="str">
            <v>Yes</v>
          </cell>
          <cell r="K6004">
            <v>42097</v>
          </cell>
          <cell r="L6004">
            <v>42186</v>
          </cell>
        </row>
        <row r="6005">
          <cell r="F6005" t="str">
            <v>235654</v>
          </cell>
          <cell r="G6005" t="str">
            <v>EXEMPTING NEW 400 SQ FT 1ST FLOOR DECK</v>
          </cell>
          <cell r="H6005" t="str">
            <v>FINALED</v>
          </cell>
          <cell r="J6005" t="str">
            <v>Yes</v>
          </cell>
          <cell r="K6005">
            <v>42103</v>
          </cell>
          <cell r="M6005">
            <v>42345</v>
          </cell>
        </row>
        <row r="6006">
          <cell r="F6006" t="str">
            <v>235671</v>
          </cell>
          <cell r="G6006" t="str">
            <v>COMPLETE SITE ASSESSMENT</v>
          </cell>
          <cell r="H6006" t="str">
            <v>FINALED</v>
          </cell>
          <cell r="J6006" t="str">
            <v>Yes</v>
          </cell>
          <cell r="K6006">
            <v>42104</v>
          </cell>
          <cell r="M6006">
            <v>42129</v>
          </cell>
        </row>
        <row r="6007">
          <cell r="F6007" t="str">
            <v>235781</v>
          </cell>
          <cell r="G6007" t="str">
            <v>NEW REAR DECK, ENLARGE PARKING DECK EXPAND #235780</v>
          </cell>
          <cell r="H6007" t="str">
            <v>FINALED</v>
          </cell>
          <cell r="I6007" t="str">
            <v>Yes</v>
          </cell>
          <cell r="J6007" t="str">
            <v>Yes</v>
          </cell>
          <cell r="K6007">
            <v>42108</v>
          </cell>
          <cell r="L6007">
            <v>42209</v>
          </cell>
          <cell r="M6007">
            <v>44071</v>
          </cell>
        </row>
        <row r="6008">
          <cell r="F6008" t="str">
            <v>235782</v>
          </cell>
          <cell r="G6008" t="str">
            <v>EXPAND #235780 TRPA #235781</v>
          </cell>
          <cell r="H6008" t="str">
            <v>FINALED</v>
          </cell>
          <cell r="I6008" t="str">
            <v>Yes</v>
          </cell>
          <cell r="J6008" t="str">
            <v>Yes</v>
          </cell>
          <cell r="K6008">
            <v>42108</v>
          </cell>
          <cell r="L6008">
            <v>42209</v>
          </cell>
          <cell r="M6008">
            <v>44071</v>
          </cell>
        </row>
        <row r="6009">
          <cell r="F6009" t="str">
            <v>235873</v>
          </cell>
          <cell r="G6009" t="str">
            <v>REMOVE/RELOCATE 261 SQ FT COVERAGE</v>
          </cell>
          <cell r="H6009" t="str">
            <v>FINALED</v>
          </cell>
          <cell r="I6009" t="str">
            <v>Yes</v>
          </cell>
          <cell r="J6009" t="str">
            <v>Yes</v>
          </cell>
          <cell r="K6009">
            <v>42111</v>
          </cell>
          <cell r="L6009">
            <v>42138</v>
          </cell>
          <cell r="M6009">
            <v>42571</v>
          </cell>
        </row>
        <row r="6010">
          <cell r="F6010" t="str">
            <v>235874</v>
          </cell>
          <cell r="G6010" t="str">
            <v/>
          </cell>
          <cell r="H6010" t="str">
            <v>CLOSED</v>
          </cell>
          <cell r="K6010">
            <v>42111</v>
          </cell>
        </row>
        <row r="6011">
          <cell r="F6011" t="str">
            <v>235982</v>
          </cell>
          <cell r="G6011" t="str">
            <v>REPLACES SECURITY #224655</v>
          </cell>
          <cell r="H6011" t="str">
            <v>CLOSED</v>
          </cell>
          <cell r="K6011">
            <v>42117</v>
          </cell>
        </row>
        <row r="6012">
          <cell r="F6012" t="str">
            <v>235997</v>
          </cell>
          <cell r="G6012" t="str">
            <v>EL-14-O-031</v>
          </cell>
          <cell r="H6012" t="str">
            <v>FINALED</v>
          </cell>
          <cell r="J6012" t="str">
            <v>Yes</v>
          </cell>
          <cell r="K6012">
            <v>42117</v>
          </cell>
          <cell r="M6012">
            <v>42394</v>
          </cell>
        </row>
        <row r="6013">
          <cell r="F6013" t="str">
            <v>235999</v>
          </cell>
          <cell r="G6013" t="str">
            <v>NEW SFD WITH ATTACHED GARAGE</v>
          </cell>
          <cell r="H6013" t="str">
            <v>FINALED</v>
          </cell>
          <cell r="I6013" t="str">
            <v>Yes</v>
          </cell>
          <cell r="J6013" t="str">
            <v>Yes</v>
          </cell>
          <cell r="K6013">
            <v>42117</v>
          </cell>
          <cell r="L6013">
            <v>42279</v>
          </cell>
          <cell r="M6013">
            <v>43024</v>
          </cell>
        </row>
        <row r="6014">
          <cell r="F6014" t="str">
            <v>236000</v>
          </cell>
          <cell r="G6014" t="str">
            <v>BLDG 235998 TRPA 235999</v>
          </cell>
          <cell r="H6014" t="str">
            <v>CLOSED</v>
          </cell>
          <cell r="K6014">
            <v>42117</v>
          </cell>
        </row>
        <row r="6015">
          <cell r="F6015" t="str">
            <v>236017</v>
          </cell>
          <cell r="G6015" t="str">
            <v>SFD #236016</v>
          </cell>
          <cell r="H6015" t="str">
            <v>EXPIRED PERMIT</v>
          </cell>
          <cell r="I6015" t="str">
            <v>Expired</v>
          </cell>
          <cell r="J6015" t="str">
            <v>Expired</v>
          </cell>
          <cell r="K6015">
            <v>42118</v>
          </cell>
          <cell r="L6015">
            <v>42151</v>
          </cell>
        </row>
        <row r="6016">
          <cell r="F6016" t="str">
            <v>236018</v>
          </cell>
          <cell r="G6016" t="str">
            <v/>
          </cell>
          <cell r="H6016" t="str">
            <v>EXPIRED PERMIT</v>
          </cell>
          <cell r="I6016" t="str">
            <v>Expired</v>
          </cell>
          <cell r="J6016" t="str">
            <v>Expired</v>
          </cell>
          <cell r="K6016">
            <v>42118</v>
          </cell>
          <cell r="L6016">
            <v>42151</v>
          </cell>
        </row>
        <row r="6017">
          <cell r="F6017" t="str">
            <v>236020</v>
          </cell>
          <cell r="G6017" t="str">
            <v>COMPLETE SITE ASSESSMENT</v>
          </cell>
          <cell r="H6017" t="str">
            <v>FINALED</v>
          </cell>
          <cell r="J6017" t="str">
            <v>Yes</v>
          </cell>
          <cell r="K6017">
            <v>42118</v>
          </cell>
          <cell r="M6017">
            <v>42164</v>
          </cell>
        </row>
        <row r="6018">
          <cell r="F6018" t="str">
            <v>236467</v>
          </cell>
          <cell r="G6018" t="str">
            <v>REPLACE SFD WITH ATTACHED GARAGE SFD PERMIT #236466</v>
          </cell>
          <cell r="H6018" t="str">
            <v>FINALED</v>
          </cell>
          <cell r="I6018" t="str">
            <v>Yes</v>
          </cell>
          <cell r="J6018" t="str">
            <v>Yes</v>
          </cell>
          <cell r="K6018">
            <v>42129</v>
          </cell>
          <cell r="L6018">
            <v>42195</v>
          </cell>
          <cell r="M6018">
            <v>43767</v>
          </cell>
        </row>
        <row r="6019">
          <cell r="F6019" t="str">
            <v>236468</v>
          </cell>
          <cell r="G6019" t="str">
            <v>SECURITY FOR SFDR 236466 TRPA 236467</v>
          </cell>
          <cell r="H6019" t="str">
            <v>FINALED</v>
          </cell>
          <cell r="I6019" t="str">
            <v>Yes</v>
          </cell>
          <cell r="K6019">
            <v>42129</v>
          </cell>
          <cell r="L6019">
            <v>42195</v>
          </cell>
        </row>
        <row r="6020">
          <cell r="F6020" t="str">
            <v>236527</v>
          </cell>
          <cell r="G6020" t="str">
            <v>WITHDRAWN</v>
          </cell>
          <cell r="H6020" t="str">
            <v>WITHDRAWN</v>
          </cell>
          <cell r="I6020" t="str">
            <v>Withdrawn</v>
          </cell>
          <cell r="J6020" t="str">
            <v>Withdrawn</v>
          </cell>
          <cell r="K6020">
            <v>42131</v>
          </cell>
        </row>
        <row r="6021">
          <cell r="F6021" t="str">
            <v>236550</v>
          </cell>
          <cell r="G6021" t="str">
            <v/>
          </cell>
          <cell r="H6021" t="str">
            <v>CLOSED</v>
          </cell>
          <cell r="K6021">
            <v>42132</v>
          </cell>
        </row>
        <row r="6022">
          <cell r="F6022" t="str">
            <v>236558</v>
          </cell>
          <cell r="G6022" t="str">
            <v>EL-15-O-001</v>
          </cell>
          <cell r="H6022" t="str">
            <v>FINALED</v>
          </cell>
          <cell r="J6022" t="str">
            <v>Yes</v>
          </cell>
          <cell r="K6022">
            <v>42132</v>
          </cell>
          <cell r="M6022">
            <v>42664</v>
          </cell>
        </row>
        <row r="6023">
          <cell r="F6023" t="str">
            <v>236602</v>
          </cell>
          <cell r="G6023" t="str">
            <v>NEW 432 SQ FT STORAGE SHED, NEW PERVIOUS DRIVE</v>
          </cell>
          <cell r="H6023" t="str">
            <v>FINALED</v>
          </cell>
          <cell r="I6023" t="str">
            <v>Yes</v>
          </cell>
          <cell r="J6023" t="str">
            <v>Yes</v>
          </cell>
          <cell r="K6023">
            <v>42135</v>
          </cell>
          <cell r="L6023">
            <v>42180</v>
          </cell>
          <cell r="M6023">
            <v>42583</v>
          </cell>
        </row>
        <row r="6024">
          <cell r="F6024" t="str">
            <v>236603</v>
          </cell>
          <cell r="G6024" t="str">
            <v/>
          </cell>
          <cell r="H6024" t="str">
            <v>CLOSED</v>
          </cell>
          <cell r="K6024">
            <v>42135</v>
          </cell>
        </row>
        <row r="6025">
          <cell r="F6025" t="str">
            <v>236604</v>
          </cell>
          <cell r="G6025" t="str">
            <v>NEW 432 SQ FT STORAGE SHED, NEW PERVIOUS DRIVE, EX EMPTING</v>
          </cell>
          <cell r="H6025" t="str">
            <v>FINALED</v>
          </cell>
          <cell r="I6025" t="str">
            <v>Yes</v>
          </cell>
          <cell r="J6025" t="str">
            <v>Yes</v>
          </cell>
          <cell r="K6025">
            <v>42135</v>
          </cell>
          <cell r="L6025">
            <v>42628</v>
          </cell>
          <cell r="M6025">
            <v>42583</v>
          </cell>
        </row>
        <row r="6026">
          <cell r="F6026" t="str">
            <v>236606</v>
          </cell>
          <cell r="G6026" t="str">
            <v>EL-14-O-036</v>
          </cell>
          <cell r="H6026" t="str">
            <v>FINALED</v>
          </cell>
          <cell r="J6026" t="str">
            <v>Yes</v>
          </cell>
          <cell r="K6026">
            <v>42135</v>
          </cell>
          <cell r="M6026">
            <v>42285</v>
          </cell>
        </row>
        <row r="6027">
          <cell r="F6027" t="str">
            <v>236609</v>
          </cell>
          <cell r="G6027" t="str">
            <v>NSFD #236608</v>
          </cell>
          <cell r="H6027" t="str">
            <v>FINALED</v>
          </cell>
          <cell r="I6027" t="str">
            <v>Yes</v>
          </cell>
          <cell r="J6027" t="str">
            <v>Yes</v>
          </cell>
          <cell r="K6027">
            <v>42135</v>
          </cell>
          <cell r="L6027">
            <v>42173</v>
          </cell>
          <cell r="M6027">
            <v>42545</v>
          </cell>
        </row>
        <row r="6028">
          <cell r="F6028" t="str">
            <v>236610</v>
          </cell>
          <cell r="G6028" t="str">
            <v>NSFD #236608 TRPA #236609</v>
          </cell>
          <cell r="H6028" t="str">
            <v>CLOSED</v>
          </cell>
          <cell r="K6028">
            <v>42135</v>
          </cell>
        </row>
        <row r="6029">
          <cell r="F6029" t="str">
            <v>236676</v>
          </cell>
          <cell r="G6029" t="str">
            <v>EL-14-O-037</v>
          </cell>
          <cell r="H6029" t="str">
            <v>FINALED</v>
          </cell>
          <cell r="J6029" t="str">
            <v>Yes</v>
          </cell>
          <cell r="K6029">
            <v>42138</v>
          </cell>
          <cell r="M6029">
            <v>42650</v>
          </cell>
        </row>
        <row r="6030">
          <cell r="F6030" t="str">
            <v>236680</v>
          </cell>
          <cell r="G6030" t="str">
            <v>RELOCATE DECKS</v>
          </cell>
          <cell r="H6030" t="str">
            <v>FINALED</v>
          </cell>
          <cell r="I6030" t="str">
            <v>Yes</v>
          </cell>
          <cell r="J6030" t="str">
            <v>Yes</v>
          </cell>
          <cell r="K6030">
            <v>42138</v>
          </cell>
          <cell r="L6030">
            <v>42202</v>
          </cell>
          <cell r="M6030">
            <v>43384</v>
          </cell>
        </row>
        <row r="6031">
          <cell r="F6031" t="str">
            <v>236681</v>
          </cell>
          <cell r="G6031" t="str">
            <v>Security for SFDA 236679 TRPA 236680</v>
          </cell>
          <cell r="H6031" t="str">
            <v>CLOSED</v>
          </cell>
          <cell r="I6031" t="str">
            <v>Yes</v>
          </cell>
          <cell r="K6031">
            <v>42138</v>
          </cell>
          <cell r="L6031">
            <v>42202</v>
          </cell>
        </row>
        <row r="6032">
          <cell r="F6032" t="str">
            <v>236713</v>
          </cell>
          <cell r="G6032" t="str">
            <v>ADD 49 SG FT NEW STEPS TO EXISTING DECK</v>
          </cell>
          <cell r="H6032" t="str">
            <v>EXPIRED PERMIT</v>
          </cell>
          <cell r="I6032" t="str">
            <v>Expired</v>
          </cell>
          <cell r="J6032" t="str">
            <v>Expired</v>
          </cell>
          <cell r="K6032">
            <v>42139</v>
          </cell>
          <cell r="L6032">
            <v>42304</v>
          </cell>
        </row>
        <row r="6033">
          <cell r="F6033" t="str">
            <v>236715</v>
          </cell>
          <cell r="G6033" t="str">
            <v/>
          </cell>
          <cell r="H6033" t="str">
            <v>EXPIRED PERMIT</v>
          </cell>
          <cell r="I6033" t="str">
            <v>Expired</v>
          </cell>
          <cell r="J6033" t="str">
            <v>Expired</v>
          </cell>
          <cell r="K6033">
            <v>42139</v>
          </cell>
          <cell r="L6033">
            <v>42403</v>
          </cell>
        </row>
        <row r="6034">
          <cell r="F6034" t="str">
            <v>236813</v>
          </cell>
          <cell r="G6034" t="str">
            <v>FOR GARAGE 235306 SEC 236815</v>
          </cell>
          <cell r="H6034" t="str">
            <v>WITHDRAWN</v>
          </cell>
          <cell r="I6034" t="str">
            <v>Withdrawn</v>
          </cell>
          <cell r="J6034" t="str">
            <v>Withdrawn</v>
          </cell>
          <cell r="K6034">
            <v>42142</v>
          </cell>
          <cell r="L6034">
            <v>42222</v>
          </cell>
        </row>
        <row r="6035">
          <cell r="F6035" t="str">
            <v>236815</v>
          </cell>
          <cell r="G6035" t="str">
            <v>SEE GARAGE 235306 TRPA 236813</v>
          </cell>
          <cell r="H6035" t="str">
            <v>CLOSED</v>
          </cell>
          <cell r="K6035">
            <v>42142</v>
          </cell>
        </row>
        <row r="6036">
          <cell r="F6036" t="str">
            <v>236828</v>
          </cell>
          <cell r="G6036" t="str">
            <v>EL-14-O-038</v>
          </cell>
          <cell r="H6036" t="str">
            <v>FINALED</v>
          </cell>
          <cell r="J6036" t="str">
            <v>Yes</v>
          </cell>
          <cell r="K6036">
            <v>42143</v>
          </cell>
          <cell r="M6036">
            <v>42664</v>
          </cell>
        </row>
        <row r="6037">
          <cell r="F6037" t="str">
            <v>236869</v>
          </cell>
          <cell r="G6037" t="str">
            <v>NEW ATTACHED GARAGE</v>
          </cell>
          <cell r="H6037" t="str">
            <v>FINALED</v>
          </cell>
          <cell r="I6037" t="str">
            <v>Yes</v>
          </cell>
          <cell r="J6037" t="str">
            <v>Yes</v>
          </cell>
          <cell r="K6037">
            <v>42143</v>
          </cell>
          <cell r="L6037">
            <v>42503</v>
          </cell>
          <cell r="M6037">
            <v>43059</v>
          </cell>
        </row>
        <row r="6038">
          <cell r="F6038" t="str">
            <v>236870</v>
          </cell>
          <cell r="G6038" t="str">
            <v>BLDG EXPAND #236867 TRPA #236869</v>
          </cell>
          <cell r="H6038" t="str">
            <v>CLOSED</v>
          </cell>
          <cell r="I6038" t="str">
            <v>Yes</v>
          </cell>
          <cell r="K6038">
            <v>42143</v>
          </cell>
          <cell r="L6038">
            <v>42503</v>
          </cell>
        </row>
        <row r="6039">
          <cell r="F6039" t="str">
            <v>236906</v>
          </cell>
          <cell r="G6039" t="str">
            <v>SITE ASSESSMENT</v>
          </cell>
          <cell r="H6039" t="str">
            <v>FINALED</v>
          </cell>
          <cell r="J6039" t="str">
            <v>Yes</v>
          </cell>
          <cell r="K6039">
            <v>42144</v>
          </cell>
          <cell r="M6039">
            <v>42184</v>
          </cell>
        </row>
        <row r="6040">
          <cell r="F6040" t="str">
            <v>237072</v>
          </cell>
          <cell r="G6040" t="str">
            <v>EL-14-O-039</v>
          </cell>
          <cell r="H6040" t="str">
            <v>FINALED</v>
          </cell>
          <cell r="J6040" t="str">
            <v>Yes</v>
          </cell>
          <cell r="K6040">
            <v>42146</v>
          </cell>
          <cell r="M6040">
            <v>42284</v>
          </cell>
        </row>
        <row r="6041">
          <cell r="F6041" t="str">
            <v>237177</v>
          </cell>
          <cell r="G6041" t="str">
            <v/>
          </cell>
          <cell r="H6041" t="str">
            <v>WITHDRAWN</v>
          </cell>
          <cell r="I6041" t="str">
            <v>Withdrawn</v>
          </cell>
          <cell r="J6041" t="str">
            <v>Withdrawn</v>
          </cell>
          <cell r="K6041">
            <v>42152</v>
          </cell>
        </row>
        <row r="6042">
          <cell r="F6042" t="str">
            <v>237222</v>
          </cell>
          <cell r="G6042" t="str">
            <v>EL-14-O-041</v>
          </cell>
          <cell r="H6042" t="str">
            <v>FINALED</v>
          </cell>
          <cell r="J6042" t="str">
            <v>Yes</v>
          </cell>
          <cell r="K6042">
            <v>42153</v>
          </cell>
          <cell r="M6042">
            <v>42284</v>
          </cell>
        </row>
        <row r="6043">
          <cell r="F6043" t="str">
            <v>237290</v>
          </cell>
          <cell r="G6043" t="str">
            <v>SFD EXPANSION, NEW DECK</v>
          </cell>
          <cell r="H6043" t="str">
            <v>FINALED</v>
          </cell>
          <cell r="I6043" t="str">
            <v>Yes</v>
          </cell>
          <cell r="J6043" t="str">
            <v>Yes</v>
          </cell>
          <cell r="K6043">
            <v>42156</v>
          </cell>
          <cell r="L6043">
            <v>42195</v>
          </cell>
          <cell r="M6043">
            <v>42689</v>
          </cell>
        </row>
        <row r="6044">
          <cell r="F6044" t="str">
            <v>237291</v>
          </cell>
          <cell r="G6044" t="str">
            <v/>
          </cell>
          <cell r="H6044" t="str">
            <v>CLOSED</v>
          </cell>
          <cell r="K6044">
            <v>42156</v>
          </cell>
        </row>
        <row r="6045">
          <cell r="F6045" t="str">
            <v>237292</v>
          </cell>
          <cell r="G6045" t="str">
            <v>EXEMPTING 358 SQ FT DECK</v>
          </cell>
          <cell r="H6045" t="str">
            <v>FINALED</v>
          </cell>
          <cell r="I6045" t="str">
            <v>Yes</v>
          </cell>
          <cell r="J6045" t="str">
            <v>Yes</v>
          </cell>
          <cell r="K6045">
            <v>42156</v>
          </cell>
          <cell r="L6045">
            <v>42195</v>
          </cell>
          <cell r="M6045">
            <v>42689</v>
          </cell>
        </row>
        <row r="6046">
          <cell r="F6046" t="str">
            <v>237353</v>
          </cell>
          <cell r="G6046" t="str">
            <v>EL-14-O-024</v>
          </cell>
          <cell r="H6046" t="str">
            <v>FINALED</v>
          </cell>
          <cell r="J6046" t="str">
            <v>Yes</v>
          </cell>
          <cell r="K6046">
            <v>42157</v>
          </cell>
          <cell r="M6046">
            <v>42285</v>
          </cell>
        </row>
        <row r="6047">
          <cell r="F6047" t="str">
            <v>237355</v>
          </cell>
          <cell r="G6047" t="str">
            <v>PROJECT FOR NSFD #237354</v>
          </cell>
          <cell r="H6047" t="str">
            <v>FINALED</v>
          </cell>
          <cell r="I6047" t="str">
            <v>Yes</v>
          </cell>
          <cell r="J6047" t="str">
            <v>Yes</v>
          </cell>
          <cell r="K6047">
            <v>42157</v>
          </cell>
          <cell r="L6047">
            <v>42212</v>
          </cell>
          <cell r="M6047">
            <v>44734</v>
          </cell>
        </row>
        <row r="6048">
          <cell r="F6048" t="str">
            <v>237356</v>
          </cell>
          <cell r="G6048" t="str">
            <v>SECURITY FOR TRPA PROJECT #237355</v>
          </cell>
          <cell r="H6048" t="str">
            <v>FINALED</v>
          </cell>
          <cell r="I6048" t="str">
            <v>Yes</v>
          </cell>
          <cell r="J6048" t="str">
            <v>Yes</v>
          </cell>
          <cell r="K6048">
            <v>42157</v>
          </cell>
          <cell r="L6048">
            <v>42212</v>
          </cell>
          <cell r="M6048">
            <v>44735</v>
          </cell>
        </row>
        <row r="6049">
          <cell r="F6049" t="str">
            <v>237487</v>
          </cell>
          <cell r="G6049" t="str">
            <v>R/R AC DRIVEWAY</v>
          </cell>
          <cell r="H6049" t="str">
            <v>FINALED</v>
          </cell>
          <cell r="I6049" t="str">
            <v>Yes</v>
          </cell>
          <cell r="J6049" t="str">
            <v>Yes</v>
          </cell>
          <cell r="K6049">
            <v>42160</v>
          </cell>
          <cell r="L6049">
            <v>42160</v>
          </cell>
          <cell r="M6049">
            <v>42187</v>
          </cell>
        </row>
        <row r="6050">
          <cell r="F6050" t="str">
            <v>237498</v>
          </cell>
          <cell r="G6050" t="str">
            <v>EL-14-O-042</v>
          </cell>
          <cell r="H6050" t="str">
            <v>FINALED</v>
          </cell>
          <cell r="J6050" t="str">
            <v>Yes</v>
          </cell>
          <cell r="K6050">
            <v>42160</v>
          </cell>
          <cell r="M6050">
            <v>42394</v>
          </cell>
        </row>
        <row r="6051">
          <cell r="F6051" t="str">
            <v>237561</v>
          </cell>
          <cell r="G6051" t="str">
            <v/>
          </cell>
          <cell r="H6051" t="str">
            <v>FINALED</v>
          </cell>
          <cell r="J6051" t="str">
            <v>Yes</v>
          </cell>
          <cell r="K6051">
            <v>42164</v>
          </cell>
          <cell r="M6051">
            <v>42193</v>
          </cell>
        </row>
        <row r="6052">
          <cell r="F6052" t="str">
            <v>237567</v>
          </cell>
          <cell r="G6052" t="str">
            <v>OVERLAY E ELEVATED PARKING PAD. NO CHANGE TO ENCRO ACHMENT.</v>
          </cell>
          <cell r="H6052" t="str">
            <v>FINALED</v>
          </cell>
          <cell r="I6052" t="str">
            <v>Yes</v>
          </cell>
          <cell r="J6052" t="str">
            <v>Yes</v>
          </cell>
          <cell r="K6052">
            <v>42164</v>
          </cell>
          <cell r="L6052">
            <v>42171</v>
          </cell>
          <cell r="M6052">
            <v>42233</v>
          </cell>
        </row>
        <row r="6053">
          <cell r="F6053" t="str">
            <v>237608</v>
          </cell>
          <cell r="G6053" t="str">
            <v>EL-14-O-043</v>
          </cell>
          <cell r="H6053" t="str">
            <v>FINALED</v>
          </cell>
          <cell r="J6053" t="str">
            <v>Yes</v>
          </cell>
          <cell r="K6053">
            <v>42165</v>
          </cell>
          <cell r="M6053">
            <v>42609</v>
          </cell>
        </row>
        <row r="6054">
          <cell r="F6054" t="str">
            <v>237611</v>
          </cell>
          <cell r="G6054" t="str">
            <v>EL-14-O-044</v>
          </cell>
          <cell r="H6054" t="str">
            <v>FINALED</v>
          </cell>
          <cell r="J6054" t="str">
            <v>Yes</v>
          </cell>
          <cell r="K6054">
            <v>42165</v>
          </cell>
          <cell r="M6054">
            <v>42650</v>
          </cell>
        </row>
        <row r="6055">
          <cell r="F6055" t="str">
            <v>237649</v>
          </cell>
          <cell r="G6055" t="str">
            <v>EL-14-O-045</v>
          </cell>
          <cell r="H6055" t="str">
            <v>FINALED</v>
          </cell>
          <cell r="J6055" t="str">
            <v>Yes</v>
          </cell>
          <cell r="K6055">
            <v>42167</v>
          </cell>
          <cell r="M6055">
            <v>42284</v>
          </cell>
        </row>
        <row r="6056">
          <cell r="F6056" t="str">
            <v>237651</v>
          </cell>
          <cell r="G6056" t="str">
            <v>SFD #237650</v>
          </cell>
          <cell r="H6056" t="str">
            <v>FINALED</v>
          </cell>
          <cell r="I6056" t="str">
            <v>Yes</v>
          </cell>
          <cell r="J6056" t="str">
            <v>Yes</v>
          </cell>
          <cell r="K6056">
            <v>42167</v>
          </cell>
          <cell r="L6056">
            <v>42244</v>
          </cell>
          <cell r="M6056">
            <v>42587</v>
          </cell>
        </row>
        <row r="6057">
          <cell r="F6057" t="str">
            <v>237652</v>
          </cell>
          <cell r="G6057" t="str">
            <v>SFD #237650 TRPA #237651</v>
          </cell>
          <cell r="H6057" t="str">
            <v>CLOSED</v>
          </cell>
          <cell r="K6057">
            <v>42167</v>
          </cell>
        </row>
        <row r="6058">
          <cell r="F6058" t="str">
            <v>237893</v>
          </cell>
          <cell r="G6058" t="str">
            <v>REPLACE SEC #222803   SFD #222801 TRPA #222802</v>
          </cell>
          <cell r="H6058" t="str">
            <v>CLOSED</v>
          </cell>
          <cell r="K6058">
            <v>42174</v>
          </cell>
        </row>
        <row r="6059">
          <cell r="F6059" t="str">
            <v>237919</v>
          </cell>
          <cell r="G6059" t="str">
            <v>ALLOCATION</v>
          </cell>
          <cell r="H6059" t="str">
            <v>WITHDRAWN</v>
          </cell>
          <cell r="I6059" t="str">
            <v>Withdrawn</v>
          </cell>
          <cell r="J6059" t="str">
            <v>Withdrawn</v>
          </cell>
          <cell r="K6059">
            <v>42174</v>
          </cell>
        </row>
        <row r="6060">
          <cell r="F6060" t="str">
            <v>237972</v>
          </cell>
          <cell r="G6060" t="str">
            <v>R/R A/C DRIVEWAY, NEW SLOTTED DRAIN AND CLEANOUT, USE E DRYW</v>
          </cell>
          <cell r="H6060" t="str">
            <v>FINALED</v>
          </cell>
          <cell r="I6060" t="str">
            <v>Yes</v>
          </cell>
          <cell r="J6060" t="str">
            <v>Yes</v>
          </cell>
          <cell r="K6060">
            <v>42178</v>
          </cell>
          <cell r="L6060">
            <v>42178</v>
          </cell>
          <cell r="M6060">
            <v>42202</v>
          </cell>
        </row>
        <row r="6061">
          <cell r="F6061" t="str">
            <v>238086</v>
          </cell>
          <cell r="G6061" t="str">
            <v>ALLOCATION</v>
          </cell>
          <cell r="H6061" t="str">
            <v>WITHDRAWN</v>
          </cell>
          <cell r="I6061" t="str">
            <v>Withdrawn</v>
          </cell>
          <cell r="J6061" t="str">
            <v>Withdrawn</v>
          </cell>
          <cell r="K6061">
            <v>42180</v>
          </cell>
        </row>
        <row r="6062">
          <cell r="F6062" t="str">
            <v>238116</v>
          </cell>
          <cell r="G6062" t="str">
            <v>R/R ASPHALT W/ PAVERS SAME SIZE, TIEING INTO (E) B MPS</v>
          </cell>
          <cell r="H6062" t="str">
            <v>FINALED</v>
          </cell>
          <cell r="I6062" t="str">
            <v>Yes</v>
          </cell>
          <cell r="J6062" t="str">
            <v>Yes</v>
          </cell>
          <cell r="K6062">
            <v>42181</v>
          </cell>
          <cell r="L6062">
            <v>42181</v>
          </cell>
          <cell r="M6062">
            <v>42193</v>
          </cell>
        </row>
        <row r="6063">
          <cell r="F6063" t="str">
            <v>238173</v>
          </cell>
          <cell r="G6063" t="str">
            <v>EL-15-O-003</v>
          </cell>
          <cell r="H6063" t="str">
            <v>FINALED</v>
          </cell>
          <cell r="J6063" t="str">
            <v>Yes</v>
          </cell>
          <cell r="K6063">
            <v>42184</v>
          </cell>
          <cell r="M6063">
            <v>42394</v>
          </cell>
        </row>
        <row r="6064">
          <cell r="F6064" t="str">
            <v>238175</v>
          </cell>
          <cell r="G6064" t="str">
            <v>PROJECT FOR NSFD #238174</v>
          </cell>
          <cell r="H6064" t="str">
            <v>EXPIRED PERMIT</v>
          </cell>
          <cell r="I6064" t="str">
            <v>Expired</v>
          </cell>
          <cell r="J6064" t="str">
            <v>Expired</v>
          </cell>
          <cell r="K6064">
            <v>42184</v>
          </cell>
          <cell r="L6064">
            <v>42230</v>
          </cell>
        </row>
        <row r="6065">
          <cell r="F6065" t="str">
            <v>238176</v>
          </cell>
          <cell r="G6065" t="str">
            <v/>
          </cell>
          <cell r="H6065" t="str">
            <v>EXPIRED PERMIT</v>
          </cell>
          <cell r="I6065" t="str">
            <v>Expired</v>
          </cell>
          <cell r="J6065" t="str">
            <v>Expired</v>
          </cell>
          <cell r="K6065">
            <v>42184</v>
          </cell>
          <cell r="L6065">
            <v>42230</v>
          </cell>
        </row>
        <row r="6066">
          <cell r="F6066" t="str">
            <v>238191</v>
          </cell>
          <cell r="G6066" t="str">
            <v>REPLACES SEC #206124</v>
          </cell>
          <cell r="H6066" t="str">
            <v>VOID</v>
          </cell>
          <cell r="I6066" t="str">
            <v>Void</v>
          </cell>
          <cell r="J6066" t="str">
            <v>Void</v>
          </cell>
          <cell r="K6066">
            <v>42185</v>
          </cell>
        </row>
        <row r="6067">
          <cell r="F6067" t="str">
            <v>238285</v>
          </cell>
          <cell r="G6067" t="str">
            <v>R/R (E) 5209 SF DRIVEWAY, BMP CERT #15312 SA 173775</v>
          </cell>
          <cell r="H6067" t="str">
            <v>FINALED</v>
          </cell>
          <cell r="I6067" t="str">
            <v>Yes</v>
          </cell>
          <cell r="J6067" t="str">
            <v>Yes</v>
          </cell>
          <cell r="K6067">
            <v>42187</v>
          </cell>
          <cell r="L6067">
            <v>42201</v>
          </cell>
          <cell r="M6067">
            <v>42235</v>
          </cell>
        </row>
        <row r="6068">
          <cell r="F6068" t="str">
            <v>238323</v>
          </cell>
          <cell r="G6068" t="str">
            <v/>
          </cell>
          <cell r="H6068" t="str">
            <v>FINALED</v>
          </cell>
          <cell r="J6068" t="str">
            <v>Yes</v>
          </cell>
          <cell r="K6068">
            <v>42191</v>
          </cell>
          <cell r="M6068">
            <v>42298</v>
          </cell>
        </row>
        <row r="6069">
          <cell r="F6069" t="str">
            <v>238346</v>
          </cell>
          <cell r="G6069" t="str">
            <v>NSFD W/ ATT GARAGE</v>
          </cell>
          <cell r="H6069" t="str">
            <v>FINALED</v>
          </cell>
          <cell r="I6069" t="str">
            <v>Yes</v>
          </cell>
          <cell r="J6069" t="str">
            <v>Yes</v>
          </cell>
          <cell r="K6069">
            <v>42191</v>
          </cell>
          <cell r="L6069">
            <v>42258</v>
          </cell>
          <cell r="M6069">
            <v>42670</v>
          </cell>
        </row>
        <row r="6070">
          <cell r="F6070" t="str">
            <v>238347</v>
          </cell>
          <cell r="G6070" t="str">
            <v>SFD-REPLACE #238345 TRPA #238346</v>
          </cell>
          <cell r="H6070" t="str">
            <v>CLOSED</v>
          </cell>
          <cell r="K6070">
            <v>42191</v>
          </cell>
        </row>
        <row r="6071">
          <cell r="F6071" t="str">
            <v>238359</v>
          </cell>
          <cell r="G6071" t="str">
            <v>EXEMPT 120 SF SHED ; 536 SF DECK</v>
          </cell>
          <cell r="H6071" t="str">
            <v>ISSUED</v>
          </cell>
          <cell r="I6071" t="str">
            <v>Yes</v>
          </cell>
          <cell r="K6071">
            <v>42192</v>
          </cell>
          <cell r="L6071">
            <v>42229</v>
          </cell>
        </row>
        <row r="6072">
          <cell r="F6072" t="str">
            <v>238385</v>
          </cell>
          <cell r="G6072" t="str">
            <v>REPAIR/REPAVE DRIVEWAY DECK</v>
          </cell>
          <cell r="H6072" t="str">
            <v>FINALED</v>
          </cell>
          <cell r="I6072" t="str">
            <v>Yes</v>
          </cell>
          <cell r="J6072" t="str">
            <v>Yes</v>
          </cell>
          <cell r="K6072">
            <v>42192</v>
          </cell>
          <cell r="L6072">
            <v>42192</v>
          </cell>
          <cell r="M6072">
            <v>42300</v>
          </cell>
        </row>
        <row r="6073">
          <cell r="F6073" t="str">
            <v>238387</v>
          </cell>
          <cell r="G6073" t="str">
            <v>R/R (E) DRIVEWAY 915 SF ONSITE, 934 SF OFFSITE SA #118422</v>
          </cell>
          <cell r="H6073" t="str">
            <v>FINALED</v>
          </cell>
          <cell r="I6073" t="str">
            <v>Yes</v>
          </cell>
          <cell r="J6073" t="str">
            <v>Yes</v>
          </cell>
          <cell r="K6073">
            <v>42192</v>
          </cell>
          <cell r="L6073">
            <v>42192</v>
          </cell>
          <cell r="M6073">
            <v>43280</v>
          </cell>
        </row>
        <row r="6074">
          <cell r="F6074" t="str">
            <v>238478</v>
          </cell>
          <cell r="G6074" t="str">
            <v>R/R AC DRIVE WITH PAVERS</v>
          </cell>
          <cell r="H6074" t="str">
            <v>FINALED</v>
          </cell>
          <cell r="I6074" t="str">
            <v>Yes</v>
          </cell>
          <cell r="J6074" t="str">
            <v>Yes</v>
          </cell>
          <cell r="K6074">
            <v>42194</v>
          </cell>
          <cell r="L6074">
            <v>42194</v>
          </cell>
          <cell r="M6074">
            <v>42244</v>
          </cell>
        </row>
        <row r="6075">
          <cell r="F6075" t="str">
            <v>238671</v>
          </cell>
          <cell r="G6075" t="str">
            <v>NSFD #238670</v>
          </cell>
          <cell r="H6075" t="str">
            <v>FINALED</v>
          </cell>
          <cell r="I6075" t="str">
            <v>Yes</v>
          </cell>
          <cell r="J6075" t="str">
            <v>Yes</v>
          </cell>
          <cell r="K6075">
            <v>42200</v>
          </cell>
          <cell r="L6075">
            <v>42565</v>
          </cell>
          <cell r="M6075">
            <v>43301</v>
          </cell>
        </row>
        <row r="6076">
          <cell r="F6076" t="str">
            <v>238672</v>
          </cell>
          <cell r="G6076" t="str">
            <v>NSFD #238670 TRPA #238671</v>
          </cell>
          <cell r="H6076" t="str">
            <v>CLOSED</v>
          </cell>
          <cell r="I6076" t="str">
            <v>Yes</v>
          </cell>
          <cell r="K6076">
            <v>42200</v>
          </cell>
          <cell r="L6076">
            <v>42565</v>
          </cell>
        </row>
        <row r="6077">
          <cell r="F6077" t="str">
            <v>238684</v>
          </cell>
          <cell r="G6077" t="str">
            <v>ABANDONED</v>
          </cell>
          <cell r="H6077" t="str">
            <v>CLOSED</v>
          </cell>
          <cell r="K6077">
            <v>42201</v>
          </cell>
        </row>
        <row r="6078">
          <cell r="F6078" t="str">
            <v>238696</v>
          </cell>
          <cell r="G6078" t="str">
            <v>SFD #238695</v>
          </cell>
          <cell r="H6078" t="str">
            <v>FINALED</v>
          </cell>
          <cell r="I6078" t="str">
            <v>Yes</v>
          </cell>
          <cell r="J6078" t="str">
            <v>Yes</v>
          </cell>
          <cell r="K6078">
            <v>42201</v>
          </cell>
          <cell r="L6078">
            <v>42257</v>
          </cell>
          <cell r="M6078">
            <v>42713</v>
          </cell>
        </row>
        <row r="6079">
          <cell r="F6079" t="str">
            <v>238697</v>
          </cell>
          <cell r="G6079" t="str">
            <v>NSFD 238695 TRPA 239696</v>
          </cell>
          <cell r="H6079" t="str">
            <v>CLOSED</v>
          </cell>
          <cell r="K6079">
            <v>42201</v>
          </cell>
        </row>
        <row r="6080">
          <cell r="F6080" t="str">
            <v>238712</v>
          </cell>
          <cell r="G6080" t="str">
            <v>R/R AC</v>
          </cell>
          <cell r="H6080" t="str">
            <v>EXPIRED PERMIT</v>
          </cell>
          <cell r="I6080" t="str">
            <v>Yes</v>
          </cell>
          <cell r="K6080">
            <v>42202</v>
          </cell>
          <cell r="L6080">
            <v>42202</v>
          </cell>
        </row>
        <row r="6081">
          <cell r="F6081" t="str">
            <v>238760</v>
          </cell>
          <cell r="G6081" t="str">
            <v>R/R (E) AC DRIVEWAY</v>
          </cell>
          <cell r="H6081" t="str">
            <v>FINALED</v>
          </cell>
          <cell r="I6081" t="str">
            <v>Yes</v>
          </cell>
          <cell r="J6081" t="str">
            <v>Yes</v>
          </cell>
          <cell r="K6081">
            <v>42205</v>
          </cell>
          <cell r="L6081">
            <v>42205</v>
          </cell>
          <cell r="M6081">
            <v>42209</v>
          </cell>
        </row>
        <row r="6082">
          <cell r="F6082" t="str">
            <v>238804</v>
          </cell>
          <cell r="G6082" t="str">
            <v>BLDG 238803</v>
          </cell>
          <cell r="H6082" t="str">
            <v>FINALED</v>
          </cell>
          <cell r="I6082" t="str">
            <v>Yes</v>
          </cell>
          <cell r="J6082" t="str">
            <v>Yes</v>
          </cell>
          <cell r="K6082">
            <v>42206</v>
          </cell>
          <cell r="L6082">
            <v>42485</v>
          </cell>
          <cell r="M6082">
            <v>42692</v>
          </cell>
        </row>
        <row r="6083">
          <cell r="F6083" t="str">
            <v>238805</v>
          </cell>
          <cell r="G6083" t="str">
            <v/>
          </cell>
          <cell r="H6083" t="str">
            <v>CLOSED</v>
          </cell>
          <cell r="K6083">
            <v>42206</v>
          </cell>
        </row>
        <row r="6084">
          <cell r="F6084" t="str">
            <v>238811</v>
          </cell>
          <cell r="G6084" t="str">
            <v>withdrawn</v>
          </cell>
          <cell r="H6084" t="str">
            <v>WITHDRAWN</v>
          </cell>
          <cell r="I6084" t="str">
            <v>Withdrawn</v>
          </cell>
          <cell r="J6084" t="str">
            <v>Withdrawn</v>
          </cell>
          <cell r="K6084">
            <v>42206</v>
          </cell>
        </row>
        <row r="6085">
          <cell r="F6085" t="str">
            <v>238849</v>
          </cell>
          <cell r="G6085" t="str">
            <v>COMPLETE SA</v>
          </cell>
          <cell r="H6085" t="str">
            <v>FINALED</v>
          </cell>
          <cell r="J6085" t="str">
            <v>Yes</v>
          </cell>
          <cell r="K6085">
            <v>42208</v>
          </cell>
          <cell r="M6085">
            <v>42304</v>
          </cell>
        </row>
        <row r="6086">
          <cell r="F6086" t="str">
            <v>238873</v>
          </cell>
          <cell r="G6086" t="str">
            <v>ABANDONED</v>
          </cell>
          <cell r="H6086" t="str">
            <v>CLOSED</v>
          </cell>
          <cell r="K6086">
            <v>42209</v>
          </cell>
        </row>
        <row r="6087">
          <cell r="F6087" t="str">
            <v>238875</v>
          </cell>
          <cell r="G6087" t="str">
            <v>BLDG 238874</v>
          </cell>
          <cell r="H6087" t="str">
            <v>EXPIRED APPLICATION</v>
          </cell>
          <cell r="I6087" t="str">
            <v>Expired</v>
          </cell>
          <cell r="J6087" t="str">
            <v>Expired</v>
          </cell>
          <cell r="K6087">
            <v>42209</v>
          </cell>
        </row>
        <row r="6088">
          <cell r="F6088" t="str">
            <v>238876</v>
          </cell>
          <cell r="G6088" t="str">
            <v/>
          </cell>
          <cell r="H6088" t="str">
            <v>EXPIRED APPLICATION</v>
          </cell>
          <cell r="I6088" t="str">
            <v>Expired</v>
          </cell>
          <cell r="J6088" t="str">
            <v>Expired</v>
          </cell>
          <cell r="K6088">
            <v>42209</v>
          </cell>
        </row>
        <row r="6089">
          <cell r="F6089" t="str">
            <v>238904</v>
          </cell>
          <cell r="G6089" t="str">
            <v>NSFD #238903</v>
          </cell>
          <cell r="H6089" t="str">
            <v>EXPIRED APPLICATION</v>
          </cell>
          <cell r="I6089" t="str">
            <v>Expired</v>
          </cell>
          <cell r="J6089" t="str">
            <v>Expired</v>
          </cell>
          <cell r="K6089">
            <v>42209</v>
          </cell>
        </row>
        <row r="6090">
          <cell r="F6090" t="str">
            <v>238905</v>
          </cell>
          <cell r="G6090" t="str">
            <v>NSFD #238903 TRPA #238904</v>
          </cell>
          <cell r="H6090" t="str">
            <v>EXPIRED APPLICATION</v>
          </cell>
          <cell r="I6090" t="str">
            <v>Expired</v>
          </cell>
          <cell r="J6090" t="str">
            <v>Expired</v>
          </cell>
          <cell r="K6090">
            <v>42209</v>
          </cell>
        </row>
        <row r="6091">
          <cell r="F6091" t="str">
            <v>238949</v>
          </cell>
          <cell r="G6091" t="str">
            <v/>
          </cell>
          <cell r="H6091" t="str">
            <v>VOID</v>
          </cell>
          <cell r="I6091" t="str">
            <v>Void</v>
          </cell>
          <cell r="J6091" t="str">
            <v>Void</v>
          </cell>
          <cell r="K6091">
            <v>42212</v>
          </cell>
        </row>
        <row r="6092">
          <cell r="F6092" t="str">
            <v>238959</v>
          </cell>
          <cell r="G6092" t="str">
            <v>EXPAND #238958</v>
          </cell>
          <cell r="H6092" t="str">
            <v>FINALED</v>
          </cell>
          <cell r="I6092" t="str">
            <v>Yes</v>
          </cell>
          <cell r="J6092" t="str">
            <v>Yes</v>
          </cell>
          <cell r="K6092">
            <v>42213</v>
          </cell>
          <cell r="L6092">
            <v>42257</v>
          </cell>
          <cell r="M6092">
            <v>42605</v>
          </cell>
        </row>
        <row r="6093">
          <cell r="F6093" t="str">
            <v>238960</v>
          </cell>
          <cell r="G6093" t="str">
            <v>EXPAND #238958 TRPA #238959</v>
          </cell>
          <cell r="H6093" t="str">
            <v>CLOSED</v>
          </cell>
          <cell r="K6093">
            <v>42213</v>
          </cell>
        </row>
        <row r="6094">
          <cell r="F6094" t="str">
            <v>238962</v>
          </cell>
          <cell r="G6094" t="str">
            <v>EXEMPT 671 SF DECK ; 120 SF NON-PERM SHED</v>
          </cell>
          <cell r="H6094" t="str">
            <v>FINALED</v>
          </cell>
          <cell r="I6094" t="str">
            <v>Yes</v>
          </cell>
          <cell r="J6094" t="str">
            <v>Yes</v>
          </cell>
          <cell r="K6094">
            <v>42213</v>
          </cell>
          <cell r="L6094">
            <v>42257</v>
          </cell>
          <cell r="M6094">
            <v>42605</v>
          </cell>
        </row>
        <row r="6095">
          <cell r="F6095" t="str">
            <v>238965</v>
          </cell>
          <cell r="G6095" t="str">
            <v>R/R (E) DRIVEWAY, 289 SF ONSITE, 110 SF OFFSITE, S ITE CONTR</v>
          </cell>
          <cell r="H6095" t="str">
            <v>FINALED</v>
          </cell>
          <cell r="I6095" t="str">
            <v>Yes</v>
          </cell>
          <cell r="J6095" t="str">
            <v>Yes</v>
          </cell>
          <cell r="K6095">
            <v>42213</v>
          </cell>
          <cell r="L6095">
            <v>42213</v>
          </cell>
          <cell r="M6095">
            <v>42222</v>
          </cell>
        </row>
        <row r="6096">
          <cell r="F6096" t="str">
            <v>239015</v>
          </cell>
          <cell r="G6096" t="str">
            <v>PROJECT FOR SFD PERMIT #239014</v>
          </cell>
          <cell r="H6096" t="str">
            <v>FINALED</v>
          </cell>
          <cell r="I6096" t="str">
            <v>Yes</v>
          </cell>
          <cell r="J6096" t="str">
            <v>Yes</v>
          </cell>
          <cell r="K6096">
            <v>42214</v>
          </cell>
          <cell r="L6096">
            <v>42507</v>
          </cell>
          <cell r="M6096">
            <v>43061</v>
          </cell>
        </row>
        <row r="6097">
          <cell r="F6097" t="str">
            <v>239017</v>
          </cell>
          <cell r="G6097" t="str">
            <v>SFD PERMIT #239014, TRPA PROJECT #239015</v>
          </cell>
          <cell r="H6097" t="str">
            <v>CLOSED</v>
          </cell>
          <cell r="K6097">
            <v>42214</v>
          </cell>
        </row>
        <row r="6098">
          <cell r="F6098" t="str">
            <v>239029</v>
          </cell>
          <cell r="G6098" t="str">
            <v>NSFD 239028 W/ 239030 SEC</v>
          </cell>
          <cell r="H6098" t="str">
            <v>EXPIRED PERMIT</v>
          </cell>
          <cell r="I6098" t="str">
            <v>Expired</v>
          </cell>
          <cell r="J6098" t="str">
            <v>Expired</v>
          </cell>
          <cell r="K6098">
            <v>42214</v>
          </cell>
          <cell r="L6098">
            <v>42269</v>
          </cell>
        </row>
        <row r="6099">
          <cell r="F6099" t="str">
            <v>239030</v>
          </cell>
          <cell r="G6099" t="str">
            <v/>
          </cell>
          <cell r="H6099" t="str">
            <v>EXPIRED PERMIT</v>
          </cell>
          <cell r="I6099" t="str">
            <v>Expired</v>
          </cell>
          <cell r="J6099" t="str">
            <v>Expired</v>
          </cell>
          <cell r="K6099">
            <v>42214</v>
          </cell>
          <cell r="L6099">
            <v>42269</v>
          </cell>
        </row>
        <row r="6100">
          <cell r="F6100" t="str">
            <v>239051</v>
          </cell>
          <cell r="G6100" t="str">
            <v>R/R ASPHALT DRIVEWAY/WALKWAY</v>
          </cell>
          <cell r="H6100" t="str">
            <v>FINALED</v>
          </cell>
          <cell r="I6100" t="str">
            <v>Yes</v>
          </cell>
          <cell r="J6100" t="str">
            <v>Yes</v>
          </cell>
          <cell r="K6100">
            <v>42215</v>
          </cell>
          <cell r="L6100">
            <v>42215</v>
          </cell>
          <cell r="M6100">
            <v>42282</v>
          </cell>
        </row>
        <row r="6101">
          <cell r="F6101" t="str">
            <v>239064</v>
          </cell>
          <cell r="G6101" t="str">
            <v>SITE ASSESSMENT</v>
          </cell>
          <cell r="H6101" t="str">
            <v>FINALED</v>
          </cell>
          <cell r="J6101" t="str">
            <v>Yes</v>
          </cell>
          <cell r="K6101">
            <v>42215</v>
          </cell>
          <cell r="M6101">
            <v>42298</v>
          </cell>
        </row>
        <row r="6102">
          <cell r="F6102" t="str">
            <v>239073</v>
          </cell>
          <cell r="G6102" t="str">
            <v>NEW DECK #239072</v>
          </cell>
          <cell r="H6102" t="str">
            <v>EXPIRED PERMIT</v>
          </cell>
          <cell r="I6102" t="str">
            <v>Expired</v>
          </cell>
          <cell r="J6102" t="str">
            <v>Expired</v>
          </cell>
          <cell r="K6102">
            <v>42216</v>
          </cell>
          <cell r="L6102">
            <v>42265</v>
          </cell>
        </row>
        <row r="6103">
          <cell r="F6103" t="str">
            <v>239074</v>
          </cell>
          <cell r="G6103" t="str">
            <v>NEW DECK #239072 TRPA #239073</v>
          </cell>
          <cell r="H6103" t="str">
            <v>EXPIRED APPLICATION</v>
          </cell>
          <cell r="I6103" t="str">
            <v>Expired</v>
          </cell>
          <cell r="J6103" t="str">
            <v>Expired</v>
          </cell>
          <cell r="K6103">
            <v>42216</v>
          </cell>
        </row>
        <row r="6104">
          <cell r="F6104" t="str">
            <v>239084</v>
          </cell>
          <cell r="G6104" t="str">
            <v/>
          </cell>
          <cell r="H6104" t="str">
            <v>FINALED</v>
          </cell>
          <cell r="J6104" t="str">
            <v>Yes</v>
          </cell>
          <cell r="K6104">
            <v>42216</v>
          </cell>
          <cell r="M6104">
            <v>42292</v>
          </cell>
        </row>
        <row r="6105">
          <cell r="F6105" t="str">
            <v>239385</v>
          </cell>
          <cell r="G6105" t="str">
            <v/>
          </cell>
          <cell r="H6105" t="str">
            <v>FINALED</v>
          </cell>
          <cell r="J6105" t="str">
            <v>Yes</v>
          </cell>
          <cell r="K6105">
            <v>42222</v>
          </cell>
          <cell r="M6105">
            <v>42304</v>
          </cell>
        </row>
        <row r="6106">
          <cell r="F6106" t="str">
            <v>239398</v>
          </cell>
          <cell r="G6106" t="str">
            <v>COMPLETE SA</v>
          </cell>
          <cell r="H6106" t="str">
            <v>FINALED</v>
          </cell>
          <cell r="J6106" t="str">
            <v>Yes</v>
          </cell>
          <cell r="K6106">
            <v>42223</v>
          </cell>
          <cell r="M6106">
            <v>42298</v>
          </cell>
        </row>
        <row r="6107">
          <cell r="F6107" t="str">
            <v>239434</v>
          </cell>
          <cell r="G6107" t="str">
            <v>REACT 239433 TRPA 216952</v>
          </cell>
          <cell r="H6107" t="str">
            <v>EXPIRED PERMIT</v>
          </cell>
          <cell r="I6107" t="str">
            <v>Expired</v>
          </cell>
          <cell r="J6107" t="str">
            <v>Expired</v>
          </cell>
          <cell r="K6107">
            <v>42223</v>
          </cell>
          <cell r="L6107">
            <v>42226</v>
          </cell>
        </row>
        <row r="6108">
          <cell r="F6108" t="str">
            <v>239440</v>
          </cell>
          <cell r="G6108" t="str">
            <v>R/R AC DRIVEWAY WITH PAVERS AND BMPS</v>
          </cell>
          <cell r="H6108" t="str">
            <v>FINALED</v>
          </cell>
          <cell r="I6108" t="str">
            <v>Yes</v>
          </cell>
          <cell r="J6108" t="str">
            <v>Yes</v>
          </cell>
          <cell r="K6108">
            <v>42226</v>
          </cell>
          <cell r="L6108">
            <v>42226</v>
          </cell>
          <cell r="M6108">
            <v>42249</v>
          </cell>
        </row>
        <row r="6109">
          <cell r="F6109" t="str">
            <v>239447</v>
          </cell>
          <cell r="G6109" t="str">
            <v>COMPLETE SA</v>
          </cell>
          <cell r="H6109" t="str">
            <v>FINALED</v>
          </cell>
          <cell r="J6109" t="str">
            <v>Yes</v>
          </cell>
          <cell r="K6109">
            <v>42226</v>
          </cell>
          <cell r="M6109">
            <v>42304</v>
          </cell>
        </row>
        <row r="6110">
          <cell r="F6110" t="str">
            <v>239638</v>
          </cell>
          <cell r="G6110" t="str">
            <v>REPL (E) ASPHALT DW W/ PERMEABLE PAVING STONES, BM PS, ENCRO</v>
          </cell>
          <cell r="H6110" t="str">
            <v>FINALED</v>
          </cell>
          <cell r="I6110" t="str">
            <v>Yes</v>
          </cell>
          <cell r="J6110" t="str">
            <v>Yes</v>
          </cell>
          <cell r="K6110">
            <v>42233</v>
          </cell>
          <cell r="L6110">
            <v>42255</v>
          </cell>
          <cell r="M6110">
            <v>42263</v>
          </cell>
        </row>
        <row r="6111">
          <cell r="F6111" t="str">
            <v>239639</v>
          </cell>
          <cell r="G6111" t="str">
            <v>EXEMPT 80 SF FOR 239638 TO REPL DW W/ PERM PAVERS</v>
          </cell>
          <cell r="H6111" t="str">
            <v>FINALED</v>
          </cell>
          <cell r="I6111" t="str">
            <v>Yes</v>
          </cell>
          <cell r="J6111" t="str">
            <v>Yes</v>
          </cell>
          <cell r="K6111">
            <v>42233</v>
          </cell>
          <cell r="L6111">
            <v>42255</v>
          </cell>
          <cell r="M6111">
            <v>42263</v>
          </cell>
        </row>
        <row r="6112">
          <cell r="F6112" t="str">
            <v>239705</v>
          </cell>
          <cell r="G6112" t="str">
            <v>EXEMPT COVERAGE FOR 120 SF NON-PERM SHED</v>
          </cell>
          <cell r="H6112" t="str">
            <v>FINALED</v>
          </cell>
          <cell r="I6112" t="str">
            <v>Yes</v>
          </cell>
          <cell r="J6112" t="str">
            <v>Yes</v>
          </cell>
          <cell r="K6112">
            <v>42234</v>
          </cell>
          <cell r="L6112">
            <v>42234</v>
          </cell>
          <cell r="M6112">
            <v>42234</v>
          </cell>
        </row>
        <row r="6113">
          <cell r="F6113" t="str">
            <v>239757</v>
          </cell>
          <cell r="G6113" t="str">
            <v>SFD #239756</v>
          </cell>
          <cell r="H6113" t="str">
            <v>FINALED</v>
          </cell>
          <cell r="I6113" t="str">
            <v>Yes</v>
          </cell>
          <cell r="J6113" t="str">
            <v>Yes</v>
          </cell>
          <cell r="K6113">
            <v>42234</v>
          </cell>
          <cell r="L6113">
            <v>42272</v>
          </cell>
          <cell r="M6113">
            <v>43031</v>
          </cell>
        </row>
        <row r="6114">
          <cell r="F6114" t="str">
            <v>239758</v>
          </cell>
          <cell r="G6114" t="str">
            <v>NSFD #239756 TRPA #239757 GRADING #240936</v>
          </cell>
          <cell r="H6114" t="str">
            <v>CLOSED</v>
          </cell>
          <cell r="K6114">
            <v>42234</v>
          </cell>
        </row>
        <row r="6115">
          <cell r="F6115" t="str">
            <v>239834</v>
          </cell>
          <cell r="G6115" t="str">
            <v>R/R AC PAVING WITH PAVING STONES. TIE INTO E BMP W /CLEANOUT</v>
          </cell>
          <cell r="H6115" t="str">
            <v>FINALED</v>
          </cell>
          <cell r="I6115" t="str">
            <v>Yes</v>
          </cell>
          <cell r="J6115" t="str">
            <v>Yes</v>
          </cell>
          <cell r="K6115">
            <v>42236</v>
          </cell>
          <cell r="L6115">
            <v>42236</v>
          </cell>
          <cell r="M6115">
            <v>42256</v>
          </cell>
        </row>
        <row r="6116">
          <cell r="F6116" t="str">
            <v>239841</v>
          </cell>
          <cell r="G6116" t="str">
            <v>344 SQ FT EXPAND DECK</v>
          </cell>
          <cell r="H6116" t="str">
            <v>VOID</v>
          </cell>
          <cell r="I6116" t="str">
            <v>Void</v>
          </cell>
          <cell r="J6116" t="str">
            <v>Void</v>
          </cell>
          <cell r="K6116">
            <v>42236</v>
          </cell>
        </row>
        <row r="6117">
          <cell r="F6117" t="str">
            <v>239842</v>
          </cell>
          <cell r="G6117" t="str">
            <v>BLDG 239840 TRPA 239841</v>
          </cell>
          <cell r="H6117" t="str">
            <v>VOID</v>
          </cell>
          <cell r="I6117" t="str">
            <v>Void</v>
          </cell>
          <cell r="J6117" t="str">
            <v>Void</v>
          </cell>
          <cell r="K6117">
            <v>42236</v>
          </cell>
        </row>
        <row r="6118">
          <cell r="F6118" t="str">
            <v>239844</v>
          </cell>
          <cell r="G6118" t="str">
            <v>BLDG 239840 TRPA 239841</v>
          </cell>
          <cell r="H6118" t="str">
            <v>VOID</v>
          </cell>
          <cell r="I6118" t="str">
            <v>Void</v>
          </cell>
          <cell r="J6118" t="str">
            <v>Void</v>
          </cell>
          <cell r="K6118">
            <v>42236</v>
          </cell>
        </row>
        <row r="6119">
          <cell r="F6119" t="str">
            <v>239891</v>
          </cell>
          <cell r="G6119" t="str">
            <v>NSFD # 239890</v>
          </cell>
          <cell r="H6119" t="str">
            <v>FINALED</v>
          </cell>
          <cell r="I6119" t="str">
            <v>Yes</v>
          </cell>
          <cell r="J6119" t="str">
            <v>Yes</v>
          </cell>
          <cell r="K6119">
            <v>42236</v>
          </cell>
          <cell r="L6119">
            <v>42270</v>
          </cell>
          <cell r="M6119">
            <v>42677</v>
          </cell>
        </row>
        <row r="6120">
          <cell r="F6120" t="str">
            <v>239893</v>
          </cell>
          <cell r="G6120" t="str">
            <v>SFD #239890 TRPA #239891 GRADING #240956</v>
          </cell>
          <cell r="H6120" t="str">
            <v>CLOSED</v>
          </cell>
          <cell r="I6120" t="str">
            <v>Yes</v>
          </cell>
          <cell r="K6120">
            <v>42236</v>
          </cell>
          <cell r="L6120">
            <v>42270</v>
          </cell>
        </row>
        <row r="6121">
          <cell r="F6121" t="str">
            <v>239936</v>
          </cell>
          <cell r="G6121" t="str">
            <v>Project for SFD EXPAND BLDG 239935</v>
          </cell>
          <cell r="H6121" t="str">
            <v>EXPIRED PERMIT</v>
          </cell>
          <cell r="I6121" t="str">
            <v>Expired</v>
          </cell>
          <cell r="J6121" t="str">
            <v>Expired</v>
          </cell>
          <cell r="K6121">
            <v>42237</v>
          </cell>
          <cell r="L6121">
            <v>42286</v>
          </cell>
        </row>
        <row r="6122">
          <cell r="F6122" t="str">
            <v>239937</v>
          </cell>
          <cell r="G6122" t="str">
            <v>Security for TRPA Project 239936</v>
          </cell>
          <cell r="H6122" t="str">
            <v>EXPIRED PERMIT</v>
          </cell>
          <cell r="I6122" t="str">
            <v>Expired</v>
          </cell>
          <cell r="J6122" t="str">
            <v>Expired</v>
          </cell>
          <cell r="K6122">
            <v>42237</v>
          </cell>
          <cell r="L6122">
            <v>42286</v>
          </cell>
        </row>
        <row r="6123">
          <cell r="F6123" t="str">
            <v>240035</v>
          </cell>
          <cell r="G6123" t="str">
            <v>BLDG 240034 SEC 240036 EXEMPT 240037</v>
          </cell>
          <cell r="H6123" t="str">
            <v>FINALED</v>
          </cell>
          <cell r="I6123" t="str">
            <v>Yes</v>
          </cell>
          <cell r="J6123" t="str">
            <v>Yes</v>
          </cell>
          <cell r="K6123">
            <v>42241</v>
          </cell>
          <cell r="L6123">
            <v>42284</v>
          </cell>
          <cell r="M6123">
            <v>42564</v>
          </cell>
        </row>
        <row r="6124">
          <cell r="F6124" t="str">
            <v>240036</v>
          </cell>
          <cell r="G6124" t="str">
            <v>DECK #240034 TRPA #240035 TRPA EXEMPT #240037</v>
          </cell>
          <cell r="H6124" t="str">
            <v>CLOSED</v>
          </cell>
          <cell r="K6124">
            <v>42241</v>
          </cell>
        </row>
        <row r="6125">
          <cell r="F6125" t="str">
            <v>240037</v>
          </cell>
          <cell r="G6125" t="str">
            <v>EXEMPT 227 SQ FT DECK</v>
          </cell>
          <cell r="H6125" t="str">
            <v>FINALED</v>
          </cell>
          <cell r="J6125" t="str">
            <v>Yes</v>
          </cell>
          <cell r="K6125">
            <v>42241</v>
          </cell>
          <cell r="M6125">
            <v>42564</v>
          </cell>
        </row>
        <row r="6126">
          <cell r="F6126" t="str">
            <v>240044</v>
          </cell>
          <cell r="G6126" t="str">
            <v>NEW STAIRS TO E DECK. BLDG 240043</v>
          </cell>
          <cell r="H6126" t="str">
            <v>EXPIRED PERMIT</v>
          </cell>
          <cell r="I6126" t="str">
            <v>Expired</v>
          </cell>
          <cell r="J6126" t="str">
            <v>Expired</v>
          </cell>
          <cell r="K6126">
            <v>42241</v>
          </cell>
          <cell r="L6126">
            <v>42285</v>
          </cell>
        </row>
        <row r="6127">
          <cell r="F6127" t="str">
            <v>240125</v>
          </cell>
          <cell r="G6127" t="str">
            <v>REPLACES 206224</v>
          </cell>
          <cell r="H6127" t="str">
            <v>ISSUED</v>
          </cell>
          <cell r="I6127" t="str">
            <v>Yes</v>
          </cell>
          <cell r="K6127">
            <v>42242</v>
          </cell>
          <cell r="L6127">
            <v>42242</v>
          </cell>
        </row>
        <row r="6128">
          <cell r="F6128" t="str">
            <v>240137</v>
          </cell>
          <cell r="G6128" t="str">
            <v>COMPLETE SA</v>
          </cell>
          <cell r="H6128" t="str">
            <v>FINALED</v>
          </cell>
          <cell r="J6128" t="str">
            <v>Yes</v>
          </cell>
          <cell r="K6128">
            <v>42243</v>
          </cell>
          <cell r="M6128">
            <v>42298</v>
          </cell>
        </row>
        <row r="6129">
          <cell r="F6129" t="str">
            <v>240150</v>
          </cell>
          <cell r="G6129" t="str">
            <v/>
          </cell>
          <cell r="H6129" t="str">
            <v>FINALED</v>
          </cell>
          <cell r="J6129" t="str">
            <v>Yes</v>
          </cell>
          <cell r="K6129">
            <v>42243</v>
          </cell>
          <cell r="M6129">
            <v>42347</v>
          </cell>
        </row>
        <row r="6130">
          <cell r="F6130" t="str">
            <v>240183</v>
          </cell>
          <cell r="G6130" t="str">
            <v>SEE EXPAND 240182</v>
          </cell>
          <cell r="H6130" t="str">
            <v>FINALED</v>
          </cell>
          <cell r="I6130" t="str">
            <v>Yes</v>
          </cell>
          <cell r="J6130" t="str">
            <v>Yes</v>
          </cell>
          <cell r="K6130">
            <v>42244</v>
          </cell>
          <cell r="L6130">
            <v>42291</v>
          </cell>
          <cell r="M6130">
            <v>43675</v>
          </cell>
        </row>
        <row r="6131">
          <cell r="F6131" t="str">
            <v>240184</v>
          </cell>
          <cell r="G6131" t="str">
            <v>EXPAND 240182 TRPA 240183</v>
          </cell>
          <cell r="H6131" t="str">
            <v>CLOSED</v>
          </cell>
          <cell r="I6131" t="str">
            <v>Yes</v>
          </cell>
          <cell r="K6131">
            <v>42244</v>
          </cell>
          <cell r="L6131">
            <v>42291</v>
          </cell>
        </row>
        <row r="6132">
          <cell r="F6132" t="str">
            <v>240219</v>
          </cell>
          <cell r="G6132" t="str">
            <v>Security for SFDA 240218 TRPA 213591</v>
          </cell>
          <cell r="H6132" t="str">
            <v>CLOSED</v>
          </cell>
          <cell r="I6132" t="str">
            <v>Yes</v>
          </cell>
          <cell r="J6132" t="str">
            <v>Yes</v>
          </cell>
          <cell r="K6132">
            <v>42247</v>
          </cell>
          <cell r="L6132">
            <v>42247</v>
          </cell>
          <cell r="M6132">
            <v>43374</v>
          </cell>
        </row>
        <row r="6133">
          <cell r="F6133" t="str">
            <v>240233</v>
          </cell>
          <cell r="G6133" t="str">
            <v>BLDG 240232 SEC 240234</v>
          </cell>
          <cell r="H6133" t="str">
            <v>FINALED</v>
          </cell>
          <cell r="I6133" t="str">
            <v>Yes</v>
          </cell>
          <cell r="J6133" t="str">
            <v>Yes</v>
          </cell>
          <cell r="K6133">
            <v>42247</v>
          </cell>
          <cell r="L6133">
            <v>42279</v>
          </cell>
          <cell r="M6133">
            <v>42986</v>
          </cell>
        </row>
        <row r="6134">
          <cell r="F6134" t="str">
            <v>240234</v>
          </cell>
          <cell r="G6134" t="str">
            <v>BLDG EXPAND #240232  TRPA #240233</v>
          </cell>
          <cell r="H6134" t="str">
            <v>CLOSED</v>
          </cell>
          <cell r="K6134">
            <v>42247</v>
          </cell>
        </row>
        <row r="6135">
          <cell r="F6135" t="str">
            <v>240265</v>
          </cell>
          <cell r="G6135" t="str">
            <v>R/R ASPHALT; TRPA SITE CONSTRAINT LTR REC'D TO FIL E</v>
          </cell>
          <cell r="H6135" t="str">
            <v>FINALED</v>
          </cell>
          <cell r="I6135" t="str">
            <v>Yes</v>
          </cell>
          <cell r="J6135" t="str">
            <v>Yes</v>
          </cell>
          <cell r="K6135">
            <v>42248</v>
          </cell>
          <cell r="L6135">
            <v>42248</v>
          </cell>
          <cell r="M6135">
            <v>42255</v>
          </cell>
        </row>
        <row r="6136">
          <cell r="F6136" t="str">
            <v>240297</v>
          </cell>
          <cell r="G6136" t="str">
            <v>EXPAND SFD ATT GAR (196 SF) #240295 DET GAR (576 S F) #24029</v>
          </cell>
          <cell r="H6136" t="str">
            <v>FINALED</v>
          </cell>
          <cell r="I6136" t="str">
            <v>Yes</v>
          </cell>
          <cell r="J6136" t="str">
            <v>Yes</v>
          </cell>
          <cell r="K6136">
            <v>42248</v>
          </cell>
          <cell r="L6136">
            <v>42614</v>
          </cell>
          <cell r="M6136">
            <v>43081</v>
          </cell>
        </row>
        <row r="6137">
          <cell r="F6137" t="str">
            <v>240298</v>
          </cell>
          <cell r="G6137" t="str">
            <v>EXPAND GARAGE #240295 DET GARAGE #240296 GRADING # 241871</v>
          </cell>
          <cell r="H6137" t="str">
            <v>CLOSED</v>
          </cell>
          <cell r="K6137">
            <v>42248</v>
          </cell>
        </row>
        <row r="6138">
          <cell r="F6138" t="str">
            <v>240324</v>
          </cell>
          <cell r="G6138" t="str">
            <v>R/R DRIVEWAY/ENCROACHMENT 485 SF ON-SITE, 273 SF O FF-SITE</v>
          </cell>
          <cell r="H6138" t="str">
            <v>FINALED</v>
          </cell>
          <cell r="I6138" t="str">
            <v>Yes</v>
          </cell>
          <cell r="J6138" t="str">
            <v>Yes</v>
          </cell>
          <cell r="K6138">
            <v>42249</v>
          </cell>
          <cell r="L6138">
            <v>42249</v>
          </cell>
          <cell r="M6138">
            <v>42252</v>
          </cell>
        </row>
        <row r="6139">
          <cell r="F6139" t="str">
            <v>240351</v>
          </cell>
          <cell r="G6139" t="str">
            <v>R/R PAVERS/PAVERS TO ROLLED CONCRETE CURB DRIVEWAY ON-SITE 5</v>
          </cell>
          <cell r="H6139" t="str">
            <v>FINALED</v>
          </cell>
          <cell r="I6139" t="str">
            <v>Yes</v>
          </cell>
          <cell r="J6139" t="str">
            <v>Yes</v>
          </cell>
          <cell r="K6139">
            <v>42250</v>
          </cell>
          <cell r="L6139">
            <v>42250</v>
          </cell>
          <cell r="M6139">
            <v>42262</v>
          </cell>
        </row>
        <row r="6140">
          <cell r="F6140" t="str">
            <v>240362</v>
          </cell>
          <cell r="G6140" t="str">
            <v>PAVE (E) COMPACTED DIRT DRIVEWAY W/AC DRIVEWAY ON-SITE 400 S</v>
          </cell>
          <cell r="H6140" t="str">
            <v>FINALED</v>
          </cell>
          <cell r="I6140" t="str">
            <v>Yes</v>
          </cell>
          <cell r="J6140" t="str">
            <v>Yes</v>
          </cell>
          <cell r="K6140">
            <v>42250</v>
          </cell>
          <cell r="L6140">
            <v>42258</v>
          </cell>
          <cell r="M6140">
            <v>42933</v>
          </cell>
        </row>
        <row r="6141">
          <cell r="F6141" t="str">
            <v>240376</v>
          </cell>
          <cell r="G6141" t="str">
            <v/>
          </cell>
          <cell r="H6141" t="str">
            <v>FINALED</v>
          </cell>
          <cell r="J6141" t="str">
            <v>Yes</v>
          </cell>
          <cell r="K6141">
            <v>42251</v>
          </cell>
          <cell r="M6141">
            <v>42354</v>
          </cell>
        </row>
        <row r="6142">
          <cell r="F6142" t="str">
            <v>240395</v>
          </cell>
          <cell r="G6142" t="str">
            <v>BLDG 240394</v>
          </cell>
          <cell r="H6142" t="str">
            <v>FINALED</v>
          </cell>
          <cell r="I6142" t="str">
            <v>Yes</v>
          </cell>
          <cell r="J6142" t="str">
            <v>Yes</v>
          </cell>
          <cell r="K6142">
            <v>42251</v>
          </cell>
          <cell r="L6142">
            <v>42314</v>
          </cell>
          <cell r="M6142">
            <v>42933</v>
          </cell>
        </row>
        <row r="6143">
          <cell r="F6143" t="str">
            <v>240396</v>
          </cell>
          <cell r="G6143" t="str">
            <v>BLDG EXPAND #240394 TRPA #240395 TRPA EX #240397</v>
          </cell>
          <cell r="H6143" t="str">
            <v>CLOSED</v>
          </cell>
          <cell r="K6143">
            <v>42251</v>
          </cell>
        </row>
        <row r="6144">
          <cell r="F6144" t="str">
            <v>240397</v>
          </cell>
          <cell r="G6144" t="str">
            <v>EXEMPTING 312 SQ FT DECK</v>
          </cell>
          <cell r="H6144" t="str">
            <v>FINALED</v>
          </cell>
          <cell r="I6144" t="str">
            <v>Yes</v>
          </cell>
          <cell r="J6144" t="str">
            <v>Yes</v>
          </cell>
          <cell r="K6144">
            <v>42251</v>
          </cell>
          <cell r="L6144">
            <v>42317</v>
          </cell>
          <cell r="M6144">
            <v>42933</v>
          </cell>
        </row>
        <row r="6145">
          <cell r="F6145" t="str">
            <v>240411</v>
          </cell>
          <cell r="G6145" t="str">
            <v>NSFD #240410</v>
          </cell>
          <cell r="H6145" t="str">
            <v>REACTIVATE</v>
          </cell>
          <cell r="I6145" t="str">
            <v>Yes</v>
          </cell>
          <cell r="K6145">
            <v>42251</v>
          </cell>
          <cell r="L6145">
            <v>42550</v>
          </cell>
        </row>
        <row r="6146">
          <cell r="F6146" t="str">
            <v>240412</v>
          </cell>
          <cell r="G6146" t="str">
            <v>NSFD #240410 TRPA #240411 ***REPLACED W/ 256913 ***</v>
          </cell>
          <cell r="H6146" t="str">
            <v>CLOSED</v>
          </cell>
          <cell r="K6146">
            <v>42251</v>
          </cell>
        </row>
        <row r="6147">
          <cell r="F6147" t="str">
            <v>240456</v>
          </cell>
          <cell r="G6147" t="str">
            <v>R/R AC DRIVEWAY AND WALKWAY WITH SAME. ADD BMP'S</v>
          </cell>
          <cell r="H6147" t="str">
            <v>FINALED</v>
          </cell>
          <cell r="I6147" t="str">
            <v>Yes</v>
          </cell>
          <cell r="J6147" t="str">
            <v>Yes</v>
          </cell>
          <cell r="K6147">
            <v>42255</v>
          </cell>
          <cell r="L6147">
            <v>42255</v>
          </cell>
          <cell r="M6147">
            <v>42284</v>
          </cell>
        </row>
        <row r="6148">
          <cell r="F6148" t="str">
            <v>240462</v>
          </cell>
          <cell r="G6148" t="str">
            <v>COMPLETE SA</v>
          </cell>
          <cell r="H6148" t="str">
            <v>FINALED</v>
          </cell>
          <cell r="J6148" t="str">
            <v>Yes</v>
          </cell>
          <cell r="K6148">
            <v>42255</v>
          </cell>
          <cell r="M6148">
            <v>42348</v>
          </cell>
        </row>
        <row r="6149">
          <cell r="F6149" t="str">
            <v>240514</v>
          </cell>
          <cell r="G6149" t="str">
            <v/>
          </cell>
          <cell r="H6149" t="str">
            <v>FINALED</v>
          </cell>
          <cell r="I6149" t="str">
            <v>Yes</v>
          </cell>
          <cell r="J6149" t="str">
            <v>Yes</v>
          </cell>
          <cell r="K6149">
            <v>42257</v>
          </cell>
          <cell r="L6149">
            <v>42271</v>
          </cell>
          <cell r="M6149">
            <v>42968</v>
          </cell>
        </row>
        <row r="6150">
          <cell r="F6150" t="str">
            <v>240515</v>
          </cell>
          <cell r="G6150" t="str">
            <v>REMODEL #229959 TRPA #240514</v>
          </cell>
          <cell r="H6150" t="str">
            <v>CLOSED</v>
          </cell>
          <cell r="K6150">
            <v>42257</v>
          </cell>
        </row>
        <row r="6151">
          <cell r="F6151" t="str">
            <v>240598</v>
          </cell>
          <cell r="G6151" t="str">
            <v>BANKS UNIT OF USE ; COVERAGE</v>
          </cell>
          <cell r="H6151" t="str">
            <v>ISSUED</v>
          </cell>
          <cell r="I6151" t="str">
            <v>Yes</v>
          </cell>
          <cell r="K6151">
            <v>42261</v>
          </cell>
          <cell r="L6151">
            <v>42261</v>
          </cell>
        </row>
        <row r="6152">
          <cell r="F6152" t="str">
            <v>240667</v>
          </cell>
          <cell r="G6152" t="str">
            <v>COMPLETE SA</v>
          </cell>
          <cell r="H6152" t="str">
            <v>FINALED</v>
          </cell>
          <cell r="J6152" t="str">
            <v>Yes</v>
          </cell>
          <cell r="K6152">
            <v>42264</v>
          </cell>
          <cell r="M6152">
            <v>42304</v>
          </cell>
        </row>
        <row r="6153">
          <cell r="F6153" t="str">
            <v>241209</v>
          </cell>
          <cell r="G6153" t="str">
            <v>NEW/EXPAND DECK BLDG 241208, SEC 241210, EXEMPT 24 1211</v>
          </cell>
          <cell r="H6153" t="str">
            <v>FINALED</v>
          </cell>
          <cell r="I6153" t="str">
            <v>Yes</v>
          </cell>
          <cell r="J6153" t="str">
            <v>Yes</v>
          </cell>
          <cell r="K6153">
            <v>42277</v>
          </cell>
          <cell r="L6153">
            <v>42487</v>
          </cell>
          <cell r="M6153">
            <v>42550</v>
          </cell>
        </row>
        <row r="6154">
          <cell r="F6154" t="str">
            <v>241210</v>
          </cell>
          <cell r="G6154" t="str">
            <v>FOR NEW/EXPAND DECK  241208, 241209</v>
          </cell>
          <cell r="H6154" t="str">
            <v>VOID</v>
          </cell>
          <cell r="I6154" t="str">
            <v>Void</v>
          </cell>
          <cell r="J6154" t="str">
            <v>Void</v>
          </cell>
          <cell r="K6154">
            <v>42277</v>
          </cell>
        </row>
        <row r="6155">
          <cell r="F6155" t="str">
            <v>241211</v>
          </cell>
          <cell r="G6155" t="str">
            <v>292 SQ FT DECK</v>
          </cell>
          <cell r="H6155" t="str">
            <v>FINALED</v>
          </cell>
          <cell r="I6155" t="str">
            <v>Yes</v>
          </cell>
          <cell r="J6155" t="str">
            <v>Yes</v>
          </cell>
          <cell r="K6155">
            <v>42277</v>
          </cell>
          <cell r="L6155">
            <v>42487</v>
          </cell>
          <cell r="M6155">
            <v>42550</v>
          </cell>
        </row>
        <row r="6156">
          <cell r="F6156" t="str">
            <v>241229</v>
          </cell>
          <cell r="G6156" t="str">
            <v>R/R AC DRIVEWAY, ADD SLOTTED DRAIN, TIE INTO EXIST ING DRYWE</v>
          </cell>
          <cell r="H6156" t="str">
            <v>FINALED</v>
          </cell>
          <cell r="I6156" t="str">
            <v>Yes</v>
          </cell>
          <cell r="J6156" t="str">
            <v>Yes</v>
          </cell>
          <cell r="K6156">
            <v>42278</v>
          </cell>
          <cell r="L6156">
            <v>42278</v>
          </cell>
          <cell r="M6156">
            <v>42300</v>
          </cell>
        </row>
        <row r="6157">
          <cell r="F6157" t="str">
            <v>241252</v>
          </cell>
          <cell r="G6157" t="str">
            <v>REPLACES 223880 TRPA 223879 REACT#241251/198829</v>
          </cell>
          <cell r="H6157" t="str">
            <v>ISSUED</v>
          </cell>
          <cell r="I6157" t="str">
            <v>Yes</v>
          </cell>
          <cell r="K6157">
            <v>42278</v>
          </cell>
          <cell r="L6157">
            <v>42279</v>
          </cell>
        </row>
        <row r="6158">
          <cell r="F6158" t="str">
            <v>241342</v>
          </cell>
          <cell r="G6158" t="str">
            <v>COMPLETE SITE ASSESSMENT</v>
          </cell>
          <cell r="H6158" t="str">
            <v>FINALED</v>
          </cell>
          <cell r="J6158" t="str">
            <v>Yes</v>
          </cell>
          <cell r="K6158">
            <v>42282</v>
          </cell>
          <cell r="M6158">
            <v>42349</v>
          </cell>
        </row>
        <row r="6159">
          <cell r="F6159" t="str">
            <v>241343</v>
          </cell>
          <cell r="G6159" t="str">
            <v/>
          </cell>
          <cell r="H6159" t="str">
            <v>FINALED</v>
          </cell>
          <cell r="J6159" t="str">
            <v>Yes</v>
          </cell>
          <cell r="K6159">
            <v>42282</v>
          </cell>
          <cell r="M6159">
            <v>42354</v>
          </cell>
        </row>
        <row r="6160">
          <cell r="F6160" t="str">
            <v>241411</v>
          </cell>
          <cell r="G6160" t="str">
            <v>R/R A/C DRIVE AND WALKWAYS. THIS IS NOT A VERIFICA TION OF</v>
          </cell>
          <cell r="H6160" t="str">
            <v>EXPIRED PERMIT</v>
          </cell>
          <cell r="I6160" t="str">
            <v>Yes</v>
          </cell>
          <cell r="K6160">
            <v>42283</v>
          </cell>
          <cell r="L6160">
            <v>42285</v>
          </cell>
        </row>
        <row r="6161">
          <cell r="F6161" t="str">
            <v>241416</v>
          </cell>
          <cell r="G6161" t="str">
            <v>COMPLETE SITE ASSESSMENT</v>
          </cell>
          <cell r="H6161" t="str">
            <v>FINALED</v>
          </cell>
          <cell r="J6161" t="str">
            <v>Yes</v>
          </cell>
          <cell r="K6161">
            <v>42283</v>
          </cell>
          <cell r="M6161">
            <v>42347</v>
          </cell>
        </row>
        <row r="6162">
          <cell r="F6162" t="str">
            <v>241709</v>
          </cell>
          <cell r="G6162" t="str">
            <v>NSFD #241708</v>
          </cell>
          <cell r="H6162" t="str">
            <v>WITHDRAWN</v>
          </cell>
          <cell r="I6162" t="str">
            <v>Withdrawn</v>
          </cell>
          <cell r="J6162" t="str">
            <v>Withdrawn</v>
          </cell>
          <cell r="K6162">
            <v>42290</v>
          </cell>
        </row>
        <row r="6163">
          <cell r="F6163" t="str">
            <v>241710</v>
          </cell>
          <cell r="G6163" t="str">
            <v>NSFD #241708 TRPA #241709</v>
          </cell>
          <cell r="H6163" t="str">
            <v>WITHDRAWN</v>
          </cell>
          <cell r="I6163" t="str">
            <v>Withdrawn</v>
          </cell>
          <cell r="J6163" t="str">
            <v>Withdrawn</v>
          </cell>
          <cell r="K6163">
            <v>42290</v>
          </cell>
        </row>
        <row r="6164">
          <cell r="F6164" t="str">
            <v>241786</v>
          </cell>
          <cell r="G6164" t="str">
            <v>COMPLETE SA</v>
          </cell>
          <cell r="H6164" t="str">
            <v>FINALED</v>
          </cell>
          <cell r="J6164" t="str">
            <v>Yes</v>
          </cell>
          <cell r="K6164">
            <v>42293</v>
          </cell>
          <cell r="M6164">
            <v>42312</v>
          </cell>
        </row>
        <row r="6165">
          <cell r="F6165" t="str">
            <v>241935</v>
          </cell>
          <cell r="G6165" t="str">
            <v>COMPLETE SA</v>
          </cell>
          <cell r="H6165" t="str">
            <v>FINALED</v>
          </cell>
          <cell r="J6165" t="str">
            <v>Yes</v>
          </cell>
          <cell r="K6165">
            <v>42299</v>
          </cell>
          <cell r="M6165">
            <v>42509</v>
          </cell>
        </row>
        <row r="6166">
          <cell r="F6166" t="str">
            <v>241941</v>
          </cell>
          <cell r="G6166" t="str">
            <v>SECURITY FOR #241940/183036/203966, PROJ # 212440</v>
          </cell>
          <cell r="H6166" t="str">
            <v>CLOSED</v>
          </cell>
          <cell r="K6166">
            <v>42299</v>
          </cell>
        </row>
        <row r="6167">
          <cell r="F6167" t="str">
            <v>242058</v>
          </cell>
          <cell r="G6167" t="str">
            <v>ABANDONED</v>
          </cell>
          <cell r="H6167" t="str">
            <v>CLOSED</v>
          </cell>
          <cell r="K6167">
            <v>42303</v>
          </cell>
        </row>
        <row r="6168">
          <cell r="F6168" t="str">
            <v>242278</v>
          </cell>
          <cell r="G6168" t="str">
            <v>SITE ASSESSMENT</v>
          </cell>
          <cell r="H6168" t="str">
            <v>FINALED</v>
          </cell>
          <cell r="J6168" t="str">
            <v>Yes</v>
          </cell>
          <cell r="K6168">
            <v>42306</v>
          </cell>
          <cell r="M6168">
            <v>42510</v>
          </cell>
        </row>
        <row r="6169">
          <cell r="F6169" t="str">
            <v>242444</v>
          </cell>
          <cell r="G6169" t="str">
            <v/>
          </cell>
          <cell r="H6169" t="str">
            <v>FINALED</v>
          </cell>
          <cell r="J6169" t="str">
            <v>Yes</v>
          </cell>
          <cell r="K6169">
            <v>42312</v>
          </cell>
          <cell r="M6169">
            <v>42347</v>
          </cell>
        </row>
        <row r="6170">
          <cell r="F6170" t="str">
            <v>242623</v>
          </cell>
          <cell r="G6170" t="str">
            <v>REMODEL #242622</v>
          </cell>
          <cell r="H6170" t="str">
            <v>EXPIRED PERMIT</v>
          </cell>
          <cell r="I6170" t="str">
            <v>Expired</v>
          </cell>
          <cell r="J6170" t="str">
            <v>Expired</v>
          </cell>
          <cell r="K6170">
            <v>42318</v>
          </cell>
          <cell r="L6170">
            <v>42667</v>
          </cell>
        </row>
        <row r="6171">
          <cell r="F6171" t="str">
            <v>242624</v>
          </cell>
          <cell r="G6171" t="str">
            <v>REMODEL #242622 TRPA #242643</v>
          </cell>
          <cell r="H6171" t="str">
            <v>EXPIRED PERMIT</v>
          </cell>
          <cell r="I6171" t="str">
            <v>Yes</v>
          </cell>
          <cell r="K6171">
            <v>42318</v>
          </cell>
          <cell r="L6171">
            <v>42668</v>
          </cell>
        </row>
        <row r="6172">
          <cell r="F6172" t="str">
            <v>242625</v>
          </cell>
          <cell r="G6172" t="str">
            <v>REMODEL #242622 TRPA #242623 TRPA EXEMPT #242624</v>
          </cell>
          <cell r="H6172" t="str">
            <v>EXPIRED PERMIT</v>
          </cell>
          <cell r="I6172" t="str">
            <v>Expired</v>
          </cell>
          <cell r="J6172" t="str">
            <v>Expired</v>
          </cell>
          <cell r="K6172">
            <v>42318</v>
          </cell>
          <cell r="L6172">
            <v>42667</v>
          </cell>
        </row>
        <row r="6173">
          <cell r="F6173" t="str">
            <v>242648</v>
          </cell>
          <cell r="G6173" t="str">
            <v>NSFD #242647</v>
          </cell>
          <cell r="H6173" t="str">
            <v>FINALED</v>
          </cell>
          <cell r="I6173" t="str">
            <v>Yes</v>
          </cell>
          <cell r="J6173" t="str">
            <v>Yes</v>
          </cell>
          <cell r="K6173">
            <v>42318</v>
          </cell>
          <cell r="L6173">
            <v>42675</v>
          </cell>
          <cell r="M6173">
            <v>43955</v>
          </cell>
        </row>
        <row r="6174">
          <cell r="F6174" t="str">
            <v>242649</v>
          </cell>
          <cell r="G6174" t="str">
            <v>SECURITY FOR PROJECT 242648</v>
          </cell>
          <cell r="H6174" t="str">
            <v>FINALED</v>
          </cell>
          <cell r="I6174" t="str">
            <v>Yes</v>
          </cell>
          <cell r="K6174">
            <v>42318</v>
          </cell>
          <cell r="L6174">
            <v>42675</v>
          </cell>
        </row>
        <row r="6175">
          <cell r="F6175" t="str">
            <v>242947</v>
          </cell>
          <cell r="G6175" t="str">
            <v>COMPLETE SA</v>
          </cell>
          <cell r="H6175" t="str">
            <v>FINALED</v>
          </cell>
          <cell r="J6175" t="str">
            <v>Yes</v>
          </cell>
          <cell r="K6175">
            <v>42328</v>
          </cell>
          <cell r="M6175">
            <v>42510</v>
          </cell>
        </row>
        <row r="6176">
          <cell r="F6176" t="str">
            <v>243022</v>
          </cell>
          <cell r="G6176" t="str">
            <v>COMPLETE SA</v>
          </cell>
          <cell r="H6176" t="str">
            <v>FINALED</v>
          </cell>
          <cell r="J6176" t="str">
            <v>Yes</v>
          </cell>
          <cell r="K6176">
            <v>42333</v>
          </cell>
          <cell r="M6176">
            <v>42510</v>
          </cell>
        </row>
        <row r="6177">
          <cell r="F6177" t="str">
            <v>243231</v>
          </cell>
          <cell r="G6177" t="str">
            <v>NSFD #243230</v>
          </cell>
          <cell r="H6177" t="str">
            <v>FINALED</v>
          </cell>
          <cell r="I6177" t="str">
            <v>Yes</v>
          </cell>
          <cell r="K6177">
            <v>42339</v>
          </cell>
          <cell r="L6177">
            <v>42562</v>
          </cell>
        </row>
        <row r="6178">
          <cell r="F6178" t="str">
            <v>243232</v>
          </cell>
          <cell r="G6178" t="str">
            <v>Security for Project 243231</v>
          </cell>
          <cell r="H6178" t="str">
            <v>CLOSED</v>
          </cell>
          <cell r="I6178" t="str">
            <v>Yes</v>
          </cell>
          <cell r="K6178">
            <v>42339</v>
          </cell>
          <cell r="L6178">
            <v>42649</v>
          </cell>
        </row>
        <row r="6179">
          <cell r="F6179" t="str">
            <v>243357</v>
          </cell>
          <cell r="G6179" t="str">
            <v>SITE ASSESSMENT</v>
          </cell>
          <cell r="H6179" t="str">
            <v>FINALED</v>
          </cell>
          <cell r="J6179" t="str">
            <v>Yes</v>
          </cell>
          <cell r="K6179">
            <v>42342</v>
          </cell>
          <cell r="M6179">
            <v>42514</v>
          </cell>
        </row>
        <row r="6180">
          <cell r="F6180" t="str">
            <v>243452</v>
          </cell>
          <cell r="G6180" t="str">
            <v>EL-13-O-037</v>
          </cell>
          <cell r="H6180" t="str">
            <v>FINALED</v>
          </cell>
          <cell r="J6180" t="str">
            <v>Yes</v>
          </cell>
          <cell r="K6180">
            <v>42346</v>
          </cell>
          <cell r="M6180">
            <v>42648</v>
          </cell>
        </row>
        <row r="6181">
          <cell r="F6181" t="str">
            <v>243725</v>
          </cell>
          <cell r="G6181" t="str">
            <v>NSFD #243723</v>
          </cell>
          <cell r="H6181" t="str">
            <v>FINALED</v>
          </cell>
          <cell r="I6181" t="str">
            <v>Yes</v>
          </cell>
          <cell r="J6181" t="str">
            <v>Yes</v>
          </cell>
          <cell r="K6181">
            <v>42356</v>
          </cell>
          <cell r="L6181">
            <v>42482</v>
          </cell>
          <cell r="M6181">
            <v>43425</v>
          </cell>
        </row>
        <row r="6182">
          <cell r="F6182" t="str">
            <v>243726</v>
          </cell>
          <cell r="G6182" t="str">
            <v>Security for NSFD 243723 TRPA 243725</v>
          </cell>
          <cell r="H6182" t="str">
            <v>CLOSED</v>
          </cell>
          <cell r="I6182" t="str">
            <v>Yes</v>
          </cell>
          <cell r="K6182">
            <v>42356</v>
          </cell>
          <cell r="L6182">
            <v>42482</v>
          </cell>
        </row>
        <row r="6183">
          <cell r="F6183" t="str">
            <v>243730</v>
          </cell>
          <cell r="G6183" t="str">
            <v>NEW DETACHED GARAGE WITH 2ND DRIVEWAY GAR #243729</v>
          </cell>
          <cell r="H6183" t="str">
            <v>FINALED</v>
          </cell>
          <cell r="I6183" t="str">
            <v>Yes</v>
          </cell>
          <cell r="J6183" t="str">
            <v>Yes</v>
          </cell>
          <cell r="K6183">
            <v>42356</v>
          </cell>
          <cell r="L6183">
            <v>42426</v>
          </cell>
          <cell r="M6183">
            <v>43053</v>
          </cell>
        </row>
        <row r="6184">
          <cell r="F6184" t="str">
            <v>243731</v>
          </cell>
          <cell r="G6184" t="str">
            <v>GAR #243729  TRPA #243730</v>
          </cell>
          <cell r="H6184" t="str">
            <v>CLOSED</v>
          </cell>
          <cell r="K6184">
            <v>42356</v>
          </cell>
        </row>
        <row r="6185">
          <cell r="F6185" t="str">
            <v>243732</v>
          </cell>
          <cell r="G6185" t="str">
            <v>EXEMPTION OF 58 SQ FT PERVIOUS PAVING AND 432 SQ F T DECK</v>
          </cell>
          <cell r="H6185" t="str">
            <v>FINALED</v>
          </cell>
          <cell r="I6185" t="str">
            <v>Yes</v>
          </cell>
          <cell r="J6185" t="str">
            <v>Yes</v>
          </cell>
          <cell r="K6185">
            <v>42356</v>
          </cell>
          <cell r="L6185">
            <v>42426</v>
          </cell>
          <cell r="M6185">
            <v>42667</v>
          </cell>
        </row>
        <row r="6186">
          <cell r="F6186" t="str">
            <v>243734</v>
          </cell>
          <cell r="G6186" t="str">
            <v>EL-14-O-021</v>
          </cell>
          <cell r="H6186" t="str">
            <v>FINALED</v>
          </cell>
          <cell r="J6186" t="str">
            <v>Yes</v>
          </cell>
          <cell r="K6186">
            <v>42356</v>
          </cell>
          <cell r="M6186">
            <v>42648</v>
          </cell>
        </row>
        <row r="6187">
          <cell r="F6187" t="str">
            <v>243736</v>
          </cell>
          <cell r="G6187" t="str">
            <v>NSFD #243735</v>
          </cell>
          <cell r="H6187" t="str">
            <v>FINALED</v>
          </cell>
          <cell r="I6187" t="str">
            <v>Yes</v>
          </cell>
          <cell r="J6187" t="str">
            <v>Yes</v>
          </cell>
          <cell r="K6187">
            <v>42356</v>
          </cell>
          <cell r="L6187">
            <v>42467</v>
          </cell>
          <cell r="M6187">
            <v>42907</v>
          </cell>
        </row>
        <row r="6188">
          <cell r="F6188" t="str">
            <v>243737</v>
          </cell>
          <cell r="G6188" t="str">
            <v>NSFD #243735  TRPA #243736</v>
          </cell>
          <cell r="H6188" t="str">
            <v>CLOSED</v>
          </cell>
          <cell r="K6188">
            <v>42356</v>
          </cell>
        </row>
        <row r="6189">
          <cell r="F6189" t="str">
            <v>243775</v>
          </cell>
          <cell r="G6189" t="str">
            <v>REPLACES 219207, TRPA PERMIT 215396</v>
          </cell>
          <cell r="H6189" t="str">
            <v>CLOSED</v>
          </cell>
          <cell r="K6189">
            <v>42359</v>
          </cell>
        </row>
        <row r="6190">
          <cell r="F6190" t="str">
            <v>243881</v>
          </cell>
          <cell r="G6190" t="str">
            <v>EL-14-O-027</v>
          </cell>
          <cell r="H6190" t="str">
            <v>FINALED</v>
          </cell>
          <cell r="J6190" t="str">
            <v>Yes</v>
          </cell>
          <cell r="K6190">
            <v>42367</v>
          </cell>
          <cell r="M6190">
            <v>42773</v>
          </cell>
        </row>
        <row r="6191">
          <cell r="F6191" t="str">
            <v>244369</v>
          </cell>
          <cell r="G6191" t="str">
            <v>COMPLETE SITE ASSESSMENT</v>
          </cell>
          <cell r="H6191" t="str">
            <v>FINALED</v>
          </cell>
          <cell r="J6191" t="str">
            <v>Yes</v>
          </cell>
          <cell r="K6191">
            <v>42389</v>
          </cell>
          <cell r="M6191">
            <v>42514</v>
          </cell>
        </row>
        <row r="6192">
          <cell r="F6192" t="str">
            <v>244389</v>
          </cell>
          <cell r="G6192" t="str">
            <v>REACT SFD #205043 TRPA  #215855</v>
          </cell>
          <cell r="H6192" t="str">
            <v>EXPIRED APPLICATION</v>
          </cell>
          <cell r="I6192" t="str">
            <v>Expired</v>
          </cell>
          <cell r="J6192" t="str">
            <v>Expired</v>
          </cell>
          <cell r="K6192">
            <v>42389</v>
          </cell>
        </row>
        <row r="6193">
          <cell r="F6193" t="str">
            <v>244421</v>
          </cell>
          <cell r="G6193" t="str">
            <v>COMPLETE SITE ASSESSMENT</v>
          </cell>
          <cell r="H6193" t="str">
            <v>FINALED</v>
          </cell>
          <cell r="J6193" t="str">
            <v>Yes</v>
          </cell>
          <cell r="K6193">
            <v>42389</v>
          </cell>
          <cell r="M6193">
            <v>42514</v>
          </cell>
        </row>
        <row r="6194">
          <cell r="F6194" t="str">
            <v>244493</v>
          </cell>
          <cell r="G6194" t="str">
            <v>EL-13-O-045</v>
          </cell>
          <cell r="H6194" t="str">
            <v>FINALED</v>
          </cell>
          <cell r="J6194" t="str">
            <v>Yes</v>
          </cell>
          <cell r="K6194">
            <v>42390</v>
          </cell>
          <cell r="M6194">
            <v>42648</v>
          </cell>
        </row>
        <row r="6195">
          <cell r="F6195" t="str">
            <v>244749</v>
          </cell>
          <cell r="G6195" t="str">
            <v>DECK (AWNING) #244747 BLDG EXP ACCBLD #244748</v>
          </cell>
          <cell r="H6195" t="str">
            <v>FINALED</v>
          </cell>
          <cell r="I6195" t="str">
            <v>Yes</v>
          </cell>
          <cell r="J6195" t="str">
            <v>Yes</v>
          </cell>
          <cell r="K6195">
            <v>42398</v>
          </cell>
          <cell r="L6195">
            <v>42486</v>
          </cell>
          <cell r="M6195">
            <v>43245</v>
          </cell>
        </row>
        <row r="6196">
          <cell r="F6196" t="str">
            <v>244750</v>
          </cell>
          <cell r="G6196" t="str">
            <v>Security for TRPA project 244749</v>
          </cell>
          <cell r="H6196" t="str">
            <v>CLOSED</v>
          </cell>
          <cell r="I6196" t="str">
            <v>Yes</v>
          </cell>
          <cell r="K6196">
            <v>42398</v>
          </cell>
          <cell r="L6196">
            <v>42486</v>
          </cell>
        </row>
        <row r="6197">
          <cell r="F6197" t="str">
            <v>244785</v>
          </cell>
          <cell r="G6197" t="str">
            <v>EXPAND SFD #243774</v>
          </cell>
          <cell r="H6197" t="str">
            <v>FINALED</v>
          </cell>
          <cell r="I6197" t="str">
            <v>Yes</v>
          </cell>
          <cell r="J6197" t="str">
            <v>Yes</v>
          </cell>
          <cell r="K6197">
            <v>42398</v>
          </cell>
          <cell r="L6197">
            <v>42436</v>
          </cell>
          <cell r="M6197">
            <v>43658</v>
          </cell>
        </row>
        <row r="6198">
          <cell r="F6198" t="str">
            <v>244786</v>
          </cell>
          <cell r="G6198" t="str">
            <v>EXPAND SFD #243774 TRPA #244785</v>
          </cell>
          <cell r="H6198" t="str">
            <v>CLOSED</v>
          </cell>
          <cell r="I6198" t="str">
            <v>Yes</v>
          </cell>
          <cell r="K6198">
            <v>42398</v>
          </cell>
          <cell r="L6198">
            <v>42436</v>
          </cell>
        </row>
        <row r="6199">
          <cell r="F6199" t="str">
            <v>245078</v>
          </cell>
          <cell r="G6199" t="str">
            <v>EXPAND #186000 TRPA #245078</v>
          </cell>
          <cell r="H6199" t="str">
            <v>CLOSED</v>
          </cell>
          <cell r="K6199">
            <v>42409</v>
          </cell>
        </row>
        <row r="6200">
          <cell r="F6200" t="str">
            <v>245083</v>
          </cell>
          <cell r="G6200" t="str">
            <v>SECURITY # 245078 , # 186000 EXPAND</v>
          </cell>
          <cell r="H6200" t="str">
            <v>FINALED</v>
          </cell>
          <cell r="I6200" t="str">
            <v>Yes</v>
          </cell>
          <cell r="J6200" t="str">
            <v>Yes</v>
          </cell>
          <cell r="K6200">
            <v>42409</v>
          </cell>
          <cell r="L6200">
            <v>42412</v>
          </cell>
          <cell r="M6200">
            <v>42545</v>
          </cell>
        </row>
        <row r="6201">
          <cell r="F6201" t="str">
            <v>245274</v>
          </cell>
          <cell r="G6201" t="str">
            <v># 245268</v>
          </cell>
          <cell r="H6201" t="str">
            <v>WITHDRAWN</v>
          </cell>
          <cell r="I6201" t="str">
            <v>Withdrawn</v>
          </cell>
          <cell r="J6201" t="str">
            <v>Withdrawn</v>
          </cell>
          <cell r="K6201">
            <v>42412</v>
          </cell>
          <cell r="L6201">
            <v>42605</v>
          </cell>
        </row>
        <row r="6202">
          <cell r="F6202" t="str">
            <v>245275</v>
          </cell>
          <cell r="G6202" t="str">
            <v>SECURITY # 245724</v>
          </cell>
          <cell r="H6202" t="str">
            <v>WITHDRAWN</v>
          </cell>
          <cell r="I6202" t="str">
            <v>Withdrawn</v>
          </cell>
          <cell r="J6202" t="str">
            <v>Withdrawn</v>
          </cell>
          <cell r="K6202">
            <v>42412</v>
          </cell>
          <cell r="L6202">
            <v>42605</v>
          </cell>
        </row>
        <row r="6203">
          <cell r="F6203" t="str">
            <v>245282</v>
          </cell>
          <cell r="G6203" t="str">
            <v>EXPAND SFD #245281</v>
          </cell>
          <cell r="H6203" t="str">
            <v>FINALED</v>
          </cell>
          <cell r="I6203" t="str">
            <v>Yes</v>
          </cell>
          <cell r="J6203" t="str">
            <v>Yes</v>
          </cell>
          <cell r="K6203">
            <v>42412</v>
          </cell>
          <cell r="L6203">
            <v>42509</v>
          </cell>
          <cell r="M6203">
            <v>43046</v>
          </cell>
        </row>
        <row r="6204">
          <cell r="F6204" t="str">
            <v>245283</v>
          </cell>
          <cell r="G6204" t="str">
            <v>EXPAND SFD #245281 TRPA #245282 TRPA EX #247434</v>
          </cell>
          <cell r="H6204" t="str">
            <v>CLOSED</v>
          </cell>
          <cell r="K6204">
            <v>42412</v>
          </cell>
        </row>
        <row r="6205">
          <cell r="F6205" t="str">
            <v>245498</v>
          </cell>
          <cell r="G6205" t="str">
            <v>EL-09-O-069</v>
          </cell>
          <cell r="H6205" t="str">
            <v>FINALED</v>
          </cell>
          <cell r="J6205" t="str">
            <v>Yes</v>
          </cell>
          <cell r="K6205">
            <v>42422</v>
          </cell>
          <cell r="M6205">
            <v>42773</v>
          </cell>
        </row>
        <row r="6206">
          <cell r="F6206" t="str">
            <v>245866</v>
          </cell>
          <cell r="G6206" t="str">
            <v>ABANDONED</v>
          </cell>
          <cell r="H6206" t="str">
            <v>CLOSED</v>
          </cell>
          <cell r="K6206">
            <v>42432</v>
          </cell>
        </row>
        <row r="6207">
          <cell r="F6207" t="str">
            <v>245868</v>
          </cell>
          <cell r="G6207" t="str">
            <v>ABANDONED</v>
          </cell>
          <cell r="H6207" t="str">
            <v>CLOSED</v>
          </cell>
          <cell r="K6207">
            <v>42432</v>
          </cell>
        </row>
        <row r="6208">
          <cell r="F6208" t="str">
            <v>245914</v>
          </cell>
          <cell r="G6208" t="str">
            <v>EL-16-O-017</v>
          </cell>
          <cell r="H6208" t="str">
            <v>FINALED</v>
          </cell>
          <cell r="J6208" t="str">
            <v>Yes</v>
          </cell>
          <cell r="K6208">
            <v>42432</v>
          </cell>
          <cell r="M6208">
            <v>43054</v>
          </cell>
        </row>
        <row r="6209">
          <cell r="F6209" t="str">
            <v>245921</v>
          </cell>
          <cell r="G6209" t="str">
            <v>EL-14-O-040</v>
          </cell>
          <cell r="H6209" t="str">
            <v>FINALED</v>
          </cell>
          <cell r="J6209" t="str">
            <v>Yes</v>
          </cell>
          <cell r="K6209">
            <v>42432</v>
          </cell>
          <cell r="M6209">
            <v>42774</v>
          </cell>
        </row>
        <row r="6210">
          <cell r="F6210" t="str">
            <v>246188</v>
          </cell>
          <cell r="G6210" t="str">
            <v>REPLACE ENTRY DECK WITH PAVERS, REPAVE DRIVEWAY WI TH PERMEA</v>
          </cell>
          <cell r="H6210" t="str">
            <v>EXPIRED APPLICATION</v>
          </cell>
          <cell r="I6210" t="str">
            <v>Expired</v>
          </cell>
          <cell r="J6210" t="str">
            <v>Expired</v>
          </cell>
          <cell r="K6210">
            <v>42443</v>
          </cell>
        </row>
        <row r="6211">
          <cell r="F6211" t="str">
            <v>246190</v>
          </cell>
          <cell r="G6211" t="str">
            <v/>
          </cell>
          <cell r="H6211" t="str">
            <v>EXPIRED APPLICATION</v>
          </cell>
          <cell r="I6211" t="str">
            <v>Expired</v>
          </cell>
          <cell r="J6211" t="str">
            <v>Expired</v>
          </cell>
          <cell r="K6211">
            <v>42443</v>
          </cell>
        </row>
        <row r="6212">
          <cell r="F6212" t="str">
            <v>246559</v>
          </cell>
          <cell r="G6212" t="str">
            <v>COMPLETE SITE ASSESSMENT</v>
          </cell>
          <cell r="H6212" t="str">
            <v>FINALED</v>
          </cell>
          <cell r="J6212" t="str">
            <v>Yes</v>
          </cell>
          <cell r="K6212">
            <v>42453</v>
          </cell>
          <cell r="M6212">
            <v>42598</v>
          </cell>
        </row>
        <row r="6213">
          <cell r="F6213" t="str">
            <v>246612</v>
          </cell>
          <cell r="G6213" t="str">
            <v>EL-14-O-033</v>
          </cell>
          <cell r="H6213" t="str">
            <v>FINALED</v>
          </cell>
          <cell r="J6213" t="str">
            <v>Yes</v>
          </cell>
          <cell r="K6213">
            <v>42454</v>
          </cell>
          <cell r="M6213">
            <v>42774</v>
          </cell>
        </row>
        <row r="6214">
          <cell r="F6214" t="str">
            <v>246726</v>
          </cell>
          <cell r="G6214" t="str">
            <v>TWO STORY ADDITION</v>
          </cell>
          <cell r="H6214" t="str">
            <v>FINALED</v>
          </cell>
          <cell r="I6214" t="str">
            <v>Yes</v>
          </cell>
          <cell r="J6214" t="str">
            <v>Yes</v>
          </cell>
          <cell r="K6214">
            <v>42458</v>
          </cell>
          <cell r="L6214">
            <v>42506</v>
          </cell>
          <cell r="M6214">
            <v>43235</v>
          </cell>
        </row>
        <row r="6215">
          <cell r="F6215" t="str">
            <v>246727</v>
          </cell>
          <cell r="G6215" t="str">
            <v/>
          </cell>
          <cell r="H6215" t="str">
            <v>CLOSED</v>
          </cell>
          <cell r="I6215" t="str">
            <v>Yes</v>
          </cell>
          <cell r="K6215">
            <v>42458</v>
          </cell>
          <cell r="L6215">
            <v>42506</v>
          </cell>
        </row>
        <row r="6216">
          <cell r="F6216" t="str">
            <v>246760</v>
          </cell>
          <cell r="G6216" t="str">
            <v>PAVING DIRT DRIVEWAY AND INSTALLING BMPS</v>
          </cell>
          <cell r="H6216" t="str">
            <v>ISSUED</v>
          </cell>
          <cell r="I6216" t="str">
            <v>Yes</v>
          </cell>
          <cell r="K6216">
            <v>42458</v>
          </cell>
          <cell r="L6216">
            <v>42465</v>
          </cell>
        </row>
        <row r="6217">
          <cell r="F6217" t="str">
            <v>246830</v>
          </cell>
          <cell r="G6217" t="str">
            <v>ENTRY ADDITION UNDER COVERAGE OF EXISTING FRONT DE CK</v>
          </cell>
          <cell r="H6217" t="str">
            <v>FINALED</v>
          </cell>
          <cell r="I6217" t="str">
            <v>Yes</v>
          </cell>
          <cell r="J6217" t="str">
            <v>Yes</v>
          </cell>
          <cell r="K6217">
            <v>42460</v>
          </cell>
          <cell r="L6217">
            <v>42479</v>
          </cell>
          <cell r="M6217">
            <v>43574</v>
          </cell>
        </row>
        <row r="6218">
          <cell r="F6218" t="str">
            <v>246870</v>
          </cell>
          <cell r="G6218" t="str">
            <v>REPLACE SEC (CD) 206315</v>
          </cell>
          <cell r="H6218" t="str">
            <v>CLOSED</v>
          </cell>
          <cell r="I6218" t="str">
            <v>Yes</v>
          </cell>
          <cell r="K6218">
            <v>42461</v>
          </cell>
          <cell r="L6218">
            <v>42461</v>
          </cell>
        </row>
        <row r="6219">
          <cell r="F6219" t="str">
            <v>246878</v>
          </cell>
          <cell r="G6219" t="str">
            <v>EL-14-O-034</v>
          </cell>
          <cell r="H6219" t="str">
            <v>FINALED</v>
          </cell>
          <cell r="J6219" t="str">
            <v>Yes</v>
          </cell>
          <cell r="K6219">
            <v>42461</v>
          </cell>
          <cell r="M6219">
            <v>42825</v>
          </cell>
        </row>
        <row r="6220">
          <cell r="F6220" t="str">
            <v>246879</v>
          </cell>
          <cell r="G6220" t="str">
            <v>EL-14-O-035</v>
          </cell>
          <cell r="H6220" t="str">
            <v>FINALED</v>
          </cell>
          <cell r="J6220" t="str">
            <v>Yes</v>
          </cell>
          <cell r="K6220">
            <v>42461</v>
          </cell>
          <cell r="M6220">
            <v>42650</v>
          </cell>
        </row>
        <row r="6221">
          <cell r="F6221" t="str">
            <v>246881</v>
          </cell>
          <cell r="G6221" t="str">
            <v>NSFD W/ ATT GAR #246880</v>
          </cell>
          <cell r="H6221" t="str">
            <v>FINALED</v>
          </cell>
          <cell r="I6221" t="str">
            <v>Yes</v>
          </cell>
          <cell r="J6221" t="str">
            <v>Yes</v>
          </cell>
          <cell r="K6221">
            <v>42461</v>
          </cell>
          <cell r="L6221">
            <v>42499</v>
          </cell>
          <cell r="M6221">
            <v>43322</v>
          </cell>
        </row>
        <row r="6222">
          <cell r="F6222" t="str">
            <v>246882</v>
          </cell>
          <cell r="G6222" t="str">
            <v>NSFD W/ATT GAR #246880 TRPA #246881</v>
          </cell>
          <cell r="H6222" t="str">
            <v>CLOSED</v>
          </cell>
          <cell r="I6222" t="str">
            <v>Yes</v>
          </cell>
          <cell r="K6222">
            <v>42461</v>
          </cell>
          <cell r="L6222">
            <v>42500</v>
          </cell>
        </row>
        <row r="6223">
          <cell r="F6223" t="str">
            <v>246889</v>
          </cell>
          <cell r="G6223" t="str">
            <v>REPL SFD #246888</v>
          </cell>
          <cell r="H6223" t="str">
            <v>FINALED</v>
          </cell>
          <cell r="I6223" t="str">
            <v>Yes</v>
          </cell>
          <cell r="J6223" t="str">
            <v>Yes</v>
          </cell>
          <cell r="K6223">
            <v>42461</v>
          </cell>
          <cell r="L6223">
            <v>42517</v>
          </cell>
          <cell r="M6223">
            <v>43403</v>
          </cell>
        </row>
        <row r="6224">
          <cell r="F6224" t="str">
            <v>246890</v>
          </cell>
          <cell r="G6224" t="str">
            <v>REPL SFD #246888 TRPA #246889</v>
          </cell>
          <cell r="H6224" t="str">
            <v>CLOSED</v>
          </cell>
          <cell r="I6224" t="str">
            <v>Yes</v>
          </cell>
          <cell r="K6224">
            <v>42461</v>
          </cell>
          <cell r="L6224">
            <v>42517</v>
          </cell>
        </row>
        <row r="6225">
          <cell r="F6225" t="str">
            <v>247118</v>
          </cell>
          <cell r="G6225" t="str">
            <v>SFD #247117</v>
          </cell>
          <cell r="H6225" t="str">
            <v>FINALED</v>
          </cell>
          <cell r="I6225" t="str">
            <v>Yes</v>
          </cell>
          <cell r="J6225" t="str">
            <v>Yes</v>
          </cell>
          <cell r="K6225">
            <v>42471</v>
          </cell>
          <cell r="L6225">
            <v>42494</v>
          </cell>
          <cell r="M6225">
            <v>42643</v>
          </cell>
        </row>
        <row r="6226">
          <cell r="F6226" t="str">
            <v>247119</v>
          </cell>
          <cell r="G6226" t="str">
            <v>NSFD #247117 TRPA #247118</v>
          </cell>
          <cell r="H6226" t="str">
            <v>CLOSED</v>
          </cell>
          <cell r="K6226">
            <v>42471</v>
          </cell>
        </row>
        <row r="6227">
          <cell r="F6227" t="str">
            <v>247166</v>
          </cell>
          <cell r="G6227" t="str">
            <v>NSFD #247165</v>
          </cell>
          <cell r="H6227" t="str">
            <v>FINALED</v>
          </cell>
          <cell r="I6227" t="str">
            <v>Yes</v>
          </cell>
          <cell r="J6227" t="str">
            <v>Yes</v>
          </cell>
          <cell r="K6227">
            <v>42473</v>
          </cell>
          <cell r="L6227">
            <v>42508</v>
          </cell>
          <cell r="M6227">
            <v>42688</v>
          </cell>
        </row>
        <row r="6228">
          <cell r="F6228" t="str">
            <v>247167</v>
          </cell>
          <cell r="G6228" t="str">
            <v>NSFD #247165 TRPA #247166</v>
          </cell>
          <cell r="H6228" t="str">
            <v>CLOSED</v>
          </cell>
          <cell r="K6228">
            <v>42473</v>
          </cell>
        </row>
        <row r="6229">
          <cell r="F6229" t="str">
            <v>247185</v>
          </cell>
          <cell r="G6229" t="str">
            <v>COMPLETE SA</v>
          </cell>
          <cell r="H6229" t="str">
            <v>FINALED</v>
          </cell>
          <cell r="J6229" t="str">
            <v>Yes</v>
          </cell>
          <cell r="K6229">
            <v>42473</v>
          </cell>
          <cell r="M6229">
            <v>42517</v>
          </cell>
        </row>
        <row r="6230">
          <cell r="F6230" t="str">
            <v>247248</v>
          </cell>
          <cell r="G6230" t="str">
            <v>R/R DRIVEWAY</v>
          </cell>
          <cell r="H6230" t="str">
            <v>FINALED</v>
          </cell>
          <cell r="I6230" t="str">
            <v>Yes</v>
          </cell>
          <cell r="J6230" t="str">
            <v>Yes</v>
          </cell>
          <cell r="K6230">
            <v>42475</v>
          </cell>
          <cell r="L6230">
            <v>42523</v>
          </cell>
          <cell r="M6230">
            <v>42647</v>
          </cell>
        </row>
        <row r="6231">
          <cell r="F6231" t="str">
            <v>247270</v>
          </cell>
          <cell r="G6231" t="str">
            <v>COMPLETE SA</v>
          </cell>
          <cell r="H6231" t="str">
            <v>FINALED</v>
          </cell>
          <cell r="J6231" t="str">
            <v>Yes</v>
          </cell>
          <cell r="K6231">
            <v>42475</v>
          </cell>
          <cell r="M6231">
            <v>42517</v>
          </cell>
        </row>
        <row r="6232">
          <cell r="F6232" t="str">
            <v>247434</v>
          </cell>
          <cell r="G6232" t="str">
            <v>SFD EXPAND #245281 TRPA #245282</v>
          </cell>
          <cell r="H6232" t="str">
            <v>FINALED</v>
          </cell>
          <cell r="I6232" t="str">
            <v>Yes</v>
          </cell>
          <cell r="J6232" t="str">
            <v>Yes</v>
          </cell>
          <cell r="K6232">
            <v>42481</v>
          </cell>
          <cell r="L6232">
            <v>42509</v>
          </cell>
          <cell r="M6232">
            <v>43046</v>
          </cell>
        </row>
        <row r="6233">
          <cell r="F6233" t="str">
            <v>247441</v>
          </cell>
          <cell r="G6233" t="str">
            <v>EL-15-O-012</v>
          </cell>
          <cell r="H6233" t="str">
            <v>FINALED</v>
          </cell>
          <cell r="J6233" t="str">
            <v>Yes</v>
          </cell>
          <cell r="K6233">
            <v>42481</v>
          </cell>
          <cell r="M6233">
            <v>42774</v>
          </cell>
        </row>
        <row r="6234">
          <cell r="F6234" t="str">
            <v>247517</v>
          </cell>
          <cell r="G6234" t="str">
            <v>EL-15-O-009</v>
          </cell>
          <cell r="H6234" t="str">
            <v>FINALED</v>
          </cell>
          <cell r="J6234" t="str">
            <v>Yes</v>
          </cell>
          <cell r="K6234">
            <v>42485</v>
          </cell>
          <cell r="M6234">
            <v>42664</v>
          </cell>
        </row>
        <row r="6235">
          <cell r="F6235" t="str">
            <v>247519</v>
          </cell>
          <cell r="G6235" t="str">
            <v>NSFD WITH ATTACHED GARAGE</v>
          </cell>
          <cell r="H6235" t="str">
            <v>FINALED</v>
          </cell>
          <cell r="I6235" t="str">
            <v>Yes</v>
          </cell>
          <cell r="J6235" t="str">
            <v>Yes</v>
          </cell>
          <cell r="K6235">
            <v>42485</v>
          </cell>
          <cell r="L6235">
            <v>42522</v>
          </cell>
          <cell r="M6235">
            <v>42907</v>
          </cell>
        </row>
        <row r="6236">
          <cell r="F6236" t="str">
            <v>247520</v>
          </cell>
          <cell r="G6236" t="str">
            <v>NSFD #247518 TRPA #247519 TRPA EX #247817</v>
          </cell>
          <cell r="H6236" t="str">
            <v>CLOSED</v>
          </cell>
          <cell r="K6236">
            <v>42485</v>
          </cell>
        </row>
        <row r="6237">
          <cell r="F6237" t="str">
            <v>247528</v>
          </cell>
          <cell r="G6237" t="str">
            <v>REPLACES SEC #231606, SFDA #231604 TRPA #231605</v>
          </cell>
          <cell r="H6237" t="str">
            <v>NON COMPLIANT</v>
          </cell>
          <cell r="I6237" t="str">
            <v>Yes</v>
          </cell>
          <cell r="K6237">
            <v>42485</v>
          </cell>
          <cell r="L6237">
            <v>42488</v>
          </cell>
        </row>
        <row r="6238">
          <cell r="F6238" t="str">
            <v>247604</v>
          </cell>
          <cell r="G6238" t="str">
            <v>PROJECT FOR GARAGE #247603</v>
          </cell>
          <cell r="H6238" t="str">
            <v>FINALED</v>
          </cell>
          <cell r="I6238" t="str">
            <v>Yes</v>
          </cell>
          <cell r="J6238" t="str">
            <v>Yes</v>
          </cell>
          <cell r="K6238">
            <v>42488</v>
          </cell>
          <cell r="L6238">
            <v>42860</v>
          </cell>
          <cell r="M6238">
            <v>43018</v>
          </cell>
        </row>
        <row r="6239">
          <cell r="F6239" t="str">
            <v>247605</v>
          </cell>
          <cell r="G6239" t="str">
            <v>SECURITY FOR GARAGE #247603,TRPA PROJECT #247604</v>
          </cell>
          <cell r="H6239" t="str">
            <v>CLOSED</v>
          </cell>
          <cell r="K6239">
            <v>42488</v>
          </cell>
        </row>
        <row r="6240">
          <cell r="F6240" t="str">
            <v>247606</v>
          </cell>
          <cell r="G6240" t="str">
            <v>GARAGE #247603,TRPA PROJECT #2 47604</v>
          </cell>
          <cell r="H6240" t="str">
            <v>FINALED</v>
          </cell>
          <cell r="I6240" t="str">
            <v>Yes</v>
          </cell>
          <cell r="J6240" t="str">
            <v>Yes</v>
          </cell>
          <cell r="K6240">
            <v>42488</v>
          </cell>
          <cell r="L6240">
            <v>42860</v>
          </cell>
          <cell r="M6240">
            <v>43018</v>
          </cell>
        </row>
        <row r="6241">
          <cell r="F6241" t="str">
            <v>247628</v>
          </cell>
          <cell r="G6241" t="str">
            <v>R/R DECK, ADD SPA TO CONCRETE PAD COVERAGE EXEMPTED UNDER PE</v>
          </cell>
          <cell r="H6241" t="str">
            <v>NON COMPLIANT</v>
          </cell>
          <cell r="I6241" t="str">
            <v>Yes</v>
          </cell>
          <cell r="K6241">
            <v>42488</v>
          </cell>
          <cell r="L6241">
            <v>42534</v>
          </cell>
        </row>
        <row r="6242">
          <cell r="F6242" t="str">
            <v>247634</v>
          </cell>
          <cell r="G6242" t="str">
            <v>NEW CONCRETE PAD FOR SPA</v>
          </cell>
          <cell r="H6242" t="str">
            <v>WITHDRAWN</v>
          </cell>
          <cell r="I6242" t="str">
            <v>Withdrawn</v>
          </cell>
          <cell r="J6242" t="str">
            <v>Withdrawn</v>
          </cell>
          <cell r="K6242">
            <v>42488</v>
          </cell>
          <cell r="L6242">
            <v>42488</v>
          </cell>
        </row>
        <row r="6243">
          <cell r="F6243" t="str">
            <v>247644</v>
          </cell>
          <cell r="G6243" t="str">
            <v>EXEMPTING 500 SQ FT OF DECK</v>
          </cell>
          <cell r="H6243" t="str">
            <v>FINALED</v>
          </cell>
          <cell r="I6243" t="str">
            <v>Yes</v>
          </cell>
          <cell r="J6243" t="str">
            <v>Yes</v>
          </cell>
          <cell r="K6243">
            <v>42489</v>
          </cell>
          <cell r="L6243">
            <v>42506</v>
          </cell>
          <cell r="M6243">
            <v>43235</v>
          </cell>
        </row>
        <row r="6244">
          <cell r="F6244" t="str">
            <v>247711</v>
          </cell>
          <cell r="G6244" t="str">
            <v>NEW 2ND FLOOR DECK #247710</v>
          </cell>
          <cell r="H6244" t="str">
            <v>FINALED</v>
          </cell>
          <cell r="I6244" t="str">
            <v>Yes</v>
          </cell>
          <cell r="J6244" t="str">
            <v>Yes</v>
          </cell>
          <cell r="K6244">
            <v>42492</v>
          </cell>
          <cell r="L6244">
            <v>42523</v>
          </cell>
          <cell r="M6244">
            <v>44469</v>
          </cell>
        </row>
        <row r="6245">
          <cell r="F6245" t="str">
            <v>247712</v>
          </cell>
          <cell r="G6245" t="str">
            <v>EXEMPTING COVERAGE FOR DECK 330 SQ FT</v>
          </cell>
          <cell r="H6245" t="str">
            <v>FINALED</v>
          </cell>
          <cell r="I6245" t="str">
            <v>Yes</v>
          </cell>
          <cell r="J6245" t="str">
            <v>Yes</v>
          </cell>
          <cell r="K6245">
            <v>42492</v>
          </cell>
          <cell r="L6245">
            <v>42523</v>
          </cell>
          <cell r="M6245">
            <v>44469</v>
          </cell>
        </row>
        <row r="6246">
          <cell r="F6246" t="str">
            <v>247717</v>
          </cell>
          <cell r="G6246" t="str">
            <v>EL-15-O-010</v>
          </cell>
          <cell r="H6246" t="str">
            <v>FINALED</v>
          </cell>
          <cell r="J6246" t="str">
            <v>Yes</v>
          </cell>
          <cell r="K6246">
            <v>42492</v>
          </cell>
          <cell r="M6246">
            <v>42650</v>
          </cell>
        </row>
        <row r="6247">
          <cell r="F6247" t="str">
            <v>247719</v>
          </cell>
          <cell r="G6247" t="str">
            <v>SFD #247718</v>
          </cell>
          <cell r="H6247" t="str">
            <v>FINALED</v>
          </cell>
          <cell r="I6247" t="str">
            <v>Yes</v>
          </cell>
          <cell r="J6247" t="str">
            <v>Yes</v>
          </cell>
          <cell r="K6247">
            <v>42492</v>
          </cell>
          <cell r="L6247">
            <v>42558</v>
          </cell>
          <cell r="M6247">
            <v>43047</v>
          </cell>
        </row>
        <row r="6248">
          <cell r="F6248" t="str">
            <v>247720</v>
          </cell>
          <cell r="G6248" t="str">
            <v>NSFD #247718  TRPA #247719</v>
          </cell>
          <cell r="H6248" t="str">
            <v>CLOSED</v>
          </cell>
          <cell r="I6248" t="str">
            <v>Yes</v>
          </cell>
          <cell r="K6248">
            <v>42492</v>
          </cell>
          <cell r="L6248">
            <v>42558</v>
          </cell>
        </row>
        <row r="6249">
          <cell r="F6249" t="str">
            <v>247755</v>
          </cell>
          <cell r="G6249" t="str">
            <v>EXEMPT COVERAGE</v>
          </cell>
          <cell r="H6249" t="str">
            <v>FINALED</v>
          </cell>
          <cell r="I6249" t="str">
            <v>Yes</v>
          </cell>
          <cell r="J6249" t="str">
            <v>Yes</v>
          </cell>
          <cell r="K6249">
            <v>42493</v>
          </cell>
          <cell r="L6249">
            <v>42517</v>
          </cell>
          <cell r="M6249">
            <v>43403</v>
          </cell>
        </row>
        <row r="6250">
          <cell r="F6250" t="str">
            <v>247817</v>
          </cell>
          <cell r="G6250" t="str">
            <v>EXEMPT COVERAGE</v>
          </cell>
          <cell r="H6250" t="str">
            <v>FINALED</v>
          </cell>
          <cell r="I6250" t="str">
            <v>Yes</v>
          </cell>
          <cell r="J6250" t="str">
            <v>Yes</v>
          </cell>
          <cell r="K6250">
            <v>42495</v>
          </cell>
          <cell r="L6250">
            <v>42522</v>
          </cell>
          <cell r="M6250">
            <v>42907</v>
          </cell>
        </row>
        <row r="6251">
          <cell r="F6251" t="str">
            <v>247828</v>
          </cell>
          <cell r="G6251" t="str">
            <v>EL-15-O-011</v>
          </cell>
          <cell r="H6251" t="str">
            <v>FINALED</v>
          </cell>
          <cell r="J6251" t="str">
            <v>Yes</v>
          </cell>
          <cell r="K6251">
            <v>42495</v>
          </cell>
          <cell r="M6251">
            <v>42774</v>
          </cell>
        </row>
        <row r="6252">
          <cell r="F6252" t="str">
            <v>247859</v>
          </cell>
          <cell r="G6252" t="str">
            <v>PROJECT PERMIT FOR NSFD #247858 TRPA #247859</v>
          </cell>
          <cell r="H6252" t="str">
            <v>FINALED</v>
          </cell>
          <cell r="I6252" t="str">
            <v>Yes</v>
          </cell>
          <cell r="J6252" t="str">
            <v>Yes</v>
          </cell>
          <cell r="K6252">
            <v>42496</v>
          </cell>
          <cell r="L6252">
            <v>42646</v>
          </cell>
          <cell r="M6252">
            <v>44480</v>
          </cell>
        </row>
        <row r="6253">
          <cell r="F6253" t="str">
            <v>247861</v>
          </cell>
          <cell r="G6253" t="str">
            <v/>
          </cell>
          <cell r="H6253" t="str">
            <v>WITHDRAWN</v>
          </cell>
          <cell r="I6253" t="str">
            <v>Withdrawn</v>
          </cell>
          <cell r="J6253" t="str">
            <v>Withdrawn</v>
          </cell>
          <cell r="K6253">
            <v>42496</v>
          </cell>
        </row>
        <row r="6254">
          <cell r="F6254" t="str">
            <v>247862</v>
          </cell>
          <cell r="G6254" t="str">
            <v>SECURITY FOR SFD #247858 DET GAR #247860 TRPA #247862</v>
          </cell>
          <cell r="H6254" t="str">
            <v>FINALED</v>
          </cell>
          <cell r="I6254" t="str">
            <v>Yes</v>
          </cell>
          <cell r="J6254" t="str">
            <v>Yes</v>
          </cell>
          <cell r="K6254">
            <v>42496</v>
          </cell>
          <cell r="L6254">
            <v>42646</v>
          </cell>
          <cell r="M6254">
            <v>44489</v>
          </cell>
        </row>
        <row r="6255">
          <cell r="F6255" t="str">
            <v>247864</v>
          </cell>
          <cell r="G6255" t="str">
            <v>COMPLETE SA</v>
          </cell>
          <cell r="H6255" t="str">
            <v>FINALED</v>
          </cell>
          <cell r="J6255" t="str">
            <v>Yes</v>
          </cell>
          <cell r="K6255">
            <v>42499</v>
          </cell>
          <cell r="M6255">
            <v>42538</v>
          </cell>
        </row>
        <row r="6256">
          <cell r="F6256" t="str">
            <v>247876</v>
          </cell>
          <cell r="G6256" t="str">
            <v>EL-15-O-013</v>
          </cell>
          <cell r="H6256" t="str">
            <v>FINALED</v>
          </cell>
          <cell r="J6256" t="str">
            <v>Yes</v>
          </cell>
          <cell r="K6256">
            <v>42499</v>
          </cell>
          <cell r="M6256">
            <v>42650</v>
          </cell>
        </row>
        <row r="6257">
          <cell r="F6257" t="str">
            <v>247906</v>
          </cell>
          <cell r="G6257" t="str">
            <v>ATTACHED GARAGE #247905</v>
          </cell>
          <cell r="H6257" t="str">
            <v>FINALED</v>
          </cell>
          <cell r="I6257" t="str">
            <v>Yes</v>
          </cell>
          <cell r="J6257" t="str">
            <v>Yes</v>
          </cell>
          <cell r="K6257">
            <v>42500</v>
          </cell>
          <cell r="L6257">
            <v>42562</v>
          </cell>
          <cell r="M6257">
            <v>42663</v>
          </cell>
        </row>
        <row r="6258">
          <cell r="F6258" t="str">
            <v>248042</v>
          </cell>
          <cell r="G6258" t="str">
            <v>FULL SITE ASSESSMENT</v>
          </cell>
          <cell r="H6258" t="str">
            <v>FINALED</v>
          </cell>
          <cell r="I6258" t="str">
            <v>Yes</v>
          </cell>
          <cell r="J6258" t="str">
            <v>Yes</v>
          </cell>
          <cell r="K6258">
            <v>42502</v>
          </cell>
          <cell r="L6258">
            <v>42502</v>
          </cell>
          <cell r="M6258">
            <v>42528</v>
          </cell>
        </row>
        <row r="6259">
          <cell r="F6259" t="str">
            <v>248086</v>
          </cell>
          <cell r="G6259" t="str">
            <v>REPLACE SFD, ATTACH AND EXPAND E GARAGE</v>
          </cell>
          <cell r="H6259" t="str">
            <v>FINALED</v>
          </cell>
          <cell r="I6259" t="str">
            <v>Yes</v>
          </cell>
          <cell r="J6259" t="str">
            <v>Yes</v>
          </cell>
          <cell r="K6259">
            <v>42503</v>
          </cell>
          <cell r="L6259">
            <v>42831</v>
          </cell>
          <cell r="M6259">
            <v>43298</v>
          </cell>
        </row>
        <row r="6260">
          <cell r="F6260" t="str">
            <v>248087</v>
          </cell>
          <cell r="G6260" t="str">
            <v>BLDG 248085 TRPA 248086</v>
          </cell>
          <cell r="H6260" t="str">
            <v>CLOSED</v>
          </cell>
          <cell r="I6260" t="str">
            <v>Yes</v>
          </cell>
          <cell r="K6260">
            <v>42503</v>
          </cell>
          <cell r="L6260">
            <v>42831</v>
          </cell>
        </row>
        <row r="6261">
          <cell r="F6261" t="str">
            <v>248098</v>
          </cell>
          <cell r="G6261" t="str">
            <v>COMPLETE SA</v>
          </cell>
          <cell r="H6261" t="str">
            <v>FINALED</v>
          </cell>
          <cell r="J6261" t="str">
            <v>Yes</v>
          </cell>
          <cell r="K6261">
            <v>42503</v>
          </cell>
          <cell r="M6261">
            <v>42536</v>
          </cell>
        </row>
        <row r="6262">
          <cell r="F6262" t="str">
            <v>248115</v>
          </cell>
          <cell r="G6262" t="str">
            <v>EL-15-O-014</v>
          </cell>
          <cell r="H6262" t="str">
            <v>FINALED</v>
          </cell>
          <cell r="J6262" t="str">
            <v>Yes</v>
          </cell>
          <cell r="K6262">
            <v>42503</v>
          </cell>
          <cell r="M6262">
            <v>42650</v>
          </cell>
        </row>
        <row r="6263">
          <cell r="F6263" t="str">
            <v>248117</v>
          </cell>
          <cell r="G6263" t="str">
            <v>NSFD WITH ATTACHED GARAGE</v>
          </cell>
          <cell r="H6263" t="str">
            <v>FINALED</v>
          </cell>
          <cell r="I6263" t="str">
            <v>Yes</v>
          </cell>
          <cell r="J6263" t="str">
            <v>Yes</v>
          </cell>
          <cell r="K6263">
            <v>42503</v>
          </cell>
          <cell r="L6263">
            <v>42559</v>
          </cell>
          <cell r="M6263">
            <v>44384</v>
          </cell>
        </row>
        <row r="6264">
          <cell r="F6264" t="str">
            <v>248118</v>
          </cell>
          <cell r="G6264" t="str">
            <v/>
          </cell>
          <cell r="H6264" t="str">
            <v>FINALED</v>
          </cell>
          <cell r="I6264" t="str">
            <v>Yes</v>
          </cell>
          <cell r="J6264" t="str">
            <v>Yes</v>
          </cell>
          <cell r="K6264">
            <v>42503</v>
          </cell>
          <cell r="L6264">
            <v>42559</v>
          </cell>
          <cell r="M6264">
            <v>44384</v>
          </cell>
        </row>
        <row r="6265">
          <cell r="F6265" t="str">
            <v>248136</v>
          </cell>
          <cell r="G6265" t="str">
            <v>#248135 EXPAND DWELLING, NEW DECK</v>
          </cell>
          <cell r="H6265" t="str">
            <v>FINALED</v>
          </cell>
          <cell r="I6265" t="str">
            <v>Yes</v>
          </cell>
          <cell r="J6265" t="str">
            <v>Yes</v>
          </cell>
          <cell r="K6265">
            <v>42506</v>
          </cell>
          <cell r="L6265">
            <v>42625</v>
          </cell>
          <cell r="M6265">
            <v>44104</v>
          </cell>
        </row>
        <row r="6266">
          <cell r="F6266" t="str">
            <v>248137</v>
          </cell>
          <cell r="G6266" t="str">
            <v/>
          </cell>
          <cell r="H6266" t="str">
            <v>FINALED</v>
          </cell>
          <cell r="I6266" t="str">
            <v>Yes</v>
          </cell>
          <cell r="J6266" t="str">
            <v>Yes</v>
          </cell>
          <cell r="K6266">
            <v>42506</v>
          </cell>
          <cell r="L6266">
            <v>42625</v>
          </cell>
          <cell r="M6266">
            <v>44104</v>
          </cell>
        </row>
        <row r="6267">
          <cell r="F6267" t="str">
            <v>248138</v>
          </cell>
          <cell r="G6267" t="str">
            <v>EXEMPT DECK - 490 SQ FT ; NON-PERMANENT SHED - 117 SQ FT</v>
          </cell>
          <cell r="H6267" t="str">
            <v>FINALED</v>
          </cell>
          <cell r="I6267" t="str">
            <v>Yes</v>
          </cell>
          <cell r="J6267" t="str">
            <v>Yes</v>
          </cell>
          <cell r="K6267">
            <v>42506</v>
          </cell>
          <cell r="L6267">
            <v>42625</v>
          </cell>
          <cell r="M6267">
            <v>44104</v>
          </cell>
        </row>
        <row r="6268">
          <cell r="F6268" t="str">
            <v>248169</v>
          </cell>
          <cell r="G6268" t="str">
            <v>NSFD W/ATT GAR #248168</v>
          </cell>
          <cell r="H6268" t="str">
            <v>FINALED</v>
          </cell>
          <cell r="I6268" t="str">
            <v>Yes</v>
          </cell>
          <cell r="J6268" t="str">
            <v>Yes</v>
          </cell>
          <cell r="K6268">
            <v>42506</v>
          </cell>
          <cell r="L6268">
            <v>42559</v>
          </cell>
          <cell r="M6268">
            <v>42962</v>
          </cell>
        </row>
        <row r="6269">
          <cell r="F6269" t="str">
            <v>248170</v>
          </cell>
          <cell r="G6269" t="str">
            <v>NSFD #248168 TRPA #248169</v>
          </cell>
          <cell r="H6269" t="str">
            <v>CLOSED</v>
          </cell>
          <cell r="I6269" t="str">
            <v>Yes</v>
          </cell>
          <cell r="K6269">
            <v>42506</v>
          </cell>
          <cell r="L6269">
            <v>42559</v>
          </cell>
        </row>
        <row r="6270">
          <cell r="F6270" t="str">
            <v>248197</v>
          </cell>
          <cell r="G6270" t="str">
            <v/>
          </cell>
          <cell r="H6270" t="str">
            <v>FINALED</v>
          </cell>
          <cell r="J6270" t="str">
            <v>Yes</v>
          </cell>
          <cell r="K6270">
            <v>42507</v>
          </cell>
          <cell r="M6270">
            <v>42537</v>
          </cell>
        </row>
        <row r="6271">
          <cell r="F6271" t="str">
            <v>248203</v>
          </cell>
          <cell r="G6271" t="str">
            <v>NEW DECK AND PERMITTING AS BUILT #248202</v>
          </cell>
          <cell r="H6271" t="str">
            <v>FINALED</v>
          </cell>
          <cell r="I6271" t="str">
            <v>Yes</v>
          </cell>
          <cell r="J6271" t="str">
            <v>Yes</v>
          </cell>
          <cell r="K6271">
            <v>42507</v>
          </cell>
          <cell r="L6271">
            <v>42563</v>
          </cell>
          <cell r="M6271">
            <v>42957</v>
          </cell>
        </row>
        <row r="6272">
          <cell r="F6272" t="str">
            <v>248205</v>
          </cell>
          <cell r="G6272" t="str">
            <v>EXEMPTING 285 SQ FT OF PERVIOUS DECK</v>
          </cell>
          <cell r="H6272" t="str">
            <v>FINALED</v>
          </cell>
          <cell r="I6272" t="str">
            <v>Yes</v>
          </cell>
          <cell r="J6272" t="str">
            <v>Yes</v>
          </cell>
          <cell r="K6272">
            <v>42507</v>
          </cell>
          <cell r="L6272">
            <v>42563</v>
          </cell>
          <cell r="M6272">
            <v>42957</v>
          </cell>
        </row>
        <row r="6273">
          <cell r="F6273" t="str">
            <v>248215</v>
          </cell>
          <cell r="G6273" t="str">
            <v>#248214 NEW DECK, REBUILD EXISTING TRPA EXEMPT #248216</v>
          </cell>
          <cell r="H6273" t="str">
            <v>FINALED</v>
          </cell>
          <cell r="I6273" t="str">
            <v>Yes</v>
          </cell>
          <cell r="J6273" t="str">
            <v>Yes</v>
          </cell>
          <cell r="K6273">
            <v>42507</v>
          </cell>
          <cell r="L6273">
            <v>42545</v>
          </cell>
          <cell r="M6273">
            <v>42696</v>
          </cell>
        </row>
        <row r="6274">
          <cell r="F6274" t="str">
            <v>248216</v>
          </cell>
          <cell r="G6274" t="str">
            <v>EXEMPTING 341 SQ FT DECK DECK #248214 TRPA #248215</v>
          </cell>
          <cell r="H6274" t="str">
            <v>FINALED</v>
          </cell>
          <cell r="I6274" t="str">
            <v>Yes</v>
          </cell>
          <cell r="J6274" t="str">
            <v>Yes</v>
          </cell>
          <cell r="K6274">
            <v>42507</v>
          </cell>
          <cell r="L6274">
            <v>42545</v>
          </cell>
          <cell r="M6274">
            <v>42696</v>
          </cell>
        </row>
        <row r="6275">
          <cell r="F6275" t="str">
            <v>248243</v>
          </cell>
          <cell r="G6275" t="str">
            <v/>
          </cell>
          <cell r="H6275" t="str">
            <v>FINALED</v>
          </cell>
          <cell r="J6275" t="str">
            <v>Yes</v>
          </cell>
          <cell r="K6275">
            <v>42508</v>
          </cell>
          <cell r="M6275">
            <v>42537</v>
          </cell>
        </row>
        <row r="6276">
          <cell r="F6276" t="str">
            <v>248250</v>
          </cell>
          <cell r="G6276" t="str">
            <v/>
          </cell>
          <cell r="H6276" t="str">
            <v>FINALED</v>
          </cell>
          <cell r="J6276" t="str">
            <v>Yes</v>
          </cell>
          <cell r="K6276">
            <v>42509</v>
          </cell>
          <cell r="M6276">
            <v>42536</v>
          </cell>
        </row>
        <row r="6277">
          <cell r="F6277" t="str">
            <v>248327</v>
          </cell>
          <cell r="G6277" t="str">
            <v>EL-14-O-017</v>
          </cell>
          <cell r="H6277" t="str">
            <v>FINALED</v>
          </cell>
          <cell r="J6277" t="str">
            <v>Yes</v>
          </cell>
          <cell r="K6277">
            <v>42513</v>
          </cell>
          <cell r="M6277">
            <v>42773</v>
          </cell>
        </row>
        <row r="6278">
          <cell r="F6278" t="str">
            <v>248329</v>
          </cell>
          <cell r="G6278" t="str">
            <v>#248328 NSFD W/ ATT GAR</v>
          </cell>
          <cell r="H6278" t="str">
            <v>FINALED</v>
          </cell>
          <cell r="I6278" t="str">
            <v>Yes</v>
          </cell>
          <cell r="J6278" t="str">
            <v>Yes</v>
          </cell>
          <cell r="K6278">
            <v>42513</v>
          </cell>
          <cell r="L6278">
            <v>42632</v>
          </cell>
          <cell r="M6278">
            <v>43353</v>
          </cell>
        </row>
        <row r="6279">
          <cell r="F6279" t="str">
            <v>248330</v>
          </cell>
          <cell r="G6279" t="str">
            <v>Security for 248328, 249191, 249190</v>
          </cell>
          <cell r="H6279" t="str">
            <v>CLOSED</v>
          </cell>
          <cell r="I6279" t="str">
            <v>Yes</v>
          </cell>
          <cell r="K6279">
            <v>42513</v>
          </cell>
          <cell r="L6279">
            <v>42755</v>
          </cell>
        </row>
        <row r="6280">
          <cell r="F6280" t="str">
            <v>248354</v>
          </cell>
          <cell r="G6280" t="str">
            <v>COMPLETE SITE ASSESSMENT SEE #248738</v>
          </cell>
          <cell r="H6280" t="str">
            <v>FINALED</v>
          </cell>
          <cell r="J6280" t="str">
            <v>Yes</v>
          </cell>
          <cell r="K6280">
            <v>42514</v>
          </cell>
          <cell r="M6280">
            <v>42592</v>
          </cell>
        </row>
        <row r="6281">
          <cell r="F6281" t="str">
            <v>248431</v>
          </cell>
          <cell r="G6281" t="str">
            <v>EL-14-O-018</v>
          </cell>
          <cell r="H6281" t="str">
            <v>FINALED</v>
          </cell>
          <cell r="J6281" t="str">
            <v>Yes</v>
          </cell>
          <cell r="K6281">
            <v>42516</v>
          </cell>
          <cell r="M6281">
            <v>43139</v>
          </cell>
        </row>
        <row r="6282">
          <cell r="F6282" t="str">
            <v>248450</v>
          </cell>
          <cell r="G6282" t="str">
            <v>EL-15-O-015</v>
          </cell>
          <cell r="H6282" t="str">
            <v>FINALED</v>
          </cell>
          <cell r="J6282" t="str">
            <v>Yes</v>
          </cell>
          <cell r="K6282">
            <v>42516</v>
          </cell>
          <cell r="M6282">
            <v>42774</v>
          </cell>
        </row>
        <row r="6283">
          <cell r="F6283" t="str">
            <v>248454</v>
          </cell>
          <cell r="G6283" t="str">
            <v>DECK #248452</v>
          </cell>
          <cell r="H6283" t="str">
            <v>EXPIRED APPLICATION</v>
          </cell>
          <cell r="I6283" t="str">
            <v>Expired</v>
          </cell>
          <cell r="J6283" t="str">
            <v>Expired</v>
          </cell>
          <cell r="K6283">
            <v>42516</v>
          </cell>
        </row>
        <row r="6284">
          <cell r="F6284" t="str">
            <v>248455</v>
          </cell>
          <cell r="G6284" t="str">
            <v/>
          </cell>
          <cell r="H6284" t="str">
            <v>EXPIRED APPLICATION</v>
          </cell>
          <cell r="I6284" t="str">
            <v>Expired</v>
          </cell>
          <cell r="J6284" t="str">
            <v>Expired</v>
          </cell>
          <cell r="K6284">
            <v>42516</v>
          </cell>
        </row>
        <row r="6285">
          <cell r="F6285" t="str">
            <v>248470</v>
          </cell>
          <cell r="G6285" t="str">
            <v>REPLAC SFD #248469</v>
          </cell>
          <cell r="H6285" t="str">
            <v>EXPIRED APPLICATION</v>
          </cell>
          <cell r="I6285" t="str">
            <v>Expired</v>
          </cell>
          <cell r="J6285" t="str">
            <v>Expired</v>
          </cell>
          <cell r="K6285">
            <v>42517</v>
          </cell>
        </row>
        <row r="6286">
          <cell r="F6286" t="str">
            <v>248471</v>
          </cell>
          <cell r="G6286" t="str">
            <v/>
          </cell>
          <cell r="H6286" t="str">
            <v>EXPIRED APPLICATION</v>
          </cell>
          <cell r="I6286" t="str">
            <v>Expired</v>
          </cell>
          <cell r="J6286" t="str">
            <v>Expired</v>
          </cell>
          <cell r="K6286">
            <v>42517</v>
          </cell>
        </row>
        <row r="6287">
          <cell r="F6287" t="str">
            <v>248518</v>
          </cell>
          <cell r="G6287" t="str">
            <v>SITE ASSESSMENT</v>
          </cell>
          <cell r="H6287" t="str">
            <v>FINALED</v>
          </cell>
          <cell r="J6287" t="str">
            <v>Yes</v>
          </cell>
          <cell r="K6287">
            <v>42521</v>
          </cell>
          <cell r="M6287">
            <v>42599</v>
          </cell>
        </row>
        <row r="6288">
          <cell r="F6288" t="str">
            <v>248561</v>
          </cell>
          <cell r="G6288" t="str">
            <v>SITE ASSESSMENT</v>
          </cell>
          <cell r="H6288" t="str">
            <v>FINALED</v>
          </cell>
          <cell r="J6288" t="str">
            <v>Yes</v>
          </cell>
          <cell r="K6288">
            <v>42523</v>
          </cell>
          <cell r="M6288">
            <v>42597</v>
          </cell>
        </row>
        <row r="6289">
          <cell r="F6289" t="str">
            <v>248594</v>
          </cell>
          <cell r="G6289" t="str">
            <v>#248593 REPL 2ND DWELLING ; #246374 KITCHEN REMODE L ; COV.</v>
          </cell>
          <cell r="H6289" t="str">
            <v>FINALED</v>
          </cell>
          <cell r="I6289" t="str">
            <v>Yes</v>
          </cell>
          <cell r="J6289" t="str">
            <v>Yes</v>
          </cell>
          <cell r="K6289">
            <v>42523</v>
          </cell>
          <cell r="L6289">
            <v>42562</v>
          </cell>
          <cell r="M6289">
            <v>43056</v>
          </cell>
        </row>
        <row r="6290">
          <cell r="F6290" t="str">
            <v>248595</v>
          </cell>
          <cell r="G6290" t="str">
            <v>REPL 2ND DWELL #248593 TRPA #248594 DEMO 2ND DWELL #248596</v>
          </cell>
          <cell r="H6290" t="str">
            <v>CLOSED</v>
          </cell>
          <cell r="K6290">
            <v>42523</v>
          </cell>
        </row>
        <row r="6291">
          <cell r="F6291" t="str">
            <v>248634</v>
          </cell>
          <cell r="G6291" t="str">
            <v>EL-13-O-028</v>
          </cell>
          <cell r="H6291" t="str">
            <v>FINALED</v>
          </cell>
          <cell r="J6291" t="str">
            <v>Yes</v>
          </cell>
          <cell r="K6291">
            <v>42524</v>
          </cell>
          <cell r="M6291">
            <v>42648</v>
          </cell>
        </row>
        <row r="6292">
          <cell r="F6292" t="str">
            <v>248636</v>
          </cell>
          <cell r="G6292" t="str">
            <v>NSFD #248635</v>
          </cell>
          <cell r="H6292" t="str">
            <v>EXPIRED PERMIT</v>
          </cell>
          <cell r="I6292" t="str">
            <v>Expired</v>
          </cell>
          <cell r="J6292" t="str">
            <v>Expired</v>
          </cell>
          <cell r="K6292">
            <v>42524</v>
          </cell>
          <cell r="L6292">
            <v>42556</v>
          </cell>
        </row>
        <row r="6293">
          <cell r="F6293" t="str">
            <v>248637</v>
          </cell>
          <cell r="G6293" t="str">
            <v>SECURITY FOR PROJECT #248636</v>
          </cell>
          <cell r="H6293" t="str">
            <v>EXPIRED PERMIT</v>
          </cell>
          <cell r="I6293" t="str">
            <v>Expired</v>
          </cell>
          <cell r="J6293" t="str">
            <v>Expired</v>
          </cell>
          <cell r="K6293">
            <v>42524</v>
          </cell>
          <cell r="L6293">
            <v>42556</v>
          </cell>
        </row>
        <row r="6294">
          <cell r="F6294" t="str">
            <v>248667</v>
          </cell>
          <cell r="G6294" t="str">
            <v>R/R DRIVEWAY</v>
          </cell>
          <cell r="H6294" t="str">
            <v>FINALED</v>
          </cell>
          <cell r="I6294" t="str">
            <v>Yes</v>
          </cell>
          <cell r="J6294" t="str">
            <v>Yes</v>
          </cell>
          <cell r="K6294">
            <v>42527</v>
          </cell>
          <cell r="L6294">
            <v>42527</v>
          </cell>
          <cell r="M6294">
            <v>42537</v>
          </cell>
        </row>
        <row r="6295">
          <cell r="F6295" t="str">
            <v>248695</v>
          </cell>
          <cell r="G6295" t="str">
            <v>(DECK 248694, SEC 248696,EXEMPT COV 248697)</v>
          </cell>
          <cell r="H6295" t="str">
            <v>FINALED</v>
          </cell>
          <cell r="I6295" t="str">
            <v>Yes</v>
          </cell>
          <cell r="J6295" t="str">
            <v>Yes</v>
          </cell>
          <cell r="K6295">
            <v>42527</v>
          </cell>
          <cell r="L6295">
            <v>42558</v>
          </cell>
          <cell r="M6295">
            <v>42613</v>
          </cell>
        </row>
        <row r="6296">
          <cell r="F6296" t="str">
            <v>248696</v>
          </cell>
          <cell r="G6296" t="str">
            <v>(DECK 248694, TRPA 248695,EXEMPT COV 248697)</v>
          </cell>
          <cell r="H6296" t="str">
            <v>CLOSED</v>
          </cell>
          <cell r="I6296" t="str">
            <v>Yes</v>
          </cell>
          <cell r="K6296">
            <v>42527</v>
          </cell>
          <cell r="L6296">
            <v>42558</v>
          </cell>
        </row>
        <row r="6297">
          <cell r="F6297" t="str">
            <v>248697</v>
          </cell>
          <cell r="G6297" t="str">
            <v>(DECK 248694,TRPA 248695,SEC 248696) EXEMPTING 710 SQ. FT. O</v>
          </cell>
          <cell r="H6297" t="str">
            <v>FINALED</v>
          </cell>
          <cell r="I6297" t="str">
            <v>Yes</v>
          </cell>
          <cell r="J6297" t="str">
            <v>Yes</v>
          </cell>
          <cell r="K6297">
            <v>42527</v>
          </cell>
          <cell r="L6297">
            <v>42558</v>
          </cell>
          <cell r="M6297">
            <v>42613</v>
          </cell>
        </row>
        <row r="6298">
          <cell r="F6298" t="str">
            <v>248738</v>
          </cell>
          <cell r="G6298" t="str">
            <v>PARTIAL S/A FOR POSSIBLE LOT MERGE (035-293-16 ; 1 7)</v>
          </cell>
          <cell r="H6298" t="str">
            <v>FINALED</v>
          </cell>
          <cell r="J6298" t="str">
            <v>Yes</v>
          </cell>
          <cell r="K6298">
            <v>42528</v>
          </cell>
          <cell r="M6298">
            <v>42592</v>
          </cell>
        </row>
        <row r="6299">
          <cell r="F6299" t="str">
            <v>248855</v>
          </cell>
          <cell r="G6299" t="str">
            <v>REPLACE SFD #248854</v>
          </cell>
          <cell r="H6299" t="str">
            <v>EXPIRED PERMIT</v>
          </cell>
          <cell r="I6299" t="str">
            <v>Expired</v>
          </cell>
          <cell r="J6299" t="str">
            <v>Expired</v>
          </cell>
          <cell r="K6299">
            <v>42531</v>
          </cell>
          <cell r="L6299">
            <v>42564</v>
          </cell>
        </row>
        <row r="6300">
          <cell r="F6300" t="str">
            <v>248856</v>
          </cell>
          <cell r="G6300" t="str">
            <v/>
          </cell>
          <cell r="H6300" t="str">
            <v>EXPIRED PERMIT</v>
          </cell>
          <cell r="I6300" t="str">
            <v>Expired</v>
          </cell>
          <cell r="J6300" t="str">
            <v>Expired</v>
          </cell>
          <cell r="K6300">
            <v>42531</v>
          </cell>
          <cell r="L6300">
            <v>42564</v>
          </cell>
        </row>
        <row r="6301">
          <cell r="F6301" t="str">
            <v>248877</v>
          </cell>
          <cell r="G6301" t="str">
            <v>SITE ASSESSMENT</v>
          </cell>
          <cell r="H6301" t="str">
            <v>FINALED</v>
          </cell>
          <cell r="J6301" t="str">
            <v>Yes</v>
          </cell>
          <cell r="K6301">
            <v>42534</v>
          </cell>
          <cell r="M6301">
            <v>42597</v>
          </cell>
        </row>
        <row r="6302">
          <cell r="F6302" t="str">
            <v>248891</v>
          </cell>
          <cell r="G6302" t="str">
            <v>SITE ASSESSMENT</v>
          </cell>
          <cell r="H6302" t="str">
            <v>FINALED</v>
          </cell>
          <cell r="J6302" t="str">
            <v>Yes</v>
          </cell>
          <cell r="K6302">
            <v>42534</v>
          </cell>
          <cell r="M6302">
            <v>42590</v>
          </cell>
        </row>
        <row r="6303">
          <cell r="F6303" t="str">
            <v>248897</v>
          </cell>
          <cell r="G6303" t="str">
            <v/>
          </cell>
          <cell r="H6303" t="str">
            <v>CLOSED</v>
          </cell>
          <cell r="K6303">
            <v>42534</v>
          </cell>
        </row>
        <row r="6304">
          <cell r="F6304" t="str">
            <v>248899</v>
          </cell>
          <cell r="G6304" t="str">
            <v>NSFD #248898 TRPA EXEMPT #248903</v>
          </cell>
          <cell r="H6304" t="str">
            <v>EXPIRED APPLICATION</v>
          </cell>
          <cell r="I6304" t="str">
            <v>Expired</v>
          </cell>
          <cell r="J6304" t="str">
            <v>Expired</v>
          </cell>
          <cell r="K6304">
            <v>42534</v>
          </cell>
        </row>
        <row r="6305">
          <cell r="F6305" t="str">
            <v>248900</v>
          </cell>
          <cell r="G6305" t="str">
            <v>NSFD #248898 TRPA #248899 TRPA EX #248903</v>
          </cell>
          <cell r="H6305" t="str">
            <v>EXPIRED APPLICATION</v>
          </cell>
          <cell r="I6305" t="str">
            <v>Expired</v>
          </cell>
          <cell r="J6305" t="str">
            <v>Expired</v>
          </cell>
          <cell r="K6305">
            <v>42534</v>
          </cell>
        </row>
        <row r="6306">
          <cell r="F6306" t="str">
            <v>248903</v>
          </cell>
          <cell r="G6306" t="str">
            <v>NSFD #248898 TRPA #248899</v>
          </cell>
          <cell r="H6306" t="str">
            <v>EXPIRED APPLICATION</v>
          </cell>
          <cell r="I6306" t="str">
            <v>Expired</v>
          </cell>
          <cell r="J6306" t="str">
            <v>Expired</v>
          </cell>
          <cell r="K6306">
            <v>42534</v>
          </cell>
        </row>
        <row r="6307">
          <cell r="F6307" t="str">
            <v>248923</v>
          </cell>
          <cell r="G6307" t="str">
            <v>EL-15-O-018</v>
          </cell>
          <cell r="H6307" t="str">
            <v>FINALED</v>
          </cell>
          <cell r="J6307" t="str">
            <v>Yes</v>
          </cell>
          <cell r="K6307">
            <v>42535</v>
          </cell>
          <cell r="M6307">
            <v>42774</v>
          </cell>
        </row>
        <row r="6308">
          <cell r="F6308" t="str">
            <v>248925</v>
          </cell>
          <cell r="G6308" t="str">
            <v>NSFD #248924</v>
          </cell>
          <cell r="H6308" t="str">
            <v>REACTIVATE</v>
          </cell>
          <cell r="I6308" t="str">
            <v>Yes</v>
          </cell>
          <cell r="K6308">
            <v>42535</v>
          </cell>
          <cell r="L6308">
            <v>42627</v>
          </cell>
        </row>
        <row r="6309">
          <cell r="F6309" t="str">
            <v>248926</v>
          </cell>
          <cell r="G6309" t="str">
            <v/>
          </cell>
          <cell r="H6309" t="str">
            <v>CLOSED</v>
          </cell>
          <cell r="K6309">
            <v>42535</v>
          </cell>
        </row>
        <row r="6310">
          <cell r="F6310" t="str">
            <v>248932</v>
          </cell>
          <cell r="G6310" t="str">
            <v>NSFD #248931</v>
          </cell>
          <cell r="H6310" t="str">
            <v>FINALED</v>
          </cell>
          <cell r="I6310" t="str">
            <v>Yes</v>
          </cell>
          <cell r="J6310" t="str">
            <v>Yes</v>
          </cell>
          <cell r="K6310">
            <v>42535</v>
          </cell>
          <cell r="L6310">
            <v>42564</v>
          </cell>
          <cell r="M6310">
            <v>43007</v>
          </cell>
        </row>
        <row r="6311">
          <cell r="F6311" t="str">
            <v>248933</v>
          </cell>
          <cell r="G6311" t="str">
            <v>NSFD #248931 TRPA #248932</v>
          </cell>
          <cell r="H6311" t="str">
            <v>CLOSED</v>
          </cell>
          <cell r="K6311">
            <v>42535</v>
          </cell>
        </row>
        <row r="6312">
          <cell r="F6312" t="str">
            <v>248991</v>
          </cell>
          <cell r="G6312" t="str">
            <v>R/R (E) DRIVEWAY</v>
          </cell>
          <cell r="H6312" t="str">
            <v>FINALED</v>
          </cell>
          <cell r="I6312" t="str">
            <v>Yes</v>
          </cell>
          <cell r="J6312" t="str">
            <v>Yes</v>
          </cell>
          <cell r="K6312">
            <v>42537</v>
          </cell>
          <cell r="L6312">
            <v>42537</v>
          </cell>
          <cell r="M6312">
            <v>42549</v>
          </cell>
        </row>
        <row r="6313">
          <cell r="F6313" t="str">
            <v>249066</v>
          </cell>
          <cell r="G6313" t="str">
            <v>COMPLETE SITE ASSESSMENT</v>
          </cell>
          <cell r="H6313" t="str">
            <v>FINALED</v>
          </cell>
          <cell r="J6313" t="str">
            <v>Yes</v>
          </cell>
          <cell r="K6313">
            <v>42538</v>
          </cell>
          <cell r="M6313">
            <v>42597</v>
          </cell>
        </row>
        <row r="6314">
          <cell r="F6314" t="str">
            <v>249069</v>
          </cell>
          <cell r="G6314" t="str">
            <v>SITE ASSESSMENT</v>
          </cell>
          <cell r="H6314" t="str">
            <v>FINALED</v>
          </cell>
          <cell r="J6314" t="str">
            <v>Yes</v>
          </cell>
          <cell r="K6314">
            <v>42538</v>
          </cell>
          <cell r="M6314">
            <v>42599</v>
          </cell>
        </row>
        <row r="6315">
          <cell r="F6315" t="str">
            <v>249088</v>
          </cell>
          <cell r="G6315" t="str">
            <v>FULL SITE ASSESSMENT</v>
          </cell>
          <cell r="H6315" t="str">
            <v>FINALED</v>
          </cell>
          <cell r="J6315" t="str">
            <v>Yes</v>
          </cell>
          <cell r="K6315">
            <v>42541</v>
          </cell>
          <cell r="M6315">
            <v>42599</v>
          </cell>
        </row>
        <row r="6316">
          <cell r="F6316" t="str">
            <v>249127</v>
          </cell>
          <cell r="G6316" t="str">
            <v>SFDA 249125</v>
          </cell>
          <cell r="H6316" t="str">
            <v>FINALED</v>
          </cell>
          <cell r="I6316" t="str">
            <v>Yes</v>
          </cell>
          <cell r="J6316" t="str">
            <v>Yes</v>
          </cell>
          <cell r="K6316">
            <v>42542</v>
          </cell>
          <cell r="L6316">
            <v>42586</v>
          </cell>
          <cell r="M6316">
            <v>43011</v>
          </cell>
        </row>
        <row r="6317">
          <cell r="F6317" t="str">
            <v>249128</v>
          </cell>
          <cell r="G6317" t="str">
            <v>SEE # 249127</v>
          </cell>
          <cell r="H6317" t="str">
            <v>CLOSED</v>
          </cell>
          <cell r="K6317">
            <v>42542</v>
          </cell>
        </row>
        <row r="6318">
          <cell r="F6318" t="str">
            <v>249130</v>
          </cell>
          <cell r="G6318" t="str">
            <v>DECK #249129 TRPA EXEMPT #249132</v>
          </cell>
          <cell r="H6318" t="str">
            <v>EXPIRED APPLICATION</v>
          </cell>
          <cell r="I6318" t="str">
            <v>Expired</v>
          </cell>
          <cell r="J6318" t="str">
            <v>Expired</v>
          </cell>
          <cell r="K6318">
            <v>42542</v>
          </cell>
        </row>
        <row r="6319">
          <cell r="F6319" t="str">
            <v>249131</v>
          </cell>
          <cell r="G6319" t="str">
            <v/>
          </cell>
          <cell r="H6319" t="str">
            <v>EXPIRED APPLICATION</v>
          </cell>
          <cell r="I6319" t="str">
            <v>Expired</v>
          </cell>
          <cell r="J6319" t="str">
            <v>Expired</v>
          </cell>
          <cell r="K6319">
            <v>42542</v>
          </cell>
        </row>
        <row r="6320">
          <cell r="F6320" t="str">
            <v>249132</v>
          </cell>
          <cell r="G6320" t="str">
            <v>DECK #249129 TRPA #249130</v>
          </cell>
          <cell r="H6320" t="str">
            <v>EXPIRED APPLICATION</v>
          </cell>
          <cell r="I6320" t="str">
            <v>Expired</v>
          </cell>
          <cell r="J6320" t="str">
            <v>Expired</v>
          </cell>
          <cell r="K6320">
            <v>42542</v>
          </cell>
        </row>
        <row r="6321">
          <cell r="F6321" t="str">
            <v>249191</v>
          </cell>
          <cell r="G6321" t="str">
            <v>EXEMPTING 324 SQ. FT. OF DECKING AND 106 SQ. FT. O F PERVIOU</v>
          </cell>
          <cell r="H6321" t="str">
            <v>FINALED</v>
          </cell>
          <cell r="I6321" t="str">
            <v>Yes</v>
          </cell>
          <cell r="J6321" t="str">
            <v>Yes</v>
          </cell>
          <cell r="K6321">
            <v>42543</v>
          </cell>
          <cell r="L6321">
            <v>42632</v>
          </cell>
          <cell r="M6321">
            <v>43353</v>
          </cell>
        </row>
        <row r="6322">
          <cell r="F6322" t="str">
            <v>249195</v>
          </cell>
          <cell r="G6322" t="str">
            <v>PROJECT FOR SFD REACT #249194 COVERAGE EXEMPTION #249199</v>
          </cell>
          <cell r="H6322" t="str">
            <v>FINALED</v>
          </cell>
          <cell r="I6322" t="str">
            <v>Yes</v>
          </cell>
          <cell r="J6322" t="str">
            <v>Yes</v>
          </cell>
          <cell r="K6322">
            <v>42543</v>
          </cell>
          <cell r="L6322">
            <v>42874</v>
          </cell>
          <cell r="M6322">
            <v>44756</v>
          </cell>
        </row>
        <row r="6323">
          <cell r="F6323" t="str">
            <v>249196</v>
          </cell>
          <cell r="G6323" t="str">
            <v>SEC for REACTIVATED SFD #249194 ; TRPA #294195</v>
          </cell>
          <cell r="H6323" t="str">
            <v>FINALED</v>
          </cell>
          <cell r="I6323" t="str">
            <v>Yes</v>
          </cell>
          <cell r="J6323" t="str">
            <v>Yes</v>
          </cell>
          <cell r="K6323">
            <v>42543</v>
          </cell>
          <cell r="L6323">
            <v>42874</v>
          </cell>
          <cell r="M6323">
            <v>44756</v>
          </cell>
        </row>
        <row r="6324">
          <cell r="F6324" t="str">
            <v>249199</v>
          </cell>
          <cell r="G6324" t="str">
            <v>REACTIVATED SFD #249194 ; TRPA #294195</v>
          </cell>
          <cell r="H6324" t="str">
            <v>FINALED</v>
          </cell>
          <cell r="I6324" t="str">
            <v>Yes</v>
          </cell>
          <cell r="J6324" t="str">
            <v>Yes</v>
          </cell>
          <cell r="K6324">
            <v>42543</v>
          </cell>
          <cell r="L6324">
            <v>42874</v>
          </cell>
          <cell r="M6324">
            <v>44750</v>
          </cell>
        </row>
        <row r="6325">
          <cell r="F6325" t="str">
            <v>249237</v>
          </cell>
          <cell r="G6325" t="str">
            <v>R/R 40 SF COMPACTED DIRT</v>
          </cell>
          <cell r="H6325" t="str">
            <v>FINALED</v>
          </cell>
          <cell r="I6325" t="str">
            <v>Yes</v>
          </cell>
          <cell r="J6325" t="str">
            <v>Yes</v>
          </cell>
          <cell r="K6325">
            <v>42544</v>
          </cell>
          <cell r="L6325">
            <v>42544</v>
          </cell>
          <cell r="M6325">
            <v>42690</v>
          </cell>
        </row>
        <row r="6326">
          <cell r="F6326" t="str">
            <v>249292</v>
          </cell>
          <cell r="G6326" t="str">
            <v>REPLACE EXISTING DRIVEWAY SHARES PLANS W/#244118</v>
          </cell>
          <cell r="H6326" t="str">
            <v>FINALED</v>
          </cell>
          <cell r="I6326" t="str">
            <v>Yes</v>
          </cell>
          <cell r="J6326" t="str">
            <v>Yes</v>
          </cell>
          <cell r="K6326">
            <v>42548</v>
          </cell>
          <cell r="L6326">
            <v>42733</v>
          </cell>
          <cell r="M6326">
            <v>44152</v>
          </cell>
        </row>
        <row r="6327">
          <cell r="F6327" t="str">
            <v>249316</v>
          </cell>
          <cell r="G6327" t="str">
            <v>PROJECT FOR DWELLING ADDITION #249315</v>
          </cell>
          <cell r="H6327" t="str">
            <v>FINALED</v>
          </cell>
          <cell r="I6327" t="str">
            <v>Yes</v>
          </cell>
          <cell r="J6327" t="str">
            <v>Yes</v>
          </cell>
          <cell r="K6327">
            <v>42548</v>
          </cell>
          <cell r="L6327">
            <v>42583</v>
          </cell>
          <cell r="M6327">
            <v>42971</v>
          </cell>
        </row>
        <row r="6328">
          <cell r="F6328" t="str">
            <v>249317</v>
          </cell>
          <cell r="G6328" t="str">
            <v>SECURITY FOR PROJECT #249316 DWELLING ADDITION #249315</v>
          </cell>
          <cell r="H6328" t="str">
            <v>CLOSED</v>
          </cell>
          <cell r="K6328">
            <v>42548</v>
          </cell>
        </row>
        <row r="6329">
          <cell r="F6329" t="str">
            <v>249333</v>
          </cell>
          <cell r="G6329" t="str">
            <v>EL-15-O-019</v>
          </cell>
          <cell r="H6329" t="str">
            <v>FINALED</v>
          </cell>
          <cell r="J6329" t="str">
            <v>Yes</v>
          </cell>
          <cell r="K6329">
            <v>42548</v>
          </cell>
          <cell r="M6329">
            <v>42774</v>
          </cell>
        </row>
        <row r="6330">
          <cell r="F6330" t="str">
            <v>249336</v>
          </cell>
          <cell r="G6330" t="str">
            <v>NSFD #249335</v>
          </cell>
          <cell r="H6330" t="str">
            <v>FINALED</v>
          </cell>
          <cell r="I6330" t="str">
            <v>Yes</v>
          </cell>
          <cell r="J6330" t="str">
            <v>Yes</v>
          </cell>
          <cell r="K6330">
            <v>42548</v>
          </cell>
          <cell r="L6330">
            <v>42627</v>
          </cell>
          <cell r="M6330">
            <v>43690</v>
          </cell>
        </row>
        <row r="6331">
          <cell r="F6331" t="str">
            <v>249337</v>
          </cell>
          <cell r="G6331" t="str">
            <v/>
          </cell>
          <cell r="H6331" t="str">
            <v>CLOSED</v>
          </cell>
          <cell r="I6331" t="str">
            <v>Yes</v>
          </cell>
          <cell r="K6331">
            <v>42548</v>
          </cell>
          <cell r="L6331">
            <v>42627</v>
          </cell>
        </row>
        <row r="6332">
          <cell r="F6332" t="str">
            <v>249339</v>
          </cell>
          <cell r="G6332" t="str">
            <v>TRPA PROJECT FOR DWELLING ADDITION #249338</v>
          </cell>
          <cell r="H6332" t="str">
            <v>EXPIRED PERMIT</v>
          </cell>
          <cell r="I6332" t="str">
            <v>Expired</v>
          </cell>
          <cell r="J6332" t="str">
            <v>Expired</v>
          </cell>
          <cell r="K6332">
            <v>42548</v>
          </cell>
          <cell r="L6332">
            <v>42625</v>
          </cell>
        </row>
        <row r="6333">
          <cell r="F6333" t="str">
            <v>249340</v>
          </cell>
          <cell r="G6333" t="str">
            <v>SECURITY FOR DWELLING ADDITION #249338,TRPA PROJEC T #249339</v>
          </cell>
          <cell r="H6333" t="str">
            <v>EXPIRED PERMIT</v>
          </cell>
          <cell r="I6333" t="str">
            <v>Expired</v>
          </cell>
          <cell r="J6333" t="str">
            <v>Expired</v>
          </cell>
          <cell r="K6333">
            <v>42548</v>
          </cell>
          <cell r="L6333">
            <v>42626</v>
          </cell>
        </row>
        <row r="6334">
          <cell r="F6334" t="str">
            <v>249361</v>
          </cell>
          <cell r="G6334" t="str">
            <v>PROJECT FOR SFD EXPAND #249360</v>
          </cell>
          <cell r="H6334" t="str">
            <v>FINALED</v>
          </cell>
          <cell r="I6334" t="str">
            <v>Yes</v>
          </cell>
          <cell r="J6334" t="str">
            <v>Yes</v>
          </cell>
          <cell r="K6334">
            <v>42549</v>
          </cell>
          <cell r="L6334">
            <v>42887</v>
          </cell>
          <cell r="M6334">
            <v>44040</v>
          </cell>
        </row>
        <row r="6335">
          <cell r="F6335" t="str">
            <v>249363</v>
          </cell>
          <cell r="G6335" t="str">
            <v>SECURITY FOR SFD EXPAND #249360,TRPA PROJECT #2493 61</v>
          </cell>
          <cell r="H6335" t="str">
            <v>FINALED</v>
          </cell>
          <cell r="I6335" t="str">
            <v>Yes</v>
          </cell>
          <cell r="J6335" t="str">
            <v>Yes</v>
          </cell>
          <cell r="K6335">
            <v>42549</v>
          </cell>
          <cell r="L6335">
            <v>42887</v>
          </cell>
          <cell r="M6335">
            <v>44040</v>
          </cell>
        </row>
        <row r="6336">
          <cell r="F6336" t="str">
            <v>249367</v>
          </cell>
          <cell r="G6336" t="str">
            <v>PAVE DRIVEWAY,760 SF ONSITE,284 SF OFFSITE,INSTALL BMP</v>
          </cell>
          <cell r="H6336" t="str">
            <v>FINALED</v>
          </cell>
          <cell r="I6336" t="str">
            <v>Yes</v>
          </cell>
          <cell r="J6336" t="str">
            <v>Yes</v>
          </cell>
          <cell r="K6336">
            <v>42549</v>
          </cell>
          <cell r="L6336">
            <v>42549</v>
          </cell>
          <cell r="M6336">
            <v>42577</v>
          </cell>
        </row>
        <row r="6337">
          <cell r="F6337" t="str">
            <v>249381</v>
          </cell>
          <cell r="G6337" t="str">
            <v>PROJECT FOR NSFD SFD PERMIT #249380,EXEMPT PROJ ECT #249385</v>
          </cell>
          <cell r="H6337" t="str">
            <v>FINALED</v>
          </cell>
          <cell r="I6337" t="str">
            <v>Yes</v>
          </cell>
          <cell r="J6337" t="str">
            <v>Yes</v>
          </cell>
          <cell r="K6337">
            <v>42549</v>
          </cell>
          <cell r="L6337">
            <v>42821</v>
          </cell>
          <cell r="M6337">
            <v>43350</v>
          </cell>
        </row>
        <row r="6338">
          <cell r="F6338" t="str">
            <v>249382</v>
          </cell>
          <cell r="G6338" t="str">
            <v>SECURITY FOR PROJECT #249381,SFD #249380</v>
          </cell>
          <cell r="H6338" t="str">
            <v>CLOSED</v>
          </cell>
          <cell r="I6338" t="str">
            <v>Yes</v>
          </cell>
          <cell r="K6338">
            <v>42549</v>
          </cell>
          <cell r="L6338">
            <v>42821</v>
          </cell>
        </row>
        <row r="6339">
          <cell r="F6339" t="str">
            <v>249385</v>
          </cell>
          <cell r="G6339" t="str">
            <v>COVERAGE EXEMPTION SFD PERMIT #249380,TRPA PROJEC T #249381</v>
          </cell>
          <cell r="H6339" t="str">
            <v>FINALED</v>
          </cell>
          <cell r="I6339" t="str">
            <v>Yes</v>
          </cell>
          <cell r="J6339" t="str">
            <v>Yes</v>
          </cell>
          <cell r="K6339">
            <v>42549</v>
          </cell>
          <cell r="L6339">
            <v>42821</v>
          </cell>
          <cell r="M6339">
            <v>43350</v>
          </cell>
        </row>
        <row r="6340">
          <cell r="F6340" t="str">
            <v>249397</v>
          </cell>
          <cell r="G6340" t="str">
            <v>REPLAC SFD #249396, TRPA EXEMPT #249406</v>
          </cell>
          <cell r="H6340" t="str">
            <v>FINALED</v>
          </cell>
          <cell r="I6340" t="str">
            <v>Yes</v>
          </cell>
          <cell r="J6340" t="str">
            <v>Yes</v>
          </cell>
          <cell r="K6340">
            <v>42549</v>
          </cell>
          <cell r="L6340">
            <v>42613</v>
          </cell>
          <cell r="M6340">
            <v>43375</v>
          </cell>
        </row>
        <row r="6341">
          <cell r="F6341" t="str">
            <v>249398</v>
          </cell>
          <cell r="G6341" t="str">
            <v>SFDR #249396 TRPA #249397 TRPA EX #249406 GRAD #25 0805</v>
          </cell>
          <cell r="H6341" t="str">
            <v>FINALED</v>
          </cell>
          <cell r="I6341" t="str">
            <v>Yes</v>
          </cell>
          <cell r="J6341" t="str">
            <v>Yes</v>
          </cell>
          <cell r="K6341">
            <v>42549</v>
          </cell>
          <cell r="L6341">
            <v>42613</v>
          </cell>
          <cell r="M6341">
            <v>43375</v>
          </cell>
        </row>
        <row r="6342">
          <cell r="F6342" t="str">
            <v>249406</v>
          </cell>
          <cell r="G6342" t="str">
            <v>REPLACE SFD #249396, TRPA #249397</v>
          </cell>
          <cell r="H6342" t="str">
            <v>FINALED</v>
          </cell>
          <cell r="I6342" t="str">
            <v>Yes</v>
          </cell>
          <cell r="J6342" t="str">
            <v>Yes</v>
          </cell>
          <cell r="K6342">
            <v>42549</v>
          </cell>
          <cell r="L6342">
            <v>42613</v>
          </cell>
          <cell r="M6342">
            <v>43375</v>
          </cell>
        </row>
        <row r="6343">
          <cell r="F6343" t="str">
            <v>249513</v>
          </cell>
          <cell r="G6343" t="str">
            <v>DRIVEWAY BRIDGE ASPHALT TO BE REMOVED. NEW CONCRET E POURED</v>
          </cell>
          <cell r="H6343" t="str">
            <v>FINALED</v>
          </cell>
          <cell r="I6343" t="str">
            <v>Yes</v>
          </cell>
          <cell r="J6343" t="str">
            <v>Yes</v>
          </cell>
          <cell r="K6343">
            <v>42551</v>
          </cell>
          <cell r="L6343">
            <v>42551</v>
          </cell>
          <cell r="M6343">
            <v>42612</v>
          </cell>
        </row>
        <row r="6344">
          <cell r="F6344" t="str">
            <v>249522</v>
          </cell>
          <cell r="G6344" t="str">
            <v>PROJECT FOR SFD EXPAND #249521</v>
          </cell>
          <cell r="H6344" t="str">
            <v>FINALED</v>
          </cell>
          <cell r="I6344" t="str">
            <v>Yes</v>
          </cell>
          <cell r="J6344" t="str">
            <v>Yes</v>
          </cell>
          <cell r="K6344">
            <v>42551</v>
          </cell>
          <cell r="L6344">
            <v>42587</v>
          </cell>
          <cell r="M6344">
            <v>42972</v>
          </cell>
        </row>
        <row r="6345">
          <cell r="F6345" t="str">
            <v>249523</v>
          </cell>
          <cell r="G6345" t="str">
            <v>SECURITY FOR PROJECT #249522</v>
          </cell>
          <cell r="H6345" t="str">
            <v>CLOSED</v>
          </cell>
          <cell r="K6345">
            <v>42551</v>
          </cell>
        </row>
        <row r="6346">
          <cell r="F6346" t="str">
            <v>249590</v>
          </cell>
          <cell r="G6346" t="str">
            <v>EL-15-O-020</v>
          </cell>
          <cell r="H6346" t="str">
            <v>FINALED</v>
          </cell>
          <cell r="J6346" t="str">
            <v>Yes</v>
          </cell>
          <cell r="K6346">
            <v>42552</v>
          </cell>
          <cell r="M6346">
            <v>42774</v>
          </cell>
        </row>
        <row r="6347">
          <cell r="F6347" t="str">
            <v>249694</v>
          </cell>
          <cell r="G6347" t="str">
            <v>SITE ASSESSMENT</v>
          </cell>
          <cell r="H6347" t="str">
            <v>FINALED</v>
          </cell>
          <cell r="J6347" t="str">
            <v>Yes</v>
          </cell>
          <cell r="K6347">
            <v>42557</v>
          </cell>
          <cell r="M6347">
            <v>42590</v>
          </cell>
        </row>
        <row r="6348">
          <cell r="F6348" t="str">
            <v>249712</v>
          </cell>
          <cell r="G6348" t="str">
            <v/>
          </cell>
          <cell r="H6348" t="str">
            <v>VOID</v>
          </cell>
          <cell r="I6348" t="str">
            <v>Void</v>
          </cell>
          <cell r="J6348" t="str">
            <v>Void</v>
          </cell>
          <cell r="K6348">
            <v>42558</v>
          </cell>
        </row>
        <row r="6349">
          <cell r="F6349" t="str">
            <v>249724</v>
          </cell>
          <cell r="G6349" t="str">
            <v>EXP SFD #247905 TRPA #247906</v>
          </cell>
          <cell r="H6349" t="str">
            <v>CLOSED</v>
          </cell>
          <cell r="K6349">
            <v>42558</v>
          </cell>
        </row>
        <row r="6350">
          <cell r="F6350" t="str">
            <v>249758</v>
          </cell>
          <cell r="G6350" t="str">
            <v>PROJECT FOR SFD EXPAND #249757 COVERAGE EXEPMTION #249760</v>
          </cell>
          <cell r="H6350" t="str">
            <v>FINALED</v>
          </cell>
          <cell r="I6350" t="str">
            <v>Yes</v>
          </cell>
          <cell r="J6350" t="str">
            <v>Yes</v>
          </cell>
          <cell r="K6350">
            <v>42559</v>
          </cell>
          <cell r="L6350">
            <v>42607</v>
          </cell>
          <cell r="M6350">
            <v>43420</v>
          </cell>
        </row>
        <row r="6351">
          <cell r="F6351" t="str">
            <v>249759</v>
          </cell>
          <cell r="G6351" t="str">
            <v>SECURITY FOR PROJECT #249758</v>
          </cell>
          <cell r="H6351" t="str">
            <v>CLOSED</v>
          </cell>
          <cell r="I6351" t="str">
            <v>Yes</v>
          </cell>
          <cell r="K6351">
            <v>42559</v>
          </cell>
          <cell r="L6351">
            <v>42607</v>
          </cell>
        </row>
        <row r="6352">
          <cell r="F6352" t="str">
            <v>249760</v>
          </cell>
          <cell r="G6352" t="str">
            <v>EXEMPT COVERAGE FOR SFD EXPAND #249757 PROJECT #249758</v>
          </cell>
          <cell r="H6352" t="str">
            <v>FINALED</v>
          </cell>
          <cell r="I6352" t="str">
            <v>Yes</v>
          </cell>
          <cell r="J6352" t="str">
            <v>Yes</v>
          </cell>
          <cell r="K6352">
            <v>42559</v>
          </cell>
          <cell r="L6352">
            <v>42607</v>
          </cell>
          <cell r="M6352">
            <v>43420</v>
          </cell>
        </row>
        <row r="6353">
          <cell r="F6353" t="str">
            <v>249813</v>
          </cell>
          <cell r="G6353" t="str">
            <v>PROJECT FOR SFD EXPAND #249812 COVERAGE EXMPT #249815</v>
          </cell>
          <cell r="H6353" t="str">
            <v>NON COMPLIANT</v>
          </cell>
          <cell r="I6353" t="str">
            <v>Yes</v>
          </cell>
          <cell r="K6353">
            <v>42563</v>
          </cell>
          <cell r="L6353">
            <v>42622</v>
          </cell>
        </row>
        <row r="6354">
          <cell r="F6354" t="str">
            <v>249814</v>
          </cell>
          <cell r="G6354" t="str">
            <v>SECURITY FOR PROJECT #249813 SFD EXPAND #249812,COVERAGE EX</v>
          </cell>
          <cell r="H6354" t="str">
            <v>NON COMPLIANT</v>
          </cell>
          <cell r="I6354" t="str">
            <v>Yes</v>
          </cell>
          <cell r="K6354">
            <v>42563</v>
          </cell>
          <cell r="L6354">
            <v>42622</v>
          </cell>
        </row>
        <row r="6355">
          <cell r="F6355" t="str">
            <v>249815</v>
          </cell>
          <cell r="G6355" t="str">
            <v>COVERAGE EXEMPTION FOR #249812 TRPA PROJECT #249813</v>
          </cell>
          <cell r="H6355" t="str">
            <v>FINALED</v>
          </cell>
          <cell r="I6355" t="str">
            <v>Yes</v>
          </cell>
          <cell r="J6355" t="str">
            <v>Yes</v>
          </cell>
          <cell r="K6355">
            <v>42563</v>
          </cell>
          <cell r="L6355">
            <v>42622</v>
          </cell>
          <cell r="M6355">
            <v>42563</v>
          </cell>
        </row>
        <row r="6356">
          <cell r="F6356" t="str">
            <v>249874</v>
          </cell>
          <cell r="G6356" t="str">
            <v>SITE ASSESSMENT</v>
          </cell>
          <cell r="H6356" t="str">
            <v>FINALED</v>
          </cell>
          <cell r="J6356" t="str">
            <v>Yes</v>
          </cell>
          <cell r="K6356">
            <v>42564</v>
          </cell>
          <cell r="M6356">
            <v>42600</v>
          </cell>
        </row>
        <row r="6357">
          <cell r="F6357" t="str">
            <v>250033</v>
          </cell>
          <cell r="G6357" t="str">
            <v>NSFD #250032</v>
          </cell>
          <cell r="H6357" t="str">
            <v>FINALED</v>
          </cell>
          <cell r="I6357" t="str">
            <v>Yes</v>
          </cell>
          <cell r="J6357" t="str">
            <v>Yes</v>
          </cell>
          <cell r="K6357">
            <v>42570</v>
          </cell>
          <cell r="L6357">
            <v>42598</v>
          </cell>
          <cell r="M6357">
            <v>43018</v>
          </cell>
        </row>
        <row r="6358">
          <cell r="F6358" t="str">
            <v>250034</v>
          </cell>
          <cell r="G6358" t="str">
            <v>NSFD W/ ATT GAR #250032  TRPA #250033</v>
          </cell>
          <cell r="H6358" t="str">
            <v>CLOSED</v>
          </cell>
          <cell r="K6358">
            <v>42570</v>
          </cell>
        </row>
        <row r="6359">
          <cell r="F6359" t="str">
            <v>250104</v>
          </cell>
          <cell r="G6359" t="str">
            <v>ATTACHED GARAGE 250103</v>
          </cell>
          <cell r="H6359" t="str">
            <v>FINALED</v>
          </cell>
          <cell r="I6359" t="str">
            <v>Yes</v>
          </cell>
          <cell r="J6359" t="str">
            <v>Yes</v>
          </cell>
          <cell r="K6359">
            <v>42572</v>
          </cell>
          <cell r="L6359">
            <v>42654</v>
          </cell>
          <cell r="M6359">
            <v>43335</v>
          </cell>
        </row>
        <row r="6360">
          <cell r="F6360" t="str">
            <v>250105</v>
          </cell>
          <cell r="G6360" t="str">
            <v>Security for Garage 250103 TRPA 250104</v>
          </cell>
          <cell r="H6360" t="str">
            <v>CLOSED</v>
          </cell>
          <cell r="I6360" t="str">
            <v>Yes</v>
          </cell>
          <cell r="K6360">
            <v>42572</v>
          </cell>
          <cell r="L6360">
            <v>42654</v>
          </cell>
        </row>
        <row r="6361">
          <cell r="F6361" t="str">
            <v>250195</v>
          </cell>
          <cell r="G6361" t="str">
            <v>PROJECT FOR DWELLING #250194</v>
          </cell>
          <cell r="H6361" t="str">
            <v>FINALED</v>
          </cell>
          <cell r="I6361" t="str">
            <v>Yes</v>
          </cell>
          <cell r="J6361" t="str">
            <v>Yes</v>
          </cell>
          <cell r="K6361">
            <v>42577</v>
          </cell>
          <cell r="L6361">
            <v>42604</v>
          </cell>
          <cell r="M6361">
            <v>42891</v>
          </cell>
        </row>
        <row r="6362">
          <cell r="F6362" t="str">
            <v>250196</v>
          </cell>
          <cell r="G6362" t="str">
            <v>SECURITY FOR TRPA PROJECT #250195 DWELLING #250194</v>
          </cell>
          <cell r="H6362" t="str">
            <v>CLOSED</v>
          </cell>
          <cell r="K6362">
            <v>42577</v>
          </cell>
        </row>
        <row r="6363">
          <cell r="F6363" t="str">
            <v>250288</v>
          </cell>
          <cell r="G6363" t="str">
            <v>PROJECT FOR DECK PERMIT #250278</v>
          </cell>
          <cell r="H6363" t="str">
            <v>FINALED</v>
          </cell>
          <cell r="I6363" t="str">
            <v>Yes</v>
          </cell>
          <cell r="J6363" t="str">
            <v>Yes</v>
          </cell>
          <cell r="K6363">
            <v>42579</v>
          </cell>
          <cell r="L6363">
            <v>42626</v>
          </cell>
          <cell r="M6363">
            <v>43626</v>
          </cell>
        </row>
        <row r="6364">
          <cell r="F6364" t="str">
            <v>250289</v>
          </cell>
          <cell r="G6364" t="str">
            <v>SECURITY FOR PROJECT #250288</v>
          </cell>
          <cell r="H6364" t="str">
            <v>CLOSED</v>
          </cell>
          <cell r="I6364" t="str">
            <v>Yes</v>
          </cell>
          <cell r="K6364">
            <v>42579</v>
          </cell>
          <cell r="L6364">
            <v>42626</v>
          </cell>
        </row>
        <row r="6365">
          <cell r="F6365" t="str">
            <v>250296</v>
          </cell>
          <cell r="G6365" t="str">
            <v>COVERAGE EXEMPTION FOR DECK AND PATIO PAVERS DECK PERMIT #25</v>
          </cell>
          <cell r="H6365" t="str">
            <v>FINALED</v>
          </cell>
          <cell r="I6365" t="str">
            <v>Yes</v>
          </cell>
          <cell r="J6365" t="str">
            <v>Yes</v>
          </cell>
          <cell r="K6365">
            <v>42579</v>
          </cell>
          <cell r="L6365">
            <v>42619</v>
          </cell>
          <cell r="M6365">
            <v>44426</v>
          </cell>
        </row>
        <row r="6366">
          <cell r="F6366" t="str">
            <v>250312</v>
          </cell>
          <cell r="G6366" t="str">
            <v>PROJECT FOR SFD REPLACE #250311</v>
          </cell>
          <cell r="H6366" t="str">
            <v>FINALED</v>
          </cell>
          <cell r="I6366" t="str">
            <v>Yes</v>
          </cell>
          <cell r="J6366" t="str">
            <v>Yes</v>
          </cell>
          <cell r="K6366">
            <v>42579</v>
          </cell>
          <cell r="L6366">
            <v>42605</v>
          </cell>
          <cell r="M6366">
            <v>43328</v>
          </cell>
        </row>
        <row r="6367">
          <cell r="F6367" t="str">
            <v>250313</v>
          </cell>
          <cell r="G6367" t="str">
            <v>SECURITY FOR PROJECT #250312</v>
          </cell>
          <cell r="H6367" t="str">
            <v>CLOSED</v>
          </cell>
          <cell r="I6367" t="str">
            <v>Yes</v>
          </cell>
          <cell r="K6367">
            <v>42579</v>
          </cell>
          <cell r="L6367">
            <v>42605</v>
          </cell>
        </row>
        <row r="6368">
          <cell r="F6368" t="str">
            <v>250325</v>
          </cell>
          <cell r="G6368" t="str">
            <v>PROJECT FOR SFD #250324</v>
          </cell>
          <cell r="H6368" t="str">
            <v>FINALED</v>
          </cell>
          <cell r="I6368" t="str">
            <v>Yes</v>
          </cell>
          <cell r="J6368" t="str">
            <v>Yes</v>
          </cell>
          <cell r="K6368">
            <v>42580</v>
          </cell>
          <cell r="L6368">
            <v>42619</v>
          </cell>
          <cell r="M6368">
            <v>44071</v>
          </cell>
        </row>
        <row r="6369">
          <cell r="F6369" t="str">
            <v>250326</v>
          </cell>
          <cell r="G6369" t="str">
            <v>SECURITY FOR PROJECT #250325 SFD PERMIT #250324</v>
          </cell>
          <cell r="H6369" t="str">
            <v>FINALED</v>
          </cell>
          <cell r="I6369" t="str">
            <v>Yes</v>
          </cell>
          <cell r="J6369" t="str">
            <v>Yes</v>
          </cell>
          <cell r="K6369">
            <v>42580</v>
          </cell>
          <cell r="L6369">
            <v>42619</v>
          </cell>
          <cell r="M6369">
            <v>44071</v>
          </cell>
        </row>
        <row r="6370">
          <cell r="F6370" t="str">
            <v>250359</v>
          </cell>
          <cell r="G6370" t="str">
            <v>PROJECT FOR SFD EXPAND #250358</v>
          </cell>
          <cell r="H6370" t="str">
            <v>FINALED</v>
          </cell>
          <cell r="I6370" t="str">
            <v>Yes</v>
          </cell>
          <cell r="J6370" t="str">
            <v>Yes</v>
          </cell>
          <cell r="K6370">
            <v>42580</v>
          </cell>
          <cell r="L6370">
            <v>42649</v>
          </cell>
          <cell r="M6370">
            <v>42978</v>
          </cell>
        </row>
        <row r="6371">
          <cell r="F6371" t="str">
            <v>250360</v>
          </cell>
          <cell r="G6371" t="str">
            <v>SECURITY FOR PROJECT #250359 SFD ADDITION #250358</v>
          </cell>
          <cell r="H6371" t="str">
            <v>CLOSED</v>
          </cell>
          <cell r="K6371">
            <v>42580</v>
          </cell>
        </row>
        <row r="6372">
          <cell r="F6372" t="str">
            <v>250363</v>
          </cell>
          <cell r="G6372" t="str">
            <v>EL-15-O-021</v>
          </cell>
          <cell r="H6372" t="str">
            <v>FINALED</v>
          </cell>
          <cell r="J6372" t="str">
            <v>Yes</v>
          </cell>
          <cell r="K6372">
            <v>42580</v>
          </cell>
          <cell r="M6372">
            <v>42774</v>
          </cell>
        </row>
        <row r="6373">
          <cell r="F6373" t="str">
            <v>250365</v>
          </cell>
          <cell r="G6373" t="str">
            <v>PROJECT FOR SFD #250364</v>
          </cell>
          <cell r="H6373" t="str">
            <v>EXPIRED PERMIT</v>
          </cell>
          <cell r="I6373" t="str">
            <v>Expired</v>
          </cell>
          <cell r="J6373" t="str">
            <v>Expired</v>
          </cell>
          <cell r="K6373">
            <v>42580</v>
          </cell>
          <cell r="L6373">
            <v>42600</v>
          </cell>
        </row>
        <row r="6374">
          <cell r="F6374" t="str">
            <v>250366</v>
          </cell>
          <cell r="G6374" t="str">
            <v>SECURITY FOR PROJECT #250365 SFD #250364</v>
          </cell>
          <cell r="H6374" t="str">
            <v>EXPIRED PERMIT</v>
          </cell>
          <cell r="I6374" t="str">
            <v>Expired</v>
          </cell>
          <cell r="J6374" t="str">
            <v>Expired</v>
          </cell>
          <cell r="K6374">
            <v>42580</v>
          </cell>
          <cell r="L6374">
            <v>42600</v>
          </cell>
        </row>
        <row r="6375">
          <cell r="F6375" t="str">
            <v>250371</v>
          </cell>
          <cell r="G6375" t="str">
            <v>PROJECT FOR SFD REPLACE #250370 DEMO #250369</v>
          </cell>
          <cell r="H6375" t="str">
            <v>FINALED</v>
          </cell>
          <cell r="I6375" t="str">
            <v>Yes</v>
          </cell>
          <cell r="J6375" t="str">
            <v>Yes</v>
          </cell>
          <cell r="K6375">
            <v>42580</v>
          </cell>
          <cell r="L6375">
            <v>42636</v>
          </cell>
          <cell r="M6375">
            <v>43406</v>
          </cell>
        </row>
        <row r="6376">
          <cell r="F6376" t="str">
            <v>250372</v>
          </cell>
          <cell r="G6376" t="str">
            <v>SECURITY FOR PROJECT #250371 SFD REPLACE #250370,DEMO #2503</v>
          </cell>
          <cell r="H6376" t="str">
            <v>CLOSED</v>
          </cell>
          <cell r="I6376" t="str">
            <v>Yes</v>
          </cell>
          <cell r="K6376">
            <v>42580</v>
          </cell>
          <cell r="L6376">
            <v>42887</v>
          </cell>
        </row>
        <row r="6377">
          <cell r="F6377" t="str">
            <v>250393</v>
          </cell>
          <cell r="G6377" t="str">
            <v>REMOVE EXISTING ASPHALT DRIVEWAY,INSTALL NEW PAVER S</v>
          </cell>
          <cell r="H6377" t="str">
            <v>FINALED</v>
          </cell>
          <cell r="I6377" t="str">
            <v>Yes</v>
          </cell>
          <cell r="J6377" t="str">
            <v>Yes</v>
          </cell>
          <cell r="K6377">
            <v>42583</v>
          </cell>
          <cell r="L6377">
            <v>42583</v>
          </cell>
          <cell r="M6377">
            <v>42604</v>
          </cell>
        </row>
        <row r="6378">
          <cell r="F6378" t="str">
            <v>250404</v>
          </cell>
          <cell r="G6378" t="str">
            <v>REPLACE EXISTING ASPHALT,INFILTRATION TRENCH APX 460 SF TOTA</v>
          </cell>
          <cell r="H6378" t="str">
            <v>FINALED</v>
          </cell>
          <cell r="I6378" t="str">
            <v>Yes</v>
          </cell>
          <cell r="J6378" t="str">
            <v>Yes</v>
          </cell>
          <cell r="K6378">
            <v>42583</v>
          </cell>
          <cell r="L6378">
            <v>42583</v>
          </cell>
          <cell r="M6378">
            <v>42669</v>
          </cell>
        </row>
        <row r="6379">
          <cell r="F6379" t="str">
            <v>250491</v>
          </cell>
          <cell r="G6379" t="str">
            <v/>
          </cell>
          <cell r="H6379" t="str">
            <v>FINALED</v>
          </cell>
          <cell r="J6379" t="str">
            <v>Yes</v>
          </cell>
          <cell r="K6379">
            <v>42586</v>
          </cell>
          <cell r="M6379">
            <v>42690</v>
          </cell>
        </row>
        <row r="6380">
          <cell r="F6380" t="str">
            <v>250503</v>
          </cell>
          <cell r="G6380" t="str">
            <v>NSFD #250502 TRPA EX #250505</v>
          </cell>
          <cell r="H6380" t="str">
            <v>FINALED</v>
          </cell>
          <cell r="I6380" t="str">
            <v>Yes</v>
          </cell>
          <cell r="J6380" t="str">
            <v>Yes</v>
          </cell>
          <cell r="K6380">
            <v>42586</v>
          </cell>
          <cell r="L6380">
            <v>42612</v>
          </cell>
          <cell r="M6380">
            <v>42997</v>
          </cell>
        </row>
        <row r="6381">
          <cell r="F6381" t="str">
            <v>250504</v>
          </cell>
          <cell r="G6381" t="str">
            <v>NSFD #250502  TRPA #250503  TRPA EX #250505</v>
          </cell>
          <cell r="H6381" t="str">
            <v>CLOSED</v>
          </cell>
          <cell r="K6381">
            <v>42586</v>
          </cell>
        </row>
        <row r="6382">
          <cell r="F6382" t="str">
            <v>250505</v>
          </cell>
          <cell r="G6382" t="str">
            <v>NSFD #250502 TRPA #250503 ***FINAL ONLY WITH 250503***</v>
          </cell>
          <cell r="H6382" t="str">
            <v>FINALED</v>
          </cell>
          <cell r="I6382" t="str">
            <v>Yes</v>
          </cell>
          <cell r="J6382" t="str">
            <v>Yes</v>
          </cell>
          <cell r="K6382">
            <v>42586</v>
          </cell>
          <cell r="L6382">
            <v>42767</v>
          </cell>
          <cell r="M6382">
            <v>42997</v>
          </cell>
        </row>
        <row r="6383">
          <cell r="F6383" t="str">
            <v>250546</v>
          </cell>
          <cell r="G6383" t="str">
            <v>EL-15-O-022</v>
          </cell>
          <cell r="H6383" t="str">
            <v>FINALED</v>
          </cell>
          <cell r="J6383" t="str">
            <v>Yes</v>
          </cell>
          <cell r="K6383">
            <v>42587</v>
          </cell>
          <cell r="M6383">
            <v>43040</v>
          </cell>
        </row>
        <row r="6384">
          <cell r="F6384" t="str">
            <v>250548</v>
          </cell>
          <cell r="G6384" t="str">
            <v>NSFD #250547 TRPA EX #250550</v>
          </cell>
          <cell r="H6384" t="str">
            <v>FINALED</v>
          </cell>
          <cell r="I6384" t="str">
            <v>Yes</v>
          </cell>
          <cell r="J6384" t="str">
            <v>Yes</v>
          </cell>
          <cell r="K6384">
            <v>42587</v>
          </cell>
          <cell r="L6384">
            <v>42858</v>
          </cell>
          <cell r="M6384">
            <v>43782</v>
          </cell>
        </row>
        <row r="6385">
          <cell r="F6385" t="str">
            <v>250549</v>
          </cell>
          <cell r="G6385" t="str">
            <v>NSFD #250547  TRPA #250548  TRPA EXEMPT #250550</v>
          </cell>
          <cell r="H6385" t="str">
            <v>FINALED</v>
          </cell>
          <cell r="I6385" t="str">
            <v>Yes</v>
          </cell>
          <cell r="K6385">
            <v>42587</v>
          </cell>
          <cell r="L6385">
            <v>42858</v>
          </cell>
        </row>
        <row r="6386">
          <cell r="F6386" t="str">
            <v>250550</v>
          </cell>
          <cell r="G6386" t="str">
            <v>NSFD #250457 TRPA #250458</v>
          </cell>
          <cell r="H6386" t="str">
            <v>FINALED</v>
          </cell>
          <cell r="I6386" t="str">
            <v>Yes</v>
          </cell>
          <cell r="K6386">
            <v>42587</v>
          </cell>
          <cell r="L6386">
            <v>42858</v>
          </cell>
        </row>
        <row r="6387">
          <cell r="F6387" t="str">
            <v>250560</v>
          </cell>
          <cell r="G6387" t="str">
            <v>BANKING UNIT OF USE , 2 DECKS @ 356 TOTAL</v>
          </cell>
          <cell r="H6387" t="str">
            <v>FINALED</v>
          </cell>
          <cell r="I6387" t="str">
            <v>Yes</v>
          </cell>
          <cell r="J6387" t="str">
            <v>Yes</v>
          </cell>
          <cell r="K6387">
            <v>42590</v>
          </cell>
          <cell r="L6387">
            <v>42590</v>
          </cell>
          <cell r="M6387">
            <v>42590</v>
          </cell>
        </row>
        <row r="6388">
          <cell r="F6388" t="str">
            <v>250590</v>
          </cell>
          <cell r="G6388" t="str">
            <v>SITE ASSESSMENT</v>
          </cell>
          <cell r="H6388" t="str">
            <v>FINALED</v>
          </cell>
          <cell r="J6388" t="str">
            <v>Yes</v>
          </cell>
          <cell r="K6388">
            <v>42591</v>
          </cell>
          <cell r="M6388">
            <v>42684</v>
          </cell>
        </row>
        <row r="6389">
          <cell r="F6389" t="str">
            <v>250668</v>
          </cell>
          <cell r="G6389" t="str">
            <v>R/R (E) ASPHALT DRIVEWAY</v>
          </cell>
          <cell r="H6389" t="str">
            <v>FINALED</v>
          </cell>
          <cell r="I6389" t="str">
            <v>Yes</v>
          </cell>
          <cell r="J6389" t="str">
            <v>Yes</v>
          </cell>
          <cell r="K6389">
            <v>42593</v>
          </cell>
          <cell r="L6389">
            <v>42593</v>
          </cell>
          <cell r="M6389">
            <v>42600</v>
          </cell>
        </row>
        <row r="6390">
          <cell r="F6390" t="str">
            <v>250677</v>
          </cell>
          <cell r="G6390" t="str">
            <v>EL-15-O-023</v>
          </cell>
          <cell r="H6390" t="str">
            <v>FINALED</v>
          </cell>
          <cell r="J6390" t="str">
            <v>Yes</v>
          </cell>
          <cell r="K6390">
            <v>42593</v>
          </cell>
          <cell r="M6390">
            <v>42774</v>
          </cell>
        </row>
        <row r="6391">
          <cell r="F6391" t="str">
            <v>250679</v>
          </cell>
          <cell r="G6391" t="str">
            <v>PROJECT FOR SFD #250678 COVERAGE EXEMPTION #250682</v>
          </cell>
          <cell r="H6391" t="str">
            <v>FINALED</v>
          </cell>
          <cell r="I6391" t="str">
            <v>Yes</v>
          </cell>
          <cell r="J6391" t="str">
            <v>Yes</v>
          </cell>
          <cell r="K6391">
            <v>42593</v>
          </cell>
          <cell r="L6391">
            <v>42639</v>
          </cell>
          <cell r="M6391">
            <v>42976</v>
          </cell>
        </row>
        <row r="6392">
          <cell r="F6392" t="str">
            <v>250680</v>
          </cell>
          <cell r="G6392" t="str">
            <v>SECURITY FOR PROJECT #250679</v>
          </cell>
          <cell r="H6392" t="str">
            <v>CLOSED</v>
          </cell>
          <cell r="K6392">
            <v>42593</v>
          </cell>
        </row>
        <row r="6393">
          <cell r="F6393" t="str">
            <v>250682</v>
          </cell>
          <cell r="G6393" t="str">
            <v>COVERAGE EXEMPTION FOR SFD #250678/PROJECT #250679</v>
          </cell>
          <cell r="H6393" t="str">
            <v>VOID</v>
          </cell>
          <cell r="I6393" t="str">
            <v>Void</v>
          </cell>
          <cell r="J6393" t="str">
            <v>Void</v>
          </cell>
          <cell r="K6393">
            <v>42593</v>
          </cell>
        </row>
        <row r="6394">
          <cell r="F6394" t="str">
            <v>250709</v>
          </cell>
          <cell r="G6394" t="str">
            <v>EL-16-O-024</v>
          </cell>
          <cell r="H6394" t="str">
            <v>FINALED</v>
          </cell>
          <cell r="J6394" t="str">
            <v>Yes</v>
          </cell>
          <cell r="K6394">
            <v>42593</v>
          </cell>
          <cell r="M6394">
            <v>42773</v>
          </cell>
        </row>
        <row r="6395">
          <cell r="F6395" t="str">
            <v>250711</v>
          </cell>
          <cell r="G6395" t="str">
            <v>2ND DWELL #250710</v>
          </cell>
          <cell r="H6395" t="str">
            <v>FINALED</v>
          </cell>
          <cell r="I6395" t="str">
            <v>Yes</v>
          </cell>
          <cell r="J6395" t="str">
            <v>Yes</v>
          </cell>
          <cell r="K6395">
            <v>42593</v>
          </cell>
          <cell r="L6395">
            <v>42643</v>
          </cell>
          <cell r="M6395">
            <v>43286</v>
          </cell>
        </row>
        <row r="6396">
          <cell r="F6396" t="str">
            <v>250712</v>
          </cell>
          <cell r="G6396" t="str">
            <v>Security for 250711</v>
          </cell>
          <cell r="H6396" t="str">
            <v>CLOSED</v>
          </cell>
          <cell r="I6396" t="str">
            <v>Yes</v>
          </cell>
          <cell r="K6396">
            <v>42593</v>
          </cell>
          <cell r="L6396">
            <v>43096</v>
          </cell>
        </row>
        <row r="6397">
          <cell r="F6397" t="str">
            <v>250725</v>
          </cell>
          <cell r="G6397" t="str">
            <v>EXPAND #250721 TRPA EXEMP #250727</v>
          </cell>
          <cell r="H6397" t="str">
            <v>FINALED</v>
          </cell>
          <cell r="I6397" t="str">
            <v>Yes</v>
          </cell>
          <cell r="J6397" t="str">
            <v>Yes</v>
          </cell>
          <cell r="K6397">
            <v>42594</v>
          </cell>
          <cell r="L6397">
            <v>42677</v>
          </cell>
          <cell r="M6397">
            <v>43227</v>
          </cell>
        </row>
        <row r="6398">
          <cell r="F6398" t="str">
            <v>250726</v>
          </cell>
          <cell r="G6398" t="str">
            <v>SFDA # 250721, PROJECT # 250725</v>
          </cell>
          <cell r="H6398" t="str">
            <v>CLOSED</v>
          </cell>
          <cell r="I6398" t="str">
            <v>Yes</v>
          </cell>
          <cell r="K6398">
            <v>42594</v>
          </cell>
          <cell r="L6398">
            <v>42677</v>
          </cell>
        </row>
        <row r="6399">
          <cell r="F6399" t="str">
            <v>250727</v>
          </cell>
          <cell r="G6399" t="str">
            <v>PAVER PATIO @ 509 SQ FT, A/C WALKWAY AT ENTRY 183 SQ FT</v>
          </cell>
          <cell r="H6399" t="str">
            <v>FINALED</v>
          </cell>
          <cell r="I6399" t="str">
            <v>Yes</v>
          </cell>
          <cell r="K6399">
            <v>42594</v>
          </cell>
          <cell r="L6399">
            <v>42677</v>
          </cell>
        </row>
        <row r="6400">
          <cell r="F6400" t="str">
            <v>250753</v>
          </cell>
          <cell r="G6400" t="str">
            <v>EXPAND #250752 TRPA EXEMPT #250755</v>
          </cell>
          <cell r="H6400" t="str">
            <v>FINALED</v>
          </cell>
          <cell r="I6400" t="str">
            <v>Yes</v>
          </cell>
          <cell r="J6400" t="str">
            <v>Yes</v>
          </cell>
          <cell r="K6400">
            <v>42594</v>
          </cell>
          <cell r="L6400">
            <v>43284</v>
          </cell>
          <cell r="M6400">
            <v>44103</v>
          </cell>
        </row>
        <row r="6401">
          <cell r="F6401" t="str">
            <v>250754</v>
          </cell>
          <cell r="G6401" t="str">
            <v>SECURITY FOR 300467</v>
          </cell>
          <cell r="H6401" t="str">
            <v>FINALED</v>
          </cell>
          <cell r="J6401" t="str">
            <v>Yes</v>
          </cell>
          <cell r="K6401">
            <v>42594</v>
          </cell>
          <cell r="M6401">
            <v>44104</v>
          </cell>
        </row>
        <row r="6402">
          <cell r="F6402" t="str">
            <v>250755</v>
          </cell>
          <cell r="G6402" t="str">
            <v>EX COV FOR TRPA #250753</v>
          </cell>
          <cell r="H6402" t="str">
            <v>FINALED</v>
          </cell>
          <cell r="I6402" t="str">
            <v>Yes</v>
          </cell>
          <cell r="J6402" t="str">
            <v>Yes</v>
          </cell>
          <cell r="K6402">
            <v>42594</v>
          </cell>
          <cell r="L6402">
            <v>43284</v>
          </cell>
          <cell r="M6402">
            <v>44103</v>
          </cell>
        </row>
        <row r="6403">
          <cell r="F6403" t="str">
            <v>250790</v>
          </cell>
          <cell r="G6403" t="str">
            <v>PAVE DIRT DRIVEWAY/ ENC</v>
          </cell>
          <cell r="H6403" t="str">
            <v>ISSUED</v>
          </cell>
          <cell r="I6403" t="str">
            <v>Yes</v>
          </cell>
          <cell r="K6403">
            <v>42597</v>
          </cell>
          <cell r="L6403">
            <v>42597</v>
          </cell>
        </row>
        <row r="6404">
          <cell r="F6404" t="str">
            <v>250792</v>
          </cell>
          <cell r="G6404" t="str">
            <v>PAVE DRIVEWAY/ENC</v>
          </cell>
          <cell r="H6404" t="str">
            <v>FINALED</v>
          </cell>
          <cell r="I6404" t="str">
            <v>Yes</v>
          </cell>
          <cell r="J6404" t="str">
            <v>Yes</v>
          </cell>
          <cell r="K6404">
            <v>42597</v>
          </cell>
          <cell r="L6404">
            <v>42597</v>
          </cell>
          <cell r="M6404">
            <v>42650</v>
          </cell>
        </row>
        <row r="6405">
          <cell r="F6405" t="str">
            <v>250793</v>
          </cell>
          <cell r="G6405" t="str">
            <v>R/R DRIVEWAY 396 SF ON-SITE, 388 SF OFF-SITE</v>
          </cell>
          <cell r="H6405" t="str">
            <v>ISSUED</v>
          </cell>
          <cell r="I6405" t="str">
            <v>Yes</v>
          </cell>
          <cell r="K6405">
            <v>42597</v>
          </cell>
          <cell r="L6405">
            <v>42597</v>
          </cell>
        </row>
        <row r="6406">
          <cell r="F6406" t="str">
            <v>250806</v>
          </cell>
          <cell r="G6406" t="str">
            <v>R/R  DRIVEWAY AND ENC</v>
          </cell>
          <cell r="H6406" t="str">
            <v>ISSUED</v>
          </cell>
          <cell r="I6406" t="str">
            <v>Yes</v>
          </cell>
          <cell r="K6406">
            <v>42597</v>
          </cell>
          <cell r="L6406">
            <v>42600</v>
          </cell>
        </row>
        <row r="6407">
          <cell r="F6407" t="str">
            <v>250813</v>
          </cell>
          <cell r="G6407" t="str">
            <v>NSFD #250812 TRPA EXEMPT #250815</v>
          </cell>
          <cell r="H6407" t="str">
            <v>FINALED</v>
          </cell>
          <cell r="I6407" t="str">
            <v>Yes</v>
          </cell>
          <cell r="J6407" t="str">
            <v>Yes</v>
          </cell>
          <cell r="K6407">
            <v>42597</v>
          </cell>
          <cell r="L6407">
            <v>42614</v>
          </cell>
          <cell r="M6407">
            <v>43040</v>
          </cell>
        </row>
        <row r="6408">
          <cell r="F6408" t="str">
            <v>250814</v>
          </cell>
          <cell r="G6408" t="str">
            <v>SFD #250812  TRPA #250813  TRPA EX #250815</v>
          </cell>
          <cell r="H6408" t="str">
            <v>CLOSED</v>
          </cell>
          <cell r="K6408">
            <v>42597</v>
          </cell>
        </row>
        <row r="6409">
          <cell r="F6409" t="str">
            <v>250815</v>
          </cell>
          <cell r="G6409" t="str">
            <v>NSFD #250812 TRPA #250813 ***F INAL ONLY WITH 250813***</v>
          </cell>
          <cell r="H6409" t="str">
            <v>FINALED</v>
          </cell>
          <cell r="I6409" t="str">
            <v>Yes</v>
          </cell>
          <cell r="J6409" t="str">
            <v>Yes</v>
          </cell>
          <cell r="K6409">
            <v>42597</v>
          </cell>
          <cell r="L6409">
            <v>43041</v>
          </cell>
          <cell r="M6409">
            <v>43040</v>
          </cell>
        </row>
        <row r="6410">
          <cell r="F6410" t="str">
            <v>250836</v>
          </cell>
          <cell r="G6410" t="str">
            <v>R/R (E) DRIVEWAY</v>
          </cell>
          <cell r="H6410" t="str">
            <v>FINALED</v>
          </cell>
          <cell r="I6410" t="str">
            <v>Yes</v>
          </cell>
          <cell r="J6410" t="str">
            <v>Yes</v>
          </cell>
          <cell r="K6410">
            <v>42598</v>
          </cell>
          <cell r="L6410">
            <v>42598</v>
          </cell>
          <cell r="M6410">
            <v>42613</v>
          </cell>
        </row>
        <row r="6411">
          <cell r="F6411" t="str">
            <v>250944</v>
          </cell>
          <cell r="G6411" t="str">
            <v>R/R (E) DRIVEWAY/ ENC</v>
          </cell>
          <cell r="H6411" t="str">
            <v>ISSUED</v>
          </cell>
          <cell r="I6411" t="str">
            <v>Yes</v>
          </cell>
          <cell r="K6411">
            <v>42600</v>
          </cell>
          <cell r="L6411">
            <v>42600</v>
          </cell>
        </row>
        <row r="6412">
          <cell r="F6412" t="str">
            <v>250981</v>
          </cell>
          <cell r="G6412" t="str">
            <v>EL-15-O-025</v>
          </cell>
          <cell r="H6412" t="str">
            <v>FINALED</v>
          </cell>
          <cell r="J6412" t="str">
            <v>Yes</v>
          </cell>
          <cell r="K6412">
            <v>42600</v>
          </cell>
          <cell r="M6412">
            <v>42774</v>
          </cell>
        </row>
        <row r="6413">
          <cell r="F6413" t="str">
            <v>250984</v>
          </cell>
          <cell r="G6413" t="str">
            <v>NSFD #250982</v>
          </cell>
          <cell r="H6413" t="str">
            <v>FINALED</v>
          </cell>
          <cell r="I6413" t="str">
            <v>Yes</v>
          </cell>
          <cell r="J6413" t="str">
            <v>Yes</v>
          </cell>
          <cell r="K6413">
            <v>42600</v>
          </cell>
          <cell r="L6413">
            <v>42629</v>
          </cell>
          <cell r="M6413">
            <v>43369</v>
          </cell>
        </row>
        <row r="6414">
          <cell r="F6414" t="str">
            <v>250985</v>
          </cell>
          <cell r="G6414" t="str">
            <v>Security for NSFD 250982 Project 250984</v>
          </cell>
          <cell r="H6414" t="str">
            <v>CLOSED</v>
          </cell>
          <cell r="I6414" t="str">
            <v>Yes</v>
          </cell>
          <cell r="K6414">
            <v>42600</v>
          </cell>
          <cell r="L6414">
            <v>42632</v>
          </cell>
        </row>
        <row r="6415">
          <cell r="F6415" t="str">
            <v>251007</v>
          </cell>
          <cell r="G6415" t="str">
            <v>PROJECT FOR DECK #250342 PROJECT FOR NEW DRIVEWAY #253953</v>
          </cell>
          <cell r="H6415" t="str">
            <v>FINALED</v>
          </cell>
          <cell r="I6415" t="str">
            <v>Yes</v>
          </cell>
          <cell r="J6415" t="str">
            <v>Yes</v>
          </cell>
          <cell r="K6415">
            <v>42600</v>
          </cell>
          <cell r="L6415">
            <v>42628</v>
          </cell>
          <cell r="M6415">
            <v>43349</v>
          </cell>
        </row>
        <row r="6416">
          <cell r="F6416" t="str">
            <v>251008</v>
          </cell>
          <cell r="G6416" t="str">
            <v>SECURITY FOR PROJECT #251007 DECK #250342  GRADING #253953 (</v>
          </cell>
          <cell r="H6416" t="str">
            <v>CLOSED</v>
          </cell>
          <cell r="I6416" t="str">
            <v>Yes</v>
          </cell>
          <cell r="K6416">
            <v>42600</v>
          </cell>
          <cell r="L6416">
            <v>42874</v>
          </cell>
        </row>
        <row r="6417">
          <cell r="F6417" t="str">
            <v>251014</v>
          </cell>
          <cell r="G6417" t="str">
            <v>TRPA 240297 EXP GAR 240295 DET 240296 ***FINAL ONLY WITH 240</v>
          </cell>
          <cell r="H6417" t="str">
            <v>FINALED</v>
          </cell>
          <cell r="I6417" t="str">
            <v>Yes</v>
          </cell>
          <cell r="J6417" t="str">
            <v>Yes</v>
          </cell>
          <cell r="K6417">
            <v>42601</v>
          </cell>
          <cell r="L6417">
            <v>43081</v>
          </cell>
          <cell r="M6417">
            <v>43081</v>
          </cell>
        </row>
        <row r="6418">
          <cell r="F6418" t="str">
            <v>251032</v>
          </cell>
          <cell r="G6418" t="str">
            <v>EXEMPT 64SQ'REAR DECK FOR PERMIT #250552</v>
          </cell>
          <cell r="H6418" t="str">
            <v>FINALED</v>
          </cell>
          <cell r="I6418" t="str">
            <v>Yes</v>
          </cell>
          <cell r="J6418" t="str">
            <v>Yes</v>
          </cell>
          <cell r="K6418">
            <v>42601</v>
          </cell>
          <cell r="L6418">
            <v>42601</v>
          </cell>
          <cell r="M6418">
            <v>42657</v>
          </cell>
        </row>
        <row r="6419">
          <cell r="F6419" t="str">
            <v>251101</v>
          </cell>
          <cell r="G6419" t="str">
            <v>R/R AC DRIVEWAY</v>
          </cell>
          <cell r="H6419" t="str">
            <v>FINALED</v>
          </cell>
          <cell r="I6419" t="str">
            <v>Yes</v>
          </cell>
          <cell r="J6419" t="str">
            <v>Yes</v>
          </cell>
          <cell r="K6419">
            <v>42604</v>
          </cell>
          <cell r="L6419">
            <v>42604</v>
          </cell>
          <cell r="M6419">
            <v>42612</v>
          </cell>
        </row>
        <row r="6420">
          <cell r="F6420" t="str">
            <v>251105</v>
          </cell>
          <cell r="G6420" t="str">
            <v>EXPAND SFD #251104 TRPA EX #251107</v>
          </cell>
          <cell r="H6420" t="str">
            <v>FINALED</v>
          </cell>
          <cell r="I6420" t="str">
            <v>Yes</v>
          </cell>
          <cell r="J6420" t="str">
            <v>Yes</v>
          </cell>
          <cell r="K6420">
            <v>42604</v>
          </cell>
          <cell r="L6420">
            <v>42650</v>
          </cell>
          <cell r="M6420">
            <v>45212</v>
          </cell>
        </row>
        <row r="6421">
          <cell r="F6421" t="str">
            <v>251106</v>
          </cell>
          <cell r="G6421" t="str">
            <v>BLDG EXPAND #251104 TRPA #251105</v>
          </cell>
          <cell r="H6421" t="str">
            <v>FINALED</v>
          </cell>
          <cell r="I6421" t="str">
            <v>Yes</v>
          </cell>
          <cell r="J6421" t="str">
            <v>Yes</v>
          </cell>
          <cell r="K6421">
            <v>42604</v>
          </cell>
          <cell r="L6421">
            <v>42650</v>
          </cell>
          <cell r="M6421">
            <v>45261</v>
          </cell>
        </row>
        <row r="6422">
          <cell r="F6422" t="str">
            <v>251107</v>
          </cell>
          <cell r="G6422" t="str">
            <v>EXPAND SFD #251104 TRPA #251105</v>
          </cell>
          <cell r="H6422" t="str">
            <v>CLOSED</v>
          </cell>
          <cell r="I6422" t="str">
            <v>Yes</v>
          </cell>
          <cell r="K6422">
            <v>42604</v>
          </cell>
          <cell r="L6422">
            <v>42650</v>
          </cell>
        </row>
        <row r="6423">
          <cell r="F6423" t="str">
            <v>251116</v>
          </cell>
          <cell r="G6423" t="str">
            <v>PROJECT FOR DWELLING REPLACE #251115</v>
          </cell>
          <cell r="H6423" t="str">
            <v>FINALED</v>
          </cell>
          <cell r="I6423" t="str">
            <v>Yes</v>
          </cell>
          <cell r="J6423" t="str">
            <v>Yes</v>
          </cell>
          <cell r="K6423">
            <v>42605</v>
          </cell>
          <cell r="L6423">
            <v>42639</v>
          </cell>
          <cell r="M6423">
            <v>43732</v>
          </cell>
        </row>
        <row r="6424">
          <cell r="F6424" t="str">
            <v>251117</v>
          </cell>
          <cell r="G6424" t="str">
            <v>SECURITY FOR PROJECT #251116</v>
          </cell>
          <cell r="H6424" t="str">
            <v>FINALED</v>
          </cell>
          <cell r="I6424" t="str">
            <v>Yes</v>
          </cell>
          <cell r="J6424" t="str">
            <v>Yes</v>
          </cell>
          <cell r="K6424">
            <v>42605</v>
          </cell>
          <cell r="L6424">
            <v>42639</v>
          </cell>
          <cell r="M6424">
            <v>43732</v>
          </cell>
        </row>
        <row r="6425">
          <cell r="F6425" t="str">
            <v>251137</v>
          </cell>
          <cell r="G6425" t="str">
            <v>PROJECT FOR DECK #251136,DRIVEWAY #251141</v>
          </cell>
          <cell r="H6425" t="str">
            <v>FINALED</v>
          </cell>
          <cell r="I6425" t="str">
            <v>Yes</v>
          </cell>
          <cell r="J6425" t="str">
            <v>Yes</v>
          </cell>
          <cell r="K6425">
            <v>42605</v>
          </cell>
          <cell r="L6425">
            <v>42646</v>
          </cell>
          <cell r="M6425">
            <v>42941</v>
          </cell>
        </row>
        <row r="6426">
          <cell r="F6426" t="str">
            <v>251138</v>
          </cell>
          <cell r="G6426" t="str">
            <v>SECURITY FOR PROJECT #251137</v>
          </cell>
          <cell r="H6426" t="str">
            <v>CLOSED</v>
          </cell>
          <cell r="K6426">
            <v>42605</v>
          </cell>
        </row>
        <row r="6427">
          <cell r="F6427" t="str">
            <v>251139</v>
          </cell>
          <cell r="G6427" t="str">
            <v>COVERAGE EXEMPTION FOR DECK #251136 TRPA PROJECT #251137 **F</v>
          </cell>
          <cell r="H6427" t="str">
            <v>FINALED</v>
          </cell>
          <cell r="I6427" t="str">
            <v>Yes</v>
          </cell>
          <cell r="J6427" t="str">
            <v>Yes</v>
          </cell>
          <cell r="K6427">
            <v>42605</v>
          </cell>
          <cell r="L6427">
            <v>42972</v>
          </cell>
          <cell r="M6427">
            <v>42941</v>
          </cell>
        </row>
        <row r="6428">
          <cell r="F6428" t="str">
            <v>251141</v>
          </cell>
          <cell r="G6428" t="str">
            <v>EXPAND DRIVEWAY AND WALKWAY PROJECT #251137</v>
          </cell>
          <cell r="H6428" t="str">
            <v>FINALED</v>
          </cell>
          <cell r="I6428" t="str">
            <v>Yes</v>
          </cell>
          <cell r="J6428" t="str">
            <v>Yes</v>
          </cell>
          <cell r="K6428">
            <v>42605</v>
          </cell>
          <cell r="L6428">
            <v>42646</v>
          </cell>
          <cell r="M6428">
            <v>42941</v>
          </cell>
        </row>
        <row r="6429">
          <cell r="F6429" t="str">
            <v>251205</v>
          </cell>
          <cell r="G6429" t="str">
            <v>EL-15-O-026</v>
          </cell>
          <cell r="H6429" t="str">
            <v>FINALED</v>
          </cell>
          <cell r="J6429" t="str">
            <v>Yes</v>
          </cell>
          <cell r="K6429">
            <v>42607</v>
          </cell>
          <cell r="M6429">
            <v>42774</v>
          </cell>
        </row>
        <row r="6430">
          <cell r="F6430" t="str">
            <v>251207</v>
          </cell>
          <cell r="G6430" t="str">
            <v>NSFD #251206 TRPA EX #251210</v>
          </cell>
          <cell r="H6430" t="str">
            <v>FINALED</v>
          </cell>
          <cell r="I6430" t="str">
            <v>Yes</v>
          </cell>
          <cell r="J6430" t="str">
            <v>Yes</v>
          </cell>
          <cell r="K6430">
            <v>42607</v>
          </cell>
          <cell r="L6430">
            <v>42633</v>
          </cell>
          <cell r="M6430">
            <v>43714</v>
          </cell>
        </row>
        <row r="6431">
          <cell r="F6431" t="str">
            <v>251209</v>
          </cell>
          <cell r="G6431" t="str">
            <v>NSFD #251206 TRPA #251207 TRPA EX #251210</v>
          </cell>
          <cell r="H6431" t="str">
            <v>CLOSED</v>
          </cell>
          <cell r="I6431" t="str">
            <v>Yes</v>
          </cell>
          <cell r="K6431">
            <v>42607</v>
          </cell>
          <cell r="L6431">
            <v>42633</v>
          </cell>
        </row>
        <row r="6432">
          <cell r="F6432" t="str">
            <v>251210</v>
          </cell>
          <cell r="G6432" t="str">
            <v>NSFD #251206 TRPA #251207</v>
          </cell>
          <cell r="H6432" t="str">
            <v>CLOSED</v>
          </cell>
          <cell r="I6432" t="str">
            <v>Yes</v>
          </cell>
          <cell r="K6432">
            <v>42607</v>
          </cell>
          <cell r="L6432">
            <v>42633</v>
          </cell>
        </row>
        <row r="6433">
          <cell r="F6433" t="str">
            <v>251217</v>
          </cell>
          <cell r="G6433" t="str">
            <v>EL-15-O-027</v>
          </cell>
          <cell r="H6433" t="str">
            <v>FINALED</v>
          </cell>
          <cell r="J6433" t="str">
            <v>Yes</v>
          </cell>
          <cell r="K6433">
            <v>42607</v>
          </cell>
          <cell r="M6433">
            <v>42774</v>
          </cell>
        </row>
        <row r="6434">
          <cell r="F6434" t="str">
            <v>251220</v>
          </cell>
          <cell r="G6434" t="str">
            <v>PROJECT FOR SFD #251218</v>
          </cell>
          <cell r="H6434" t="str">
            <v>FINALED</v>
          </cell>
          <cell r="I6434" t="str">
            <v>Yes</v>
          </cell>
          <cell r="J6434" t="str">
            <v>Yes</v>
          </cell>
          <cell r="K6434">
            <v>42607</v>
          </cell>
          <cell r="L6434">
            <v>42642</v>
          </cell>
          <cell r="M6434">
            <v>43335</v>
          </cell>
        </row>
        <row r="6435">
          <cell r="F6435" t="str">
            <v>251221</v>
          </cell>
          <cell r="G6435" t="str">
            <v>SECURITY FOR PROJECT #251220</v>
          </cell>
          <cell r="H6435" t="str">
            <v>CLOSED</v>
          </cell>
          <cell r="I6435" t="str">
            <v>Yes</v>
          </cell>
          <cell r="K6435">
            <v>42607</v>
          </cell>
          <cell r="L6435">
            <v>42642</v>
          </cell>
        </row>
        <row r="6436">
          <cell r="F6436" t="str">
            <v>251232</v>
          </cell>
          <cell r="G6436" t="str">
            <v>REACTIVATE 190943 'REMOVE AND REPLACE DRIVEWAY ; ENCRO ACHME</v>
          </cell>
          <cell r="H6436" t="str">
            <v>FINALED</v>
          </cell>
          <cell r="I6436" t="str">
            <v>Yes</v>
          </cell>
          <cell r="J6436" t="str">
            <v>Yes</v>
          </cell>
          <cell r="K6436">
            <v>42607</v>
          </cell>
          <cell r="L6436">
            <v>42607</v>
          </cell>
          <cell r="M6436">
            <v>42669</v>
          </cell>
        </row>
        <row r="6437">
          <cell r="F6437" t="str">
            <v>251292</v>
          </cell>
          <cell r="G6437" t="str">
            <v>REPLACE (E) DRIVEWAY  LIKE FOR LIKE</v>
          </cell>
          <cell r="H6437" t="str">
            <v>ISSUED</v>
          </cell>
          <cell r="I6437" t="str">
            <v>Yes</v>
          </cell>
          <cell r="K6437">
            <v>42611</v>
          </cell>
          <cell r="L6437">
            <v>42611</v>
          </cell>
        </row>
        <row r="6438">
          <cell r="F6438" t="str">
            <v>251355</v>
          </cell>
          <cell r="G6438" t="str">
            <v>REPLACES 233750, SFD# 233748, TRPA #233749</v>
          </cell>
          <cell r="H6438" t="str">
            <v>CLOSED</v>
          </cell>
          <cell r="K6438">
            <v>42612</v>
          </cell>
        </row>
        <row r="6439">
          <cell r="F6439" t="str">
            <v>251356</v>
          </cell>
          <cell r="G6439" t="str">
            <v/>
          </cell>
          <cell r="H6439" t="str">
            <v>VOID</v>
          </cell>
          <cell r="I6439" t="str">
            <v>Void</v>
          </cell>
          <cell r="J6439" t="str">
            <v>Void</v>
          </cell>
          <cell r="K6439">
            <v>42612</v>
          </cell>
        </row>
        <row r="6440">
          <cell r="F6440" t="str">
            <v>251471</v>
          </cell>
          <cell r="G6440" t="str">
            <v>REMOVE EXISTING DRIVEWAY,INSTALL PERVIOUS PAVERS ALL WORK ON</v>
          </cell>
          <cell r="H6440" t="str">
            <v>FINALED</v>
          </cell>
          <cell r="I6440" t="str">
            <v>Yes</v>
          </cell>
          <cell r="J6440" t="str">
            <v>Yes</v>
          </cell>
          <cell r="K6440">
            <v>42615</v>
          </cell>
          <cell r="L6440">
            <v>42675</v>
          </cell>
          <cell r="M6440">
            <v>42927</v>
          </cell>
        </row>
        <row r="6441">
          <cell r="F6441" t="str">
            <v>251494</v>
          </cell>
          <cell r="G6441" t="str">
            <v>EL-15-O-004</v>
          </cell>
          <cell r="H6441" t="str">
            <v>FINALED</v>
          </cell>
          <cell r="J6441" t="str">
            <v>Yes</v>
          </cell>
          <cell r="K6441">
            <v>42619</v>
          </cell>
          <cell r="M6441">
            <v>42774</v>
          </cell>
        </row>
        <row r="6442">
          <cell r="F6442" t="str">
            <v>251496</v>
          </cell>
          <cell r="G6442" t="str">
            <v>SFD 251495</v>
          </cell>
          <cell r="H6442" t="str">
            <v>FINALED</v>
          </cell>
          <cell r="I6442" t="str">
            <v>Yes</v>
          </cell>
          <cell r="J6442" t="str">
            <v>Yes</v>
          </cell>
          <cell r="K6442">
            <v>42619</v>
          </cell>
          <cell r="L6442">
            <v>42640</v>
          </cell>
          <cell r="M6442">
            <v>43752</v>
          </cell>
        </row>
        <row r="6443">
          <cell r="F6443" t="str">
            <v>251497</v>
          </cell>
          <cell r="G6443" t="str">
            <v>SFD 251495 TRPA 251496</v>
          </cell>
          <cell r="H6443" t="str">
            <v>FINALED</v>
          </cell>
          <cell r="I6443" t="str">
            <v>Yes</v>
          </cell>
          <cell r="K6443">
            <v>42619</v>
          </cell>
          <cell r="L6443">
            <v>42640</v>
          </cell>
        </row>
        <row r="6444">
          <cell r="F6444" t="str">
            <v>251698</v>
          </cell>
          <cell r="G6444" t="str">
            <v/>
          </cell>
          <cell r="H6444" t="str">
            <v>FINALED</v>
          </cell>
          <cell r="J6444" t="str">
            <v>Yes</v>
          </cell>
          <cell r="K6444">
            <v>42622</v>
          </cell>
          <cell r="M6444">
            <v>42705</v>
          </cell>
        </row>
        <row r="6445">
          <cell r="F6445" t="str">
            <v>251703</v>
          </cell>
          <cell r="G6445" t="str">
            <v>BLDG EXPAND #251702 TRPA #251705</v>
          </cell>
          <cell r="H6445" t="str">
            <v>ISSUED</v>
          </cell>
          <cell r="I6445" t="str">
            <v>Yes</v>
          </cell>
          <cell r="K6445">
            <v>42622</v>
          </cell>
          <cell r="L6445">
            <v>42927</v>
          </cell>
        </row>
        <row r="6446">
          <cell r="F6446" t="str">
            <v>251704</v>
          </cell>
          <cell r="G6446" t="str">
            <v>BLDG EXP #251702 TRPA #251703 TRPA EXEMPT #251705</v>
          </cell>
          <cell r="H6446" t="str">
            <v>CLOSED</v>
          </cell>
          <cell r="I6446" t="str">
            <v>Yes</v>
          </cell>
          <cell r="K6446">
            <v>42622</v>
          </cell>
          <cell r="L6446">
            <v>42927</v>
          </cell>
        </row>
        <row r="6447">
          <cell r="F6447" t="str">
            <v>251705</v>
          </cell>
          <cell r="G6447" t="str">
            <v>BLDG EXPAND #251702 TRPA #251703</v>
          </cell>
          <cell r="H6447" t="str">
            <v>FINALED</v>
          </cell>
          <cell r="I6447" t="str">
            <v>Yes</v>
          </cell>
          <cell r="K6447">
            <v>42622</v>
          </cell>
          <cell r="L6447">
            <v>42927</v>
          </cell>
        </row>
        <row r="6448">
          <cell r="F6448" t="str">
            <v>251766</v>
          </cell>
          <cell r="G6448" t="str">
            <v>COMPLETE SITE ASSESSMENT</v>
          </cell>
          <cell r="H6448" t="str">
            <v>FINALED</v>
          </cell>
          <cell r="J6448" t="str">
            <v>Yes</v>
          </cell>
          <cell r="K6448">
            <v>42626</v>
          </cell>
          <cell r="M6448">
            <v>42688</v>
          </cell>
        </row>
        <row r="6449">
          <cell r="F6449" t="str">
            <v>251783</v>
          </cell>
          <cell r="G6449" t="str">
            <v>PROJECT FOR SFD REPLACE #251782 BANKING #191307, S/A #183909</v>
          </cell>
          <cell r="H6449" t="str">
            <v>FINALED</v>
          </cell>
          <cell r="I6449" t="str">
            <v>Yes</v>
          </cell>
          <cell r="J6449" t="str">
            <v>Yes</v>
          </cell>
          <cell r="K6449">
            <v>42626</v>
          </cell>
          <cell r="L6449">
            <v>42649</v>
          </cell>
          <cell r="M6449">
            <v>44039</v>
          </cell>
        </row>
        <row r="6450">
          <cell r="F6450" t="str">
            <v>251784</v>
          </cell>
          <cell r="G6450" t="str">
            <v>SECURITY FOR PROJECT #251783</v>
          </cell>
          <cell r="H6450" t="str">
            <v>FINALED</v>
          </cell>
          <cell r="I6450" t="str">
            <v>Yes</v>
          </cell>
          <cell r="J6450" t="str">
            <v>Yes</v>
          </cell>
          <cell r="K6450">
            <v>42626</v>
          </cell>
          <cell r="L6450">
            <v>42656</v>
          </cell>
          <cell r="M6450">
            <v>44039</v>
          </cell>
        </row>
        <row r="6451">
          <cell r="F6451" t="str">
            <v>251824</v>
          </cell>
          <cell r="G6451" t="str">
            <v>TRPA #251824 TRPA EXEMPT #251826</v>
          </cell>
          <cell r="H6451" t="str">
            <v>FINALED</v>
          </cell>
          <cell r="I6451" t="str">
            <v>Yes</v>
          </cell>
          <cell r="J6451" t="str">
            <v>Yes</v>
          </cell>
          <cell r="K6451">
            <v>42627</v>
          </cell>
          <cell r="L6451">
            <v>42662</v>
          </cell>
          <cell r="M6451">
            <v>42964</v>
          </cell>
        </row>
        <row r="6452">
          <cell r="F6452" t="str">
            <v>251825</v>
          </cell>
          <cell r="G6452" t="str">
            <v>DECK #251823 TRPA #251824 TRPA EX #251826</v>
          </cell>
          <cell r="H6452" t="str">
            <v>CLOSED</v>
          </cell>
          <cell r="I6452" t="str">
            <v>Yes</v>
          </cell>
          <cell r="K6452">
            <v>42627</v>
          </cell>
          <cell r="L6452">
            <v>42662</v>
          </cell>
        </row>
        <row r="6453">
          <cell r="F6453" t="str">
            <v>251826</v>
          </cell>
          <cell r="G6453" t="str">
            <v/>
          </cell>
          <cell r="H6453" t="str">
            <v>FINALED</v>
          </cell>
          <cell r="I6453" t="str">
            <v>Yes</v>
          </cell>
          <cell r="J6453" t="str">
            <v>Yes</v>
          </cell>
          <cell r="K6453">
            <v>42627</v>
          </cell>
          <cell r="L6453">
            <v>42662</v>
          </cell>
          <cell r="M6453">
            <v>42961</v>
          </cell>
        </row>
        <row r="6454">
          <cell r="F6454" t="str">
            <v>251952</v>
          </cell>
          <cell r="G6454" t="str">
            <v>COMPLETE SITE ASSESSMENT</v>
          </cell>
          <cell r="H6454" t="str">
            <v>FINALED</v>
          </cell>
          <cell r="J6454" t="str">
            <v>Yes</v>
          </cell>
          <cell r="K6454">
            <v>42629</v>
          </cell>
          <cell r="M6454">
            <v>42690</v>
          </cell>
        </row>
        <row r="6455">
          <cell r="F6455" t="str">
            <v>251954</v>
          </cell>
          <cell r="G6455" t="str">
            <v>EL-15-O-028</v>
          </cell>
          <cell r="H6455" t="str">
            <v>FINALED</v>
          </cell>
          <cell r="J6455" t="str">
            <v>Yes</v>
          </cell>
          <cell r="K6455">
            <v>42629</v>
          </cell>
          <cell r="M6455">
            <v>42774</v>
          </cell>
        </row>
        <row r="6456">
          <cell r="F6456" t="str">
            <v>251956</v>
          </cell>
          <cell r="G6456" t="str">
            <v>NSFD #251955 TRPA EXEMPT #251958</v>
          </cell>
          <cell r="H6456" t="str">
            <v>FINALED</v>
          </cell>
          <cell r="I6456" t="str">
            <v>Yes</v>
          </cell>
          <cell r="J6456" t="str">
            <v>Yes</v>
          </cell>
          <cell r="K6456">
            <v>42629</v>
          </cell>
          <cell r="L6456">
            <v>42655</v>
          </cell>
          <cell r="M6456">
            <v>43404</v>
          </cell>
        </row>
        <row r="6457">
          <cell r="F6457" t="str">
            <v>251957</v>
          </cell>
          <cell r="G6457" t="str">
            <v>Security for NSFD 251955 Project 251956 TRPA Ex 251958</v>
          </cell>
          <cell r="H6457" t="str">
            <v>CLOSED</v>
          </cell>
          <cell r="I6457" t="str">
            <v>Yes</v>
          </cell>
          <cell r="K6457">
            <v>42629</v>
          </cell>
          <cell r="L6457">
            <v>42655</v>
          </cell>
        </row>
        <row r="6458">
          <cell r="F6458" t="str">
            <v>251958</v>
          </cell>
          <cell r="G6458" t="str">
            <v>NSFD #251955 TRPA #251956</v>
          </cell>
          <cell r="H6458" t="str">
            <v>FINALED</v>
          </cell>
          <cell r="I6458" t="str">
            <v>Yes</v>
          </cell>
          <cell r="J6458" t="str">
            <v>Yes</v>
          </cell>
          <cell r="K6458">
            <v>42629</v>
          </cell>
          <cell r="L6458">
            <v>42655</v>
          </cell>
          <cell r="M6458">
            <v>43404</v>
          </cell>
        </row>
        <row r="6459">
          <cell r="F6459" t="str">
            <v>251962</v>
          </cell>
          <cell r="G6459" t="str">
            <v>PROJECT FOR #251960</v>
          </cell>
          <cell r="H6459" t="str">
            <v>FINALED</v>
          </cell>
          <cell r="I6459" t="str">
            <v>Yes</v>
          </cell>
          <cell r="J6459" t="str">
            <v>Yes</v>
          </cell>
          <cell r="K6459">
            <v>42629</v>
          </cell>
          <cell r="L6459">
            <v>42815</v>
          </cell>
          <cell r="M6459">
            <v>43630</v>
          </cell>
        </row>
        <row r="6460">
          <cell r="F6460" t="str">
            <v>251963</v>
          </cell>
          <cell r="G6460" t="str">
            <v>SECURITY FOR # 251961</v>
          </cell>
          <cell r="H6460" t="str">
            <v>CLOSED</v>
          </cell>
          <cell r="I6460" t="str">
            <v>Yes</v>
          </cell>
          <cell r="K6460">
            <v>42629</v>
          </cell>
          <cell r="L6460">
            <v>42815</v>
          </cell>
        </row>
        <row r="6461">
          <cell r="F6461" t="str">
            <v>251972</v>
          </cell>
          <cell r="G6461" t="str">
            <v>ASPHALT OVER (E) COMPACTED DIRT DRIVEWAY</v>
          </cell>
          <cell r="H6461" t="str">
            <v>FINALED</v>
          </cell>
          <cell r="I6461" t="str">
            <v>Yes</v>
          </cell>
          <cell r="J6461" t="str">
            <v>Yes</v>
          </cell>
          <cell r="K6461">
            <v>42632</v>
          </cell>
          <cell r="L6461">
            <v>42632</v>
          </cell>
          <cell r="M6461">
            <v>42650</v>
          </cell>
        </row>
        <row r="6462">
          <cell r="F6462" t="str">
            <v>252012</v>
          </cell>
          <cell r="G6462" t="str">
            <v>COMPLETE SITE ASSESSMENT</v>
          </cell>
          <cell r="H6462" t="str">
            <v>FINALED</v>
          </cell>
          <cell r="J6462" t="str">
            <v>Yes</v>
          </cell>
          <cell r="K6462">
            <v>42633</v>
          </cell>
          <cell r="M6462">
            <v>42704</v>
          </cell>
        </row>
        <row r="6463">
          <cell r="F6463" t="str">
            <v>252070</v>
          </cell>
          <cell r="G6463" t="str">
            <v>PROJECT FOR SFD EXPAND #252069</v>
          </cell>
          <cell r="H6463" t="str">
            <v>FINALED</v>
          </cell>
          <cell r="I6463" t="str">
            <v>Yes</v>
          </cell>
          <cell r="J6463" t="str">
            <v>Yes</v>
          </cell>
          <cell r="K6463">
            <v>42635</v>
          </cell>
          <cell r="L6463">
            <v>42811</v>
          </cell>
          <cell r="M6463">
            <v>43357</v>
          </cell>
        </row>
        <row r="6464">
          <cell r="F6464" t="str">
            <v>252071</v>
          </cell>
          <cell r="G6464" t="str">
            <v>SECURITY FOR TRPA PROJECT #252070 SFD EXPAND #252069</v>
          </cell>
          <cell r="H6464" t="str">
            <v>CLOSED</v>
          </cell>
          <cell r="I6464" t="str">
            <v>Yes</v>
          </cell>
          <cell r="K6464">
            <v>42635</v>
          </cell>
          <cell r="L6464">
            <v>42811</v>
          </cell>
        </row>
        <row r="6465">
          <cell r="F6465" t="str">
            <v>252122</v>
          </cell>
          <cell r="G6465" t="str">
            <v>EL-15-O-029</v>
          </cell>
          <cell r="H6465" t="str">
            <v>FINALED</v>
          </cell>
          <cell r="J6465" t="str">
            <v>Yes</v>
          </cell>
          <cell r="K6465">
            <v>42635</v>
          </cell>
          <cell r="M6465">
            <v>43053</v>
          </cell>
        </row>
        <row r="6466">
          <cell r="F6466" t="str">
            <v>252124</v>
          </cell>
          <cell r="G6466" t="str">
            <v>NSFD</v>
          </cell>
          <cell r="H6466" t="str">
            <v>FINALED</v>
          </cell>
          <cell r="I6466" t="str">
            <v>Yes</v>
          </cell>
          <cell r="J6466" t="str">
            <v>Yes</v>
          </cell>
          <cell r="K6466">
            <v>42635</v>
          </cell>
          <cell r="L6466">
            <v>42849</v>
          </cell>
          <cell r="M6466">
            <v>43250</v>
          </cell>
        </row>
        <row r="6467">
          <cell r="F6467" t="str">
            <v>252125</v>
          </cell>
          <cell r="G6467" t="str">
            <v>Security for NSFD 252123, project 252124</v>
          </cell>
          <cell r="H6467" t="str">
            <v>CLOSED</v>
          </cell>
          <cell r="I6467" t="str">
            <v>Yes</v>
          </cell>
          <cell r="K6467">
            <v>42635</v>
          </cell>
          <cell r="L6467">
            <v>42849</v>
          </cell>
        </row>
        <row r="6468">
          <cell r="F6468" t="str">
            <v>252156</v>
          </cell>
          <cell r="G6468" t="str">
            <v>NSFD #252155</v>
          </cell>
          <cell r="H6468" t="str">
            <v>FINALED</v>
          </cell>
          <cell r="I6468" t="str">
            <v>Yes</v>
          </cell>
          <cell r="J6468" t="str">
            <v>Yes</v>
          </cell>
          <cell r="K6468">
            <v>42636</v>
          </cell>
          <cell r="L6468">
            <v>42853</v>
          </cell>
          <cell r="M6468">
            <v>43265</v>
          </cell>
        </row>
        <row r="6469">
          <cell r="F6469" t="str">
            <v>252157</v>
          </cell>
          <cell r="G6469" t="str">
            <v>NSFD #252155 TRPA #252156</v>
          </cell>
          <cell r="H6469" t="str">
            <v>CLOSED</v>
          </cell>
          <cell r="I6469" t="str">
            <v>Yes</v>
          </cell>
          <cell r="K6469">
            <v>42636</v>
          </cell>
          <cell r="L6469">
            <v>42853</v>
          </cell>
        </row>
        <row r="6470">
          <cell r="F6470" t="str">
            <v>252183</v>
          </cell>
          <cell r="G6470" t="str">
            <v/>
          </cell>
          <cell r="H6470" t="str">
            <v>FINALED</v>
          </cell>
          <cell r="J6470" t="str">
            <v>Yes</v>
          </cell>
          <cell r="K6470">
            <v>42639</v>
          </cell>
          <cell r="M6470">
            <v>42923</v>
          </cell>
        </row>
        <row r="6471">
          <cell r="F6471" t="str">
            <v>252234</v>
          </cell>
          <cell r="G6471" t="str">
            <v>REPAVE DRIVEWAY, ADD BMPS</v>
          </cell>
          <cell r="H6471" t="str">
            <v>FINALED</v>
          </cell>
          <cell r="I6471" t="str">
            <v>Yes</v>
          </cell>
          <cell r="J6471" t="str">
            <v>Yes</v>
          </cell>
          <cell r="K6471">
            <v>42640</v>
          </cell>
          <cell r="L6471">
            <v>42640</v>
          </cell>
          <cell r="M6471">
            <v>42678</v>
          </cell>
        </row>
        <row r="6472">
          <cell r="F6472" t="str">
            <v>252325</v>
          </cell>
          <cell r="G6472" t="str">
            <v>DECK</v>
          </cell>
          <cell r="H6472" t="str">
            <v>EXPIRED PERMIT</v>
          </cell>
          <cell r="I6472" t="str">
            <v>Expired</v>
          </cell>
          <cell r="J6472" t="str">
            <v>Expired</v>
          </cell>
          <cell r="K6472">
            <v>42642</v>
          </cell>
          <cell r="L6472">
            <v>42870</v>
          </cell>
        </row>
        <row r="6473">
          <cell r="F6473" t="str">
            <v>252326</v>
          </cell>
          <cell r="G6473" t="str">
            <v/>
          </cell>
          <cell r="H6473" t="str">
            <v>EXPIRED PERMIT</v>
          </cell>
          <cell r="I6473" t="str">
            <v>Expired</v>
          </cell>
          <cell r="J6473" t="str">
            <v>Expired</v>
          </cell>
          <cell r="K6473">
            <v>42642</v>
          </cell>
          <cell r="L6473">
            <v>42870</v>
          </cell>
        </row>
        <row r="6474">
          <cell r="F6474" t="str">
            <v>252349</v>
          </cell>
          <cell r="G6474" t="str">
            <v>R/R ASPHALT TO PAVERS</v>
          </cell>
          <cell r="H6474" t="str">
            <v>EXPIRED PERMIT</v>
          </cell>
          <cell r="I6474" t="str">
            <v>Yes</v>
          </cell>
          <cell r="K6474">
            <v>42643</v>
          </cell>
          <cell r="L6474">
            <v>42643</v>
          </cell>
        </row>
        <row r="6475">
          <cell r="F6475" t="str">
            <v>252449</v>
          </cell>
          <cell r="G6475" t="str">
            <v>NEW DECK AND EXEMPT COVERAGE</v>
          </cell>
          <cell r="H6475" t="str">
            <v>FINALED</v>
          </cell>
          <cell r="I6475" t="str">
            <v>Yes</v>
          </cell>
          <cell r="J6475" t="str">
            <v>Yes</v>
          </cell>
          <cell r="K6475">
            <v>42647</v>
          </cell>
          <cell r="L6475">
            <v>42744</v>
          </cell>
          <cell r="M6475">
            <v>43080</v>
          </cell>
        </row>
        <row r="6476">
          <cell r="F6476" t="str">
            <v>252462</v>
          </cell>
          <cell r="G6476" t="str">
            <v>R/R ASPHALT DRIVE TO PAVER, RELOCATED TO MATCH APP ROVED PLA</v>
          </cell>
          <cell r="H6476" t="str">
            <v>FINALED</v>
          </cell>
          <cell r="I6476" t="str">
            <v>Yes</v>
          </cell>
          <cell r="J6476" t="str">
            <v>Yes</v>
          </cell>
          <cell r="K6476">
            <v>42647</v>
          </cell>
          <cell r="L6476">
            <v>42647</v>
          </cell>
          <cell r="M6476">
            <v>43024</v>
          </cell>
        </row>
        <row r="6477">
          <cell r="F6477" t="str">
            <v>252640</v>
          </cell>
          <cell r="G6477" t="str">
            <v>R/R (E) ASPHALT DRIVEWAY</v>
          </cell>
          <cell r="H6477" t="str">
            <v>FINALED</v>
          </cell>
          <cell r="I6477" t="str">
            <v>Yes</v>
          </cell>
          <cell r="J6477" t="str">
            <v>Yes</v>
          </cell>
          <cell r="K6477">
            <v>42650</v>
          </cell>
          <cell r="L6477">
            <v>42650</v>
          </cell>
          <cell r="M6477">
            <v>42667</v>
          </cell>
        </row>
        <row r="6478">
          <cell r="F6478" t="str">
            <v>252718</v>
          </cell>
          <cell r="G6478" t="str">
            <v>NEW 2ND FLOOR DECK AND STAIRS</v>
          </cell>
          <cell r="H6478" t="str">
            <v>EXPIRED APPLICATION</v>
          </cell>
          <cell r="I6478" t="str">
            <v>Expired</v>
          </cell>
          <cell r="J6478" t="str">
            <v>Expired</v>
          </cell>
          <cell r="K6478">
            <v>42653</v>
          </cell>
        </row>
        <row r="6479">
          <cell r="F6479" t="str">
            <v>252730</v>
          </cell>
          <cell r="G6479" t="str">
            <v>RELOCATE COVERAGE FROM FRONT DECK TO BACK DECK</v>
          </cell>
          <cell r="H6479" t="str">
            <v>FINALED</v>
          </cell>
          <cell r="I6479" t="str">
            <v>Yes</v>
          </cell>
          <cell r="J6479" t="str">
            <v>Yes</v>
          </cell>
          <cell r="K6479">
            <v>42653</v>
          </cell>
          <cell r="L6479">
            <v>42877</v>
          </cell>
          <cell r="M6479">
            <v>43605</v>
          </cell>
        </row>
        <row r="6480">
          <cell r="F6480" t="str">
            <v>252731</v>
          </cell>
          <cell r="G6480" t="str">
            <v>Security for TRPA 252730</v>
          </cell>
          <cell r="H6480" t="str">
            <v>CLOSED</v>
          </cell>
          <cell r="I6480" t="str">
            <v>Yes</v>
          </cell>
          <cell r="K6480">
            <v>42653</v>
          </cell>
          <cell r="L6480">
            <v>42878</v>
          </cell>
        </row>
        <row r="6481">
          <cell r="F6481" t="str">
            <v>252838</v>
          </cell>
          <cell r="G6481" t="str">
            <v/>
          </cell>
          <cell r="H6481" t="str">
            <v>WITHDRAWN</v>
          </cell>
          <cell r="I6481" t="str">
            <v>Withdrawn</v>
          </cell>
          <cell r="J6481" t="str">
            <v>Withdrawn</v>
          </cell>
          <cell r="K6481">
            <v>42656</v>
          </cell>
        </row>
        <row r="6482">
          <cell r="F6482" t="str">
            <v>253329</v>
          </cell>
          <cell r="G6482" t="str">
            <v>SITE ASSESSMENT</v>
          </cell>
          <cell r="H6482" t="str">
            <v>FINALED</v>
          </cell>
          <cell r="J6482" t="str">
            <v>Yes</v>
          </cell>
          <cell r="K6482">
            <v>42677</v>
          </cell>
          <cell r="M6482">
            <v>42705</v>
          </cell>
        </row>
        <row r="6483">
          <cell r="F6483" t="str">
            <v>253435</v>
          </cell>
          <cell r="G6483" t="str">
            <v>SITE ASSESSEMENT</v>
          </cell>
          <cell r="H6483" t="str">
            <v>FINALED</v>
          </cell>
          <cell r="J6483" t="str">
            <v>Yes</v>
          </cell>
          <cell r="K6483">
            <v>42681</v>
          </cell>
          <cell r="M6483">
            <v>42888</v>
          </cell>
        </row>
        <row r="6484">
          <cell r="F6484" t="str">
            <v>253735</v>
          </cell>
          <cell r="G6484" t="str">
            <v>EL-16-O-001</v>
          </cell>
          <cell r="H6484" t="str">
            <v>FINALED</v>
          </cell>
          <cell r="J6484" t="str">
            <v>Yes</v>
          </cell>
          <cell r="K6484">
            <v>42691</v>
          </cell>
          <cell r="M6484">
            <v>42851</v>
          </cell>
        </row>
        <row r="6485">
          <cell r="F6485" t="str">
            <v>253737</v>
          </cell>
          <cell r="G6485" t="str">
            <v>NEW SFD</v>
          </cell>
          <cell r="H6485" t="str">
            <v>FINALED</v>
          </cell>
          <cell r="I6485" t="str">
            <v>Yes</v>
          </cell>
          <cell r="J6485" t="str">
            <v>Yes</v>
          </cell>
          <cell r="K6485">
            <v>42691</v>
          </cell>
          <cell r="L6485">
            <v>42839</v>
          </cell>
          <cell r="M6485">
            <v>43039</v>
          </cell>
        </row>
        <row r="6486">
          <cell r="F6486" t="str">
            <v>253738</v>
          </cell>
          <cell r="G6486" t="str">
            <v>NSFD #253736 TRPA #253737</v>
          </cell>
          <cell r="H6486" t="str">
            <v>CLOSED</v>
          </cell>
          <cell r="K6486">
            <v>42691</v>
          </cell>
        </row>
        <row r="6487">
          <cell r="F6487" t="str">
            <v>253862</v>
          </cell>
          <cell r="G6487" t="str">
            <v>PROJECT FOR SFD EXPAND #253861</v>
          </cell>
          <cell r="H6487" t="str">
            <v>EXPIRED PERMIT</v>
          </cell>
          <cell r="I6487" t="str">
            <v>Expired</v>
          </cell>
          <cell r="J6487" t="str">
            <v>Expired</v>
          </cell>
          <cell r="K6487">
            <v>42695</v>
          </cell>
          <cell r="L6487">
            <v>42815</v>
          </cell>
        </row>
        <row r="6488">
          <cell r="F6488" t="str">
            <v>253863</v>
          </cell>
          <cell r="G6488" t="str">
            <v>SECURITY FOR PROJECT #253862</v>
          </cell>
          <cell r="H6488" t="str">
            <v>EXPIRED PERMIT</v>
          </cell>
          <cell r="I6488" t="str">
            <v>Expired</v>
          </cell>
          <cell r="J6488" t="str">
            <v>Expired</v>
          </cell>
          <cell r="K6488">
            <v>42695</v>
          </cell>
          <cell r="L6488">
            <v>42815</v>
          </cell>
        </row>
        <row r="6489">
          <cell r="F6489" t="str">
            <v>253920</v>
          </cell>
          <cell r="G6489" t="str">
            <v>NEW DECKS ON FRONT AND BACK OF HOUSE</v>
          </cell>
          <cell r="H6489" t="str">
            <v>EXPIRED PERMIT</v>
          </cell>
          <cell r="I6489" t="str">
            <v>Expired</v>
          </cell>
          <cell r="J6489" t="str">
            <v>Expired</v>
          </cell>
          <cell r="K6489">
            <v>42696</v>
          </cell>
          <cell r="L6489">
            <v>42716</v>
          </cell>
        </row>
        <row r="6490">
          <cell r="F6490" t="str">
            <v>253921</v>
          </cell>
          <cell r="G6490" t="str">
            <v/>
          </cell>
          <cell r="H6490" t="str">
            <v>EXPIRED PERMIT</v>
          </cell>
          <cell r="I6490" t="str">
            <v>Expired</v>
          </cell>
          <cell r="J6490" t="str">
            <v>Expired</v>
          </cell>
          <cell r="K6490">
            <v>42696</v>
          </cell>
          <cell r="L6490">
            <v>42717</v>
          </cell>
        </row>
        <row r="6491">
          <cell r="F6491" t="str">
            <v>254059</v>
          </cell>
          <cell r="G6491" t="str">
            <v/>
          </cell>
          <cell r="H6491" t="str">
            <v>CLOSED</v>
          </cell>
          <cell r="K6491">
            <v>42703</v>
          </cell>
        </row>
        <row r="6492">
          <cell r="F6492" t="str">
            <v>254061</v>
          </cell>
          <cell r="G6492" t="str">
            <v>SFD BLDG 254060</v>
          </cell>
          <cell r="H6492" t="str">
            <v>EXPIRED APPLICATION</v>
          </cell>
          <cell r="I6492" t="str">
            <v>Expired</v>
          </cell>
          <cell r="J6492" t="str">
            <v>Expired</v>
          </cell>
          <cell r="K6492">
            <v>42703</v>
          </cell>
        </row>
        <row r="6493">
          <cell r="F6493" t="str">
            <v>254062</v>
          </cell>
          <cell r="G6493" t="str">
            <v>SFD # 254060 TRPA # 254061</v>
          </cell>
          <cell r="H6493" t="str">
            <v>EXPIRED APPLICATION</v>
          </cell>
          <cell r="I6493" t="str">
            <v>Expired</v>
          </cell>
          <cell r="J6493" t="str">
            <v>Expired</v>
          </cell>
          <cell r="K6493">
            <v>42703</v>
          </cell>
        </row>
        <row r="6494">
          <cell r="F6494" t="str">
            <v>254166</v>
          </cell>
          <cell r="G6494" t="str">
            <v>REPLACE SFD WITH ATTACHED GARAGE BLDG 254165</v>
          </cell>
          <cell r="H6494" t="str">
            <v>FINALED</v>
          </cell>
          <cell r="I6494" t="str">
            <v>Yes</v>
          </cell>
          <cell r="J6494" t="str">
            <v>Yes</v>
          </cell>
          <cell r="K6494">
            <v>42706</v>
          </cell>
          <cell r="L6494">
            <v>42828</v>
          </cell>
          <cell r="M6494">
            <v>43787</v>
          </cell>
        </row>
        <row r="6495">
          <cell r="F6495" t="str">
            <v>254167</v>
          </cell>
          <cell r="G6495" t="str">
            <v>Security for SFDR 254165 Project 254166</v>
          </cell>
          <cell r="H6495" t="str">
            <v>FINALED</v>
          </cell>
          <cell r="I6495" t="str">
            <v>Yes</v>
          </cell>
          <cell r="K6495">
            <v>42706</v>
          </cell>
          <cell r="L6495">
            <v>42828</v>
          </cell>
        </row>
        <row r="6496">
          <cell r="F6496" t="str">
            <v>254315</v>
          </cell>
          <cell r="G6496" t="str">
            <v>REPLACE SFD USING BANKED UNIT OF USE</v>
          </cell>
          <cell r="H6496" t="str">
            <v>EXPIRED APPLICATION</v>
          </cell>
          <cell r="I6496" t="str">
            <v>Expired</v>
          </cell>
          <cell r="J6496" t="str">
            <v>Expired</v>
          </cell>
          <cell r="K6496">
            <v>42709</v>
          </cell>
        </row>
        <row r="6497">
          <cell r="F6497" t="str">
            <v>254316</v>
          </cell>
          <cell r="G6497" t="str">
            <v/>
          </cell>
          <cell r="H6497" t="str">
            <v>EXPIRED APPLICATION</v>
          </cell>
          <cell r="I6497" t="str">
            <v>Expired</v>
          </cell>
          <cell r="J6497" t="str">
            <v>Expired</v>
          </cell>
          <cell r="K6497">
            <v>42709</v>
          </cell>
        </row>
        <row r="6498">
          <cell r="F6498" t="str">
            <v>254379</v>
          </cell>
          <cell r="G6498" t="str">
            <v>EL-16-O-003</v>
          </cell>
          <cell r="H6498" t="str">
            <v>FINALED</v>
          </cell>
          <cell r="J6498" t="str">
            <v>Yes</v>
          </cell>
          <cell r="K6498">
            <v>42710</v>
          </cell>
          <cell r="M6498">
            <v>43054</v>
          </cell>
        </row>
        <row r="6499">
          <cell r="F6499" t="str">
            <v>254471</v>
          </cell>
          <cell r="G6499" t="str">
            <v>EL-16-O-004</v>
          </cell>
          <cell r="H6499" t="str">
            <v>FINALED</v>
          </cell>
          <cell r="J6499" t="str">
            <v>Yes</v>
          </cell>
          <cell r="K6499">
            <v>42713</v>
          </cell>
          <cell r="M6499">
            <v>43054</v>
          </cell>
        </row>
        <row r="6500">
          <cell r="F6500" t="str">
            <v>254720</v>
          </cell>
          <cell r="G6500" t="str">
            <v>EL-15-O-006</v>
          </cell>
          <cell r="H6500" t="str">
            <v>FINALED</v>
          </cell>
          <cell r="J6500" t="str">
            <v>Yes</v>
          </cell>
          <cell r="K6500">
            <v>42723</v>
          </cell>
          <cell r="M6500">
            <v>43053</v>
          </cell>
        </row>
        <row r="6501">
          <cell r="F6501" t="str">
            <v>254722</v>
          </cell>
          <cell r="G6501" t="str">
            <v>NSFD BLDG 245721  SEC 254723</v>
          </cell>
          <cell r="H6501" t="str">
            <v>FINALED</v>
          </cell>
          <cell r="I6501" t="str">
            <v>Yes</v>
          </cell>
          <cell r="J6501" t="str">
            <v>Yes</v>
          </cell>
          <cell r="K6501">
            <v>42723</v>
          </cell>
          <cell r="L6501">
            <v>42898</v>
          </cell>
          <cell r="M6501">
            <v>43411</v>
          </cell>
        </row>
        <row r="6502">
          <cell r="F6502" t="str">
            <v>254723</v>
          </cell>
          <cell r="G6502" t="str">
            <v>SECURITY</v>
          </cell>
          <cell r="H6502" t="str">
            <v>CLOSED</v>
          </cell>
          <cell r="I6502" t="str">
            <v>Yes</v>
          </cell>
          <cell r="K6502">
            <v>42723</v>
          </cell>
          <cell r="L6502">
            <v>42898</v>
          </cell>
        </row>
        <row r="6503">
          <cell r="F6503" t="str">
            <v>254763</v>
          </cell>
          <cell r="G6503" t="str">
            <v>NSFD W/ATTACHED GARAGE BLDG 254762 SEC 254764</v>
          </cell>
          <cell r="H6503" t="str">
            <v>FINALED</v>
          </cell>
          <cell r="I6503" t="str">
            <v>Yes</v>
          </cell>
          <cell r="J6503" t="str">
            <v>Yes</v>
          </cell>
          <cell r="K6503">
            <v>42724</v>
          </cell>
          <cell r="L6503">
            <v>42810</v>
          </cell>
          <cell r="M6503">
            <v>43291</v>
          </cell>
        </row>
        <row r="6504">
          <cell r="F6504" t="str">
            <v>254764</v>
          </cell>
          <cell r="G6504" t="str">
            <v>Security for project 254763</v>
          </cell>
          <cell r="H6504" t="str">
            <v>CLOSED</v>
          </cell>
          <cell r="I6504" t="str">
            <v>Yes</v>
          </cell>
          <cell r="K6504">
            <v>42724</v>
          </cell>
          <cell r="L6504">
            <v>42810</v>
          </cell>
        </row>
        <row r="6505">
          <cell r="F6505" t="str">
            <v>254830</v>
          </cell>
          <cell r="G6505" t="str">
            <v>TRPA BY TRPA</v>
          </cell>
          <cell r="H6505" t="str">
            <v>CLOSED</v>
          </cell>
          <cell r="K6505">
            <v>42725</v>
          </cell>
        </row>
        <row r="6506">
          <cell r="F6506" t="str">
            <v>254865</v>
          </cell>
          <cell r="G6506" t="str">
            <v>DETACHED GARAGE BLDG 254864</v>
          </cell>
          <cell r="H6506" t="str">
            <v>FINALED</v>
          </cell>
          <cell r="I6506" t="str">
            <v>Yes</v>
          </cell>
          <cell r="J6506" t="str">
            <v>Yes</v>
          </cell>
          <cell r="K6506">
            <v>42726</v>
          </cell>
          <cell r="L6506">
            <v>42772</v>
          </cell>
          <cell r="M6506">
            <v>43406</v>
          </cell>
        </row>
        <row r="6507">
          <cell r="F6507" t="str">
            <v>254866</v>
          </cell>
          <cell r="G6507" t="str">
            <v>Security for Garage 254864 Project 254865</v>
          </cell>
          <cell r="H6507" t="str">
            <v>CLOSED</v>
          </cell>
          <cell r="I6507" t="str">
            <v>Yes</v>
          </cell>
          <cell r="K6507">
            <v>42726</v>
          </cell>
          <cell r="L6507">
            <v>42979</v>
          </cell>
        </row>
        <row r="6508">
          <cell r="F6508" t="str">
            <v>254912</v>
          </cell>
          <cell r="G6508" t="str">
            <v/>
          </cell>
          <cell r="H6508" t="str">
            <v>WITHDRAWN</v>
          </cell>
          <cell r="I6508" t="str">
            <v>Withdrawn</v>
          </cell>
          <cell r="J6508" t="str">
            <v>Withdrawn</v>
          </cell>
          <cell r="K6508">
            <v>42731</v>
          </cell>
        </row>
        <row r="6509">
          <cell r="F6509" t="str">
            <v>254914</v>
          </cell>
          <cell r="G6509" t="str">
            <v>EXPAND BACK DECK, REMODEL INTERIOR, ENTRY,1/2 BATH ,LAUNDRY</v>
          </cell>
          <cell r="H6509" t="str">
            <v>FINALED</v>
          </cell>
          <cell r="I6509" t="str">
            <v>Yes</v>
          </cell>
          <cell r="J6509" t="str">
            <v>Yes</v>
          </cell>
          <cell r="K6509">
            <v>42731</v>
          </cell>
          <cell r="L6509">
            <v>42846</v>
          </cell>
          <cell r="M6509">
            <v>43707</v>
          </cell>
        </row>
        <row r="6510">
          <cell r="F6510" t="str">
            <v>254915</v>
          </cell>
          <cell r="G6510" t="str">
            <v/>
          </cell>
          <cell r="H6510" t="str">
            <v>CLOSED</v>
          </cell>
          <cell r="I6510" t="str">
            <v>Yes</v>
          </cell>
          <cell r="K6510">
            <v>42731</v>
          </cell>
          <cell r="L6510">
            <v>42846</v>
          </cell>
        </row>
        <row r="6511">
          <cell r="F6511" t="str">
            <v>254928</v>
          </cell>
          <cell r="G6511" t="str">
            <v>REPLACE SFD W/ATTACHED GARAGE DEMO 254926, BLDG 254927 SEC 2</v>
          </cell>
          <cell r="H6511" t="str">
            <v>FINALED</v>
          </cell>
          <cell r="I6511" t="str">
            <v>Yes</v>
          </cell>
          <cell r="J6511" t="str">
            <v>Yes</v>
          </cell>
          <cell r="K6511">
            <v>42731</v>
          </cell>
          <cell r="L6511">
            <v>42905</v>
          </cell>
          <cell r="M6511">
            <v>43385</v>
          </cell>
        </row>
        <row r="6512">
          <cell r="F6512" t="str">
            <v>254929</v>
          </cell>
          <cell r="G6512" t="str">
            <v>TRPA 254928 BLDG 254927 DEMO 254926</v>
          </cell>
          <cell r="H6512" t="str">
            <v>CLOSED</v>
          </cell>
          <cell r="I6512" t="str">
            <v>Yes</v>
          </cell>
          <cell r="K6512">
            <v>42731</v>
          </cell>
          <cell r="L6512">
            <v>42905</v>
          </cell>
        </row>
        <row r="6513">
          <cell r="F6513" t="str">
            <v>254994</v>
          </cell>
          <cell r="G6513" t="str">
            <v>EL-16-O-007</v>
          </cell>
          <cell r="H6513" t="str">
            <v>FINALED</v>
          </cell>
          <cell r="J6513" t="str">
            <v>Yes</v>
          </cell>
          <cell r="K6513">
            <v>42733</v>
          </cell>
          <cell r="M6513">
            <v>43054</v>
          </cell>
        </row>
        <row r="6514">
          <cell r="F6514" t="str">
            <v>254996</v>
          </cell>
          <cell r="G6514" t="str">
            <v>NSFD #254995</v>
          </cell>
          <cell r="H6514" t="str">
            <v>NON COMPLIANT</v>
          </cell>
          <cell r="I6514" t="str">
            <v>Yes</v>
          </cell>
          <cell r="K6514">
            <v>42733</v>
          </cell>
          <cell r="L6514">
            <v>42976</v>
          </cell>
        </row>
        <row r="6515">
          <cell r="F6515" t="str">
            <v>254997</v>
          </cell>
          <cell r="G6515" t="str">
            <v/>
          </cell>
          <cell r="H6515" t="str">
            <v>EXPIRED PERMIT</v>
          </cell>
          <cell r="I6515" t="str">
            <v>Expired</v>
          </cell>
          <cell r="J6515" t="str">
            <v>Expired</v>
          </cell>
          <cell r="K6515">
            <v>42733</v>
          </cell>
          <cell r="L6515">
            <v>42976</v>
          </cell>
        </row>
        <row r="6516">
          <cell r="F6516" t="str">
            <v>255017</v>
          </cell>
          <cell r="G6516" t="str">
            <v>EL-16-O-008</v>
          </cell>
          <cell r="H6516" t="str">
            <v>FINALED</v>
          </cell>
          <cell r="I6516" t="str">
            <v>Yes</v>
          </cell>
          <cell r="J6516" t="str">
            <v>Yes</v>
          </cell>
          <cell r="K6516">
            <v>42733</v>
          </cell>
          <cell r="L6516">
            <v>43165</v>
          </cell>
          <cell r="M6516">
            <v>43420</v>
          </cell>
        </row>
        <row r="6517">
          <cell r="F6517" t="str">
            <v>255019</v>
          </cell>
          <cell r="G6517" t="str">
            <v>Project for NSFD 255018 EL-16-O-008</v>
          </cell>
          <cell r="H6517" t="str">
            <v>FINALED</v>
          </cell>
          <cell r="I6517" t="str">
            <v>Yes</v>
          </cell>
          <cell r="J6517" t="str">
            <v>Yes</v>
          </cell>
          <cell r="K6517">
            <v>42733</v>
          </cell>
          <cell r="L6517">
            <v>43167</v>
          </cell>
          <cell r="M6517">
            <v>44104</v>
          </cell>
        </row>
        <row r="6518">
          <cell r="F6518" t="str">
            <v>255020</v>
          </cell>
          <cell r="G6518" t="str">
            <v>sec for project 255019</v>
          </cell>
          <cell r="H6518" t="str">
            <v>FINALED</v>
          </cell>
          <cell r="I6518" t="str">
            <v>Yes</v>
          </cell>
          <cell r="J6518" t="str">
            <v>Yes</v>
          </cell>
          <cell r="K6518">
            <v>42733</v>
          </cell>
          <cell r="L6518">
            <v>43167</v>
          </cell>
          <cell r="M6518">
            <v>44104</v>
          </cell>
        </row>
        <row r="6519">
          <cell r="F6519" t="str">
            <v>255055</v>
          </cell>
          <cell r="G6519" t="str">
            <v/>
          </cell>
          <cell r="H6519" t="str">
            <v>CLOSED</v>
          </cell>
          <cell r="K6519">
            <v>42734</v>
          </cell>
        </row>
        <row r="6520">
          <cell r="F6520" t="str">
            <v>255057</v>
          </cell>
          <cell r="G6520" t="str">
            <v>NSFD BLDG 255056 SEC 255058</v>
          </cell>
          <cell r="H6520" t="str">
            <v>EXPIRED APPLICATION</v>
          </cell>
          <cell r="I6520" t="str">
            <v>Expired</v>
          </cell>
          <cell r="J6520" t="str">
            <v>Expired</v>
          </cell>
          <cell r="K6520">
            <v>42734</v>
          </cell>
        </row>
        <row r="6521">
          <cell r="F6521" t="str">
            <v>255058</v>
          </cell>
          <cell r="G6521" t="str">
            <v/>
          </cell>
          <cell r="H6521" t="str">
            <v>EXPIRED APPLICATION</v>
          </cell>
          <cell r="I6521" t="str">
            <v>Expired</v>
          </cell>
          <cell r="J6521" t="str">
            <v>Expired</v>
          </cell>
          <cell r="K6521">
            <v>42734</v>
          </cell>
        </row>
        <row r="6522">
          <cell r="F6522" t="str">
            <v>255067</v>
          </cell>
          <cell r="G6522" t="str">
            <v/>
          </cell>
          <cell r="H6522" t="str">
            <v>CLOSED</v>
          </cell>
          <cell r="K6522">
            <v>42734</v>
          </cell>
        </row>
        <row r="6523">
          <cell r="F6523" t="str">
            <v>255076</v>
          </cell>
          <cell r="G6523" t="str">
            <v>EL-16-O-011</v>
          </cell>
          <cell r="H6523" t="str">
            <v>FINALED</v>
          </cell>
          <cell r="J6523" t="str">
            <v>Yes</v>
          </cell>
          <cell r="K6523">
            <v>42734</v>
          </cell>
          <cell r="M6523">
            <v>43040</v>
          </cell>
        </row>
        <row r="6524">
          <cell r="F6524" t="str">
            <v>255078</v>
          </cell>
          <cell r="G6524" t="str">
            <v>NSFD BLDG 255077 SEC 255079</v>
          </cell>
          <cell r="H6524" t="str">
            <v>FINALED</v>
          </cell>
          <cell r="I6524" t="str">
            <v>Yes</v>
          </cell>
          <cell r="J6524" t="str">
            <v>Yes</v>
          </cell>
          <cell r="K6524">
            <v>42734</v>
          </cell>
          <cell r="L6524">
            <v>42880</v>
          </cell>
          <cell r="M6524">
            <v>43655</v>
          </cell>
        </row>
        <row r="6525">
          <cell r="F6525" t="str">
            <v>255079</v>
          </cell>
          <cell r="G6525" t="str">
            <v/>
          </cell>
          <cell r="H6525" t="str">
            <v>CLOSED</v>
          </cell>
          <cell r="I6525" t="str">
            <v>Yes</v>
          </cell>
          <cell r="K6525">
            <v>42734</v>
          </cell>
          <cell r="L6525">
            <v>42880</v>
          </cell>
        </row>
        <row r="6526">
          <cell r="F6526" t="str">
            <v>255089</v>
          </cell>
          <cell r="G6526" t="str">
            <v>NSFD #255088</v>
          </cell>
          <cell r="H6526" t="str">
            <v>ISSUED</v>
          </cell>
          <cell r="I6526" t="str">
            <v>Yes</v>
          </cell>
          <cell r="K6526">
            <v>42734</v>
          </cell>
          <cell r="L6526">
            <v>43326</v>
          </cell>
        </row>
        <row r="6527">
          <cell r="F6527" t="str">
            <v>255090</v>
          </cell>
          <cell r="G6527" t="str">
            <v>NSFD #255088 TRPA #255089</v>
          </cell>
          <cell r="H6527" t="str">
            <v>ISSUED</v>
          </cell>
          <cell r="I6527" t="str">
            <v>Yes</v>
          </cell>
          <cell r="K6527">
            <v>42734</v>
          </cell>
          <cell r="L6527">
            <v>43326</v>
          </cell>
        </row>
        <row r="6528">
          <cell r="F6528" t="str">
            <v>255100</v>
          </cell>
          <cell r="G6528" t="str">
            <v>NEW DECK W/STAIRS</v>
          </cell>
          <cell r="H6528" t="str">
            <v>FINALED</v>
          </cell>
          <cell r="I6528" t="str">
            <v>Yes</v>
          </cell>
          <cell r="J6528" t="str">
            <v>Yes</v>
          </cell>
          <cell r="K6528">
            <v>42738</v>
          </cell>
          <cell r="L6528">
            <v>42905</v>
          </cell>
          <cell r="M6528">
            <v>43042</v>
          </cell>
        </row>
        <row r="6529">
          <cell r="F6529" t="str">
            <v>255101</v>
          </cell>
          <cell r="G6529" t="str">
            <v>BLDG 228510 TRPA 255100</v>
          </cell>
          <cell r="H6529" t="str">
            <v>CLOSED</v>
          </cell>
          <cell r="K6529">
            <v>42738</v>
          </cell>
        </row>
        <row r="6530">
          <cell r="F6530" t="str">
            <v>255788</v>
          </cell>
          <cell r="G6530" t="str">
            <v>BLDG EXPAND #255770</v>
          </cell>
          <cell r="H6530" t="str">
            <v>FINALED</v>
          </cell>
          <cell r="I6530" t="str">
            <v>Yes</v>
          </cell>
          <cell r="J6530" t="str">
            <v>Yes</v>
          </cell>
          <cell r="K6530">
            <v>42762</v>
          </cell>
          <cell r="L6530">
            <v>42870</v>
          </cell>
          <cell r="M6530">
            <v>43406</v>
          </cell>
        </row>
        <row r="6531">
          <cell r="F6531" t="str">
            <v>255789</v>
          </cell>
          <cell r="G6531" t="str">
            <v>Security for SFDA 255770 TRPA 255788</v>
          </cell>
          <cell r="H6531" t="str">
            <v>CLOSED</v>
          </cell>
          <cell r="I6531" t="str">
            <v>Yes</v>
          </cell>
          <cell r="K6531">
            <v>42762</v>
          </cell>
          <cell r="L6531">
            <v>42870</v>
          </cell>
        </row>
        <row r="6532">
          <cell r="F6532" t="str">
            <v>255857</v>
          </cell>
          <cell r="G6532" t="str">
            <v>PROJECT FOR REPLACEMENT DWELLING #255043</v>
          </cell>
          <cell r="H6532" t="str">
            <v>VOID</v>
          </cell>
          <cell r="I6532" t="str">
            <v>Void</v>
          </cell>
          <cell r="J6532" t="str">
            <v>Void</v>
          </cell>
          <cell r="K6532">
            <v>42765</v>
          </cell>
        </row>
        <row r="6533">
          <cell r="F6533" t="str">
            <v>256300</v>
          </cell>
          <cell r="G6533" t="str">
            <v>EL-14-O-046</v>
          </cell>
          <cell r="H6533" t="str">
            <v>FINALED</v>
          </cell>
          <cell r="J6533" t="str">
            <v>Yes</v>
          </cell>
          <cell r="K6533">
            <v>42780</v>
          </cell>
          <cell r="M6533">
            <v>43040</v>
          </cell>
        </row>
        <row r="6534">
          <cell r="F6534" t="str">
            <v>256434</v>
          </cell>
          <cell r="G6534" t="str">
            <v>SFD # 256428, SECURITY #256435</v>
          </cell>
          <cell r="H6534" t="str">
            <v>FINALED</v>
          </cell>
          <cell r="I6534" t="str">
            <v>Yes</v>
          </cell>
          <cell r="J6534" t="str">
            <v>Yes</v>
          </cell>
          <cell r="K6534">
            <v>42781</v>
          </cell>
          <cell r="L6534">
            <v>42867</v>
          </cell>
          <cell r="M6534">
            <v>43697</v>
          </cell>
        </row>
        <row r="6535">
          <cell r="F6535" t="str">
            <v>256435</v>
          </cell>
          <cell r="G6535" t="str">
            <v>NSFD # 256428, PROJ # 256434</v>
          </cell>
          <cell r="H6535" t="str">
            <v>CLOSED</v>
          </cell>
          <cell r="I6535" t="str">
            <v>Yes</v>
          </cell>
          <cell r="K6535">
            <v>42781</v>
          </cell>
          <cell r="L6535">
            <v>42872</v>
          </cell>
        </row>
        <row r="6536">
          <cell r="F6536" t="str">
            <v>256485</v>
          </cell>
          <cell r="G6536" t="str">
            <v>EL-14-O-047</v>
          </cell>
          <cell r="H6536" t="str">
            <v>FINALED</v>
          </cell>
          <cell r="J6536" t="str">
            <v>Yes</v>
          </cell>
          <cell r="K6536">
            <v>42782</v>
          </cell>
          <cell r="M6536">
            <v>43045</v>
          </cell>
        </row>
        <row r="6537">
          <cell r="F6537" t="str">
            <v>256703</v>
          </cell>
          <cell r="G6537" t="str">
            <v>NEW ATTACHED GARAGE BLDG 256702</v>
          </cell>
          <cell r="H6537" t="str">
            <v>FINALED</v>
          </cell>
          <cell r="I6537" t="str">
            <v>Yes</v>
          </cell>
          <cell r="J6537" t="str">
            <v>Yes</v>
          </cell>
          <cell r="K6537">
            <v>42787</v>
          </cell>
          <cell r="L6537">
            <v>42871</v>
          </cell>
          <cell r="M6537">
            <v>43031</v>
          </cell>
        </row>
        <row r="6538">
          <cell r="F6538" t="str">
            <v>256704</v>
          </cell>
          <cell r="G6538" t="str">
            <v>ATT GARAGE #256702 TRPA #256703</v>
          </cell>
          <cell r="H6538" t="str">
            <v>CLOSED</v>
          </cell>
          <cell r="K6538">
            <v>42787</v>
          </cell>
        </row>
        <row r="6539">
          <cell r="F6539" t="str">
            <v>256721</v>
          </cell>
          <cell r="G6539" t="str">
            <v>EL-15-O-002</v>
          </cell>
          <cell r="H6539" t="str">
            <v>FINALED</v>
          </cell>
          <cell r="J6539" t="str">
            <v>Yes</v>
          </cell>
          <cell r="K6539">
            <v>42788</v>
          </cell>
          <cell r="M6539">
            <v>43103</v>
          </cell>
        </row>
        <row r="6540">
          <cell r="F6540" t="str">
            <v>256910</v>
          </cell>
          <cell r="G6540" t="str">
            <v/>
          </cell>
          <cell r="H6540" t="str">
            <v>VOID</v>
          </cell>
          <cell r="I6540" t="str">
            <v>Void</v>
          </cell>
          <cell r="J6540" t="str">
            <v>Void</v>
          </cell>
          <cell r="K6540">
            <v>42794</v>
          </cell>
        </row>
        <row r="6541">
          <cell r="F6541" t="str">
            <v>256912</v>
          </cell>
          <cell r="G6541" t="str">
            <v>REPLACES #240412  TRPA #240411</v>
          </cell>
          <cell r="H6541" t="str">
            <v>ISSUED</v>
          </cell>
          <cell r="I6541" t="str">
            <v>Yes</v>
          </cell>
          <cell r="K6541">
            <v>42794</v>
          </cell>
          <cell r="L6541">
            <v>42795</v>
          </cell>
        </row>
        <row r="6542">
          <cell r="F6542" t="str">
            <v>256944</v>
          </cell>
          <cell r="G6542" t="str">
            <v>RSFD#256942 DEMO # 256937</v>
          </cell>
          <cell r="H6542" t="str">
            <v>EXPIRED PERMIT</v>
          </cell>
          <cell r="I6542" t="str">
            <v>Expired</v>
          </cell>
          <cell r="J6542" t="str">
            <v>Expired</v>
          </cell>
          <cell r="K6542">
            <v>42795</v>
          </cell>
          <cell r="L6542">
            <v>42927</v>
          </cell>
        </row>
        <row r="6543">
          <cell r="F6543" t="str">
            <v>256945</v>
          </cell>
          <cell r="G6543" t="str">
            <v>RSFD # 256942 TRPA # 256944  DEMO #256937</v>
          </cell>
          <cell r="H6543" t="str">
            <v>EXPIRED PERMIT</v>
          </cell>
          <cell r="I6543" t="str">
            <v>Expired</v>
          </cell>
          <cell r="J6543" t="str">
            <v>Expired</v>
          </cell>
          <cell r="K6543">
            <v>42795</v>
          </cell>
          <cell r="L6543">
            <v>42927</v>
          </cell>
        </row>
        <row r="6544">
          <cell r="F6544" t="str">
            <v>257087</v>
          </cell>
          <cell r="G6544" t="str">
            <v>EL-15-O-005</v>
          </cell>
          <cell r="H6544" t="str">
            <v>FINALED</v>
          </cell>
          <cell r="J6544" t="str">
            <v>Yes</v>
          </cell>
          <cell r="K6544">
            <v>42801</v>
          </cell>
          <cell r="M6544">
            <v>43053</v>
          </cell>
        </row>
        <row r="6545">
          <cell r="F6545" t="str">
            <v>257328</v>
          </cell>
          <cell r="G6545" t="str">
            <v>ALLOCATION</v>
          </cell>
          <cell r="H6545" t="str">
            <v>WITHDRAWN</v>
          </cell>
          <cell r="I6545" t="str">
            <v>Withdrawn</v>
          </cell>
          <cell r="J6545" t="str">
            <v>Withdrawn</v>
          </cell>
          <cell r="K6545">
            <v>42810</v>
          </cell>
        </row>
        <row r="6546">
          <cell r="F6546" t="str">
            <v>257454</v>
          </cell>
          <cell r="G6546" t="str">
            <v>PROJECT FOR NSFD #257453</v>
          </cell>
          <cell r="H6546" t="str">
            <v>FINALED</v>
          </cell>
          <cell r="I6546" t="str">
            <v>Yes</v>
          </cell>
          <cell r="J6546" t="str">
            <v>Yes</v>
          </cell>
          <cell r="K6546">
            <v>42815</v>
          </cell>
          <cell r="L6546">
            <v>42872</v>
          </cell>
          <cell r="M6546">
            <v>43252</v>
          </cell>
        </row>
        <row r="6547">
          <cell r="F6547" t="str">
            <v>257455</v>
          </cell>
          <cell r="G6547" t="str">
            <v>SECURITY FOR PROJECT #254754 NSFD #257453</v>
          </cell>
          <cell r="H6547" t="str">
            <v>CLOSED</v>
          </cell>
          <cell r="I6547" t="str">
            <v>Yes</v>
          </cell>
          <cell r="K6547">
            <v>42815</v>
          </cell>
          <cell r="L6547">
            <v>42872</v>
          </cell>
        </row>
        <row r="6548">
          <cell r="F6548" t="str">
            <v>257512</v>
          </cell>
          <cell r="G6548" t="str">
            <v>NEW GARAGE AND EXPAND DWELLING BLDG 257511 SEC 257513</v>
          </cell>
          <cell r="H6548" t="str">
            <v>FINALED</v>
          </cell>
          <cell r="I6548" t="str">
            <v>Yes</v>
          </cell>
          <cell r="J6548" t="str">
            <v>Yes</v>
          </cell>
          <cell r="K6548">
            <v>42816</v>
          </cell>
          <cell r="L6548">
            <v>42886</v>
          </cell>
          <cell r="M6548">
            <v>43385</v>
          </cell>
        </row>
        <row r="6549">
          <cell r="F6549" t="str">
            <v>257513</v>
          </cell>
          <cell r="G6549" t="str">
            <v>Security for SFDA 257511 Project 257512</v>
          </cell>
          <cell r="H6549" t="str">
            <v>CLOSED</v>
          </cell>
          <cell r="I6549" t="str">
            <v>Yes</v>
          </cell>
          <cell r="K6549">
            <v>42816</v>
          </cell>
          <cell r="L6549">
            <v>42886</v>
          </cell>
        </row>
        <row r="6550">
          <cell r="F6550" t="str">
            <v>257679</v>
          </cell>
          <cell r="G6550" t="str">
            <v>EL-16-O-012</v>
          </cell>
          <cell r="H6550" t="str">
            <v>FINALED</v>
          </cell>
          <cell r="J6550" t="str">
            <v>Yes</v>
          </cell>
          <cell r="K6550">
            <v>42822</v>
          </cell>
          <cell r="M6550">
            <v>43048</v>
          </cell>
        </row>
        <row r="6551">
          <cell r="F6551" t="str">
            <v>257681</v>
          </cell>
          <cell r="G6551" t="str">
            <v>NSFD #257680 TRPA EXEMPT #257683</v>
          </cell>
          <cell r="H6551" t="str">
            <v>FINALED</v>
          </cell>
          <cell r="I6551" t="str">
            <v>Yes</v>
          </cell>
          <cell r="J6551" t="str">
            <v>Yes</v>
          </cell>
          <cell r="K6551">
            <v>42822</v>
          </cell>
          <cell r="L6551">
            <v>42870</v>
          </cell>
          <cell r="M6551">
            <v>43055</v>
          </cell>
        </row>
        <row r="6552">
          <cell r="F6552" t="str">
            <v>257682</v>
          </cell>
          <cell r="G6552" t="str">
            <v>NSFD #257680 TRPA #257681 TRPA EX #257683</v>
          </cell>
          <cell r="H6552" t="str">
            <v>CLOSED</v>
          </cell>
          <cell r="K6552">
            <v>42822</v>
          </cell>
        </row>
        <row r="6553">
          <cell r="F6553" t="str">
            <v>257683</v>
          </cell>
          <cell r="G6553" t="str">
            <v>NSFD #257680 TRPA #257681</v>
          </cell>
          <cell r="H6553" t="str">
            <v>FINALED</v>
          </cell>
          <cell r="I6553" t="str">
            <v>Yes</v>
          </cell>
          <cell r="J6553" t="str">
            <v>Yes</v>
          </cell>
          <cell r="K6553">
            <v>42822</v>
          </cell>
          <cell r="L6553">
            <v>42870</v>
          </cell>
          <cell r="M6553">
            <v>43055</v>
          </cell>
        </row>
        <row r="6554">
          <cell r="F6554" t="str">
            <v>257836</v>
          </cell>
          <cell r="G6554" t="str">
            <v>RSFD RUU BANKED, SFDR #257835</v>
          </cell>
          <cell r="H6554" t="str">
            <v>FINALED</v>
          </cell>
          <cell r="I6554" t="str">
            <v>Yes</v>
          </cell>
          <cell r="K6554">
            <v>42829</v>
          </cell>
          <cell r="L6554">
            <v>42867</v>
          </cell>
        </row>
        <row r="6555">
          <cell r="F6555" t="str">
            <v>257837</v>
          </cell>
          <cell r="G6555" t="str">
            <v>SFDR #257835 TRPA #257836 TRPA EX#257838</v>
          </cell>
          <cell r="H6555" t="str">
            <v>CLOSED</v>
          </cell>
          <cell r="I6555" t="str">
            <v>Yes</v>
          </cell>
          <cell r="K6555">
            <v>42829</v>
          </cell>
          <cell r="L6555">
            <v>42867</v>
          </cell>
        </row>
        <row r="6556">
          <cell r="F6556" t="str">
            <v>257838</v>
          </cell>
          <cell r="G6556" t="str">
            <v>SFDR #257835 TRPA #257836</v>
          </cell>
          <cell r="H6556" t="str">
            <v>FINALED</v>
          </cell>
          <cell r="I6556" t="str">
            <v>Yes</v>
          </cell>
          <cell r="J6556" t="str">
            <v>Yes</v>
          </cell>
          <cell r="K6556">
            <v>42829</v>
          </cell>
          <cell r="L6556">
            <v>42867</v>
          </cell>
          <cell r="M6556">
            <v>43711</v>
          </cell>
        </row>
        <row r="6557">
          <cell r="F6557" t="str">
            <v>257902</v>
          </cell>
          <cell r="G6557" t="str">
            <v>EL-16-O-013</v>
          </cell>
          <cell r="H6557" t="str">
            <v>FINALED</v>
          </cell>
          <cell r="J6557" t="str">
            <v>Yes</v>
          </cell>
          <cell r="K6557">
            <v>42831</v>
          </cell>
          <cell r="M6557">
            <v>43054</v>
          </cell>
        </row>
        <row r="6558">
          <cell r="F6558" t="str">
            <v>257921</v>
          </cell>
          <cell r="G6558" t="str">
            <v>EL-16-O-014</v>
          </cell>
          <cell r="H6558" t="str">
            <v>FINALED</v>
          </cell>
          <cell r="J6558" t="str">
            <v>Yes</v>
          </cell>
          <cell r="K6558">
            <v>42831</v>
          </cell>
          <cell r="M6558">
            <v>43054</v>
          </cell>
        </row>
        <row r="6559">
          <cell r="F6559" t="str">
            <v>257924</v>
          </cell>
          <cell r="G6559" t="str">
            <v>NSFD #257923 TRPA EXEMPT #257926</v>
          </cell>
          <cell r="H6559" t="str">
            <v>FINALED</v>
          </cell>
          <cell r="I6559" t="str">
            <v>Yes</v>
          </cell>
          <cell r="J6559" t="str">
            <v>Yes</v>
          </cell>
          <cell r="K6559">
            <v>42831</v>
          </cell>
          <cell r="L6559">
            <v>42870</v>
          </cell>
          <cell r="M6559">
            <v>44407</v>
          </cell>
        </row>
        <row r="6560">
          <cell r="F6560" t="str">
            <v>257925</v>
          </cell>
          <cell r="G6560" t="str">
            <v>NSFD #257923 TRPA #257924 TRPA EX #257926</v>
          </cell>
          <cell r="H6560" t="str">
            <v>FINALED</v>
          </cell>
          <cell r="I6560" t="str">
            <v>Yes</v>
          </cell>
          <cell r="J6560" t="str">
            <v>Yes</v>
          </cell>
          <cell r="K6560">
            <v>42831</v>
          </cell>
          <cell r="L6560">
            <v>42870</v>
          </cell>
          <cell r="M6560">
            <v>44407</v>
          </cell>
        </row>
        <row r="6561">
          <cell r="F6561" t="str">
            <v>257926</v>
          </cell>
          <cell r="G6561" t="str">
            <v>NSFD #257923 TRPA #257924</v>
          </cell>
          <cell r="H6561" t="str">
            <v>FINALED</v>
          </cell>
          <cell r="I6561" t="str">
            <v>Yes</v>
          </cell>
          <cell r="K6561">
            <v>42831</v>
          </cell>
          <cell r="L6561">
            <v>42870</v>
          </cell>
        </row>
        <row r="6562">
          <cell r="F6562" t="str">
            <v>257956</v>
          </cell>
          <cell r="G6562" t="str">
            <v>STAFF INITIATED DUE TO DISASTER.  HOUSE DESTROYED BY SNOW.</v>
          </cell>
          <cell r="H6562" t="str">
            <v>FINALED</v>
          </cell>
          <cell r="J6562" t="str">
            <v>Yes</v>
          </cell>
          <cell r="K6562">
            <v>42832</v>
          </cell>
          <cell r="M6562">
            <v>42976</v>
          </cell>
        </row>
        <row r="6563">
          <cell r="F6563" t="str">
            <v>257968</v>
          </cell>
          <cell r="G6563" t="str">
            <v>NSFD# 248924  TRPA# 248925 REPLACEMENT SECURITY FOR 248926</v>
          </cell>
          <cell r="H6563" t="str">
            <v>EXPIRED PERMIT</v>
          </cell>
          <cell r="I6563" t="str">
            <v>Expired</v>
          </cell>
          <cell r="J6563" t="str">
            <v>Expired</v>
          </cell>
          <cell r="K6563">
            <v>42835</v>
          </cell>
          <cell r="L6563">
            <v>42835</v>
          </cell>
        </row>
        <row r="6564">
          <cell r="F6564" t="str">
            <v>258050</v>
          </cell>
          <cell r="G6564" t="str">
            <v>DECK #258049</v>
          </cell>
          <cell r="H6564" t="str">
            <v>ISSUED</v>
          </cell>
          <cell r="I6564" t="str">
            <v>Yes</v>
          </cell>
          <cell r="K6564">
            <v>42837</v>
          </cell>
          <cell r="L6564">
            <v>42881</v>
          </cell>
        </row>
        <row r="6565">
          <cell r="F6565" t="str">
            <v>258051</v>
          </cell>
          <cell r="G6565" t="str">
            <v>DECK #258049 TRPA #258050</v>
          </cell>
          <cell r="H6565" t="str">
            <v>ISSUED</v>
          </cell>
          <cell r="I6565" t="str">
            <v>Yes</v>
          </cell>
          <cell r="K6565">
            <v>42837</v>
          </cell>
          <cell r="L6565">
            <v>42881</v>
          </cell>
        </row>
        <row r="6566">
          <cell r="F6566" t="str">
            <v>258155</v>
          </cell>
          <cell r="G6566" t="str">
            <v>BLDG 258154</v>
          </cell>
          <cell r="H6566" t="str">
            <v>FINALED</v>
          </cell>
          <cell r="I6566" t="str">
            <v>Yes</v>
          </cell>
          <cell r="K6566">
            <v>42838</v>
          </cell>
          <cell r="L6566">
            <v>42892</v>
          </cell>
        </row>
        <row r="6567">
          <cell r="F6567" t="str">
            <v>258156</v>
          </cell>
          <cell r="G6567" t="str">
            <v>BMP SECURITY</v>
          </cell>
          <cell r="H6567" t="str">
            <v>FINALED</v>
          </cell>
          <cell r="I6567" t="str">
            <v>Yes</v>
          </cell>
          <cell r="K6567">
            <v>42838</v>
          </cell>
          <cell r="L6567">
            <v>42892</v>
          </cell>
        </row>
        <row r="6568">
          <cell r="F6568" t="str">
            <v>258267</v>
          </cell>
          <cell r="G6568" t="str">
            <v>BLDG 258266 SEC 258268 EXEMPT 258269</v>
          </cell>
          <cell r="H6568" t="str">
            <v>FINALED</v>
          </cell>
          <cell r="I6568" t="str">
            <v>Yes</v>
          </cell>
          <cell r="K6568">
            <v>42843</v>
          </cell>
          <cell r="L6568">
            <v>43185</v>
          </cell>
        </row>
        <row r="6569">
          <cell r="F6569" t="str">
            <v>258268</v>
          </cell>
          <cell r="G6569" t="str">
            <v>Security for SFDA 258266 TRPA 258267</v>
          </cell>
          <cell r="H6569" t="str">
            <v>FINALED</v>
          </cell>
          <cell r="I6569" t="str">
            <v>Yes</v>
          </cell>
          <cell r="K6569">
            <v>42843</v>
          </cell>
          <cell r="L6569">
            <v>43185</v>
          </cell>
        </row>
        <row r="6570">
          <cell r="F6570" t="str">
            <v>258269</v>
          </cell>
          <cell r="G6570" t="str">
            <v>***Final only with 258267***</v>
          </cell>
          <cell r="H6570" t="str">
            <v>FINALED</v>
          </cell>
          <cell r="I6570" t="str">
            <v>Yes</v>
          </cell>
          <cell r="K6570">
            <v>42843</v>
          </cell>
          <cell r="L6570">
            <v>43185</v>
          </cell>
        </row>
        <row r="6571">
          <cell r="F6571" t="str">
            <v>258414</v>
          </cell>
          <cell r="G6571" t="str">
            <v>withdrawn</v>
          </cell>
          <cell r="H6571" t="str">
            <v>WITHDRAWN</v>
          </cell>
          <cell r="I6571" t="str">
            <v>Withdrawn</v>
          </cell>
          <cell r="J6571" t="str">
            <v>Withdrawn</v>
          </cell>
          <cell r="K6571">
            <v>42849</v>
          </cell>
        </row>
        <row r="6572">
          <cell r="F6572" t="str">
            <v>258504</v>
          </cell>
          <cell r="G6572" t="str">
            <v>EL-16-O-015</v>
          </cell>
          <cell r="H6572" t="str">
            <v>FINALED</v>
          </cell>
          <cell r="J6572" t="str">
            <v>Yes</v>
          </cell>
          <cell r="K6572">
            <v>42852</v>
          </cell>
        </row>
        <row r="6573">
          <cell r="F6573" t="str">
            <v>258536</v>
          </cell>
          <cell r="G6573" t="str">
            <v>EL-16-O-016</v>
          </cell>
          <cell r="H6573" t="str">
            <v>FINALED</v>
          </cell>
          <cell r="I6573" t="str">
            <v>Yes</v>
          </cell>
          <cell r="K6573">
            <v>42853</v>
          </cell>
          <cell r="L6573">
            <v>43209</v>
          </cell>
        </row>
        <row r="6574">
          <cell r="F6574" t="str">
            <v>258573</v>
          </cell>
          <cell r="G6574" t="str">
            <v>SITE ASSESSEMNT</v>
          </cell>
          <cell r="H6574" t="str">
            <v>FINALED</v>
          </cell>
          <cell r="J6574" t="str">
            <v>Yes</v>
          </cell>
          <cell r="K6574">
            <v>42856</v>
          </cell>
          <cell r="M6574">
            <v>42912</v>
          </cell>
        </row>
        <row r="6575">
          <cell r="F6575" t="str">
            <v>258714</v>
          </cell>
          <cell r="G6575" t="str">
            <v>ABANDONED</v>
          </cell>
          <cell r="H6575" t="str">
            <v>FINALED</v>
          </cell>
          <cell r="J6575" t="str">
            <v>Yes</v>
          </cell>
          <cell r="K6575">
            <v>42859</v>
          </cell>
        </row>
        <row r="6576">
          <cell r="F6576" t="str">
            <v>258716</v>
          </cell>
          <cell r="G6576" t="str">
            <v>NSFD ALLOC 258714 BLD 258715 SEC 25 8717</v>
          </cell>
          <cell r="H6576" t="str">
            <v>EXPIRED APPLICATION</v>
          </cell>
          <cell r="I6576" t="str">
            <v>Expired</v>
          </cell>
          <cell r="J6576" t="str">
            <v>Expired</v>
          </cell>
          <cell r="K6576">
            <v>42859</v>
          </cell>
        </row>
        <row r="6577">
          <cell r="F6577" t="str">
            <v>258717</v>
          </cell>
          <cell r="G6577" t="str">
            <v/>
          </cell>
          <cell r="H6577" t="str">
            <v>EXPIRED APPLICATION</v>
          </cell>
          <cell r="I6577" t="str">
            <v>Expired</v>
          </cell>
          <cell r="J6577" t="str">
            <v>Expired</v>
          </cell>
          <cell r="K6577">
            <v>42859</v>
          </cell>
        </row>
        <row r="6578">
          <cell r="F6578" t="str">
            <v>258781</v>
          </cell>
          <cell r="G6578" t="str">
            <v>EL-16-O-019</v>
          </cell>
          <cell r="H6578" t="str">
            <v>FINALED</v>
          </cell>
          <cell r="I6578" t="str">
            <v>Yes</v>
          </cell>
          <cell r="J6578" t="str">
            <v>Yes</v>
          </cell>
          <cell r="K6578">
            <v>42863</v>
          </cell>
          <cell r="L6578">
            <v>43318</v>
          </cell>
          <cell r="M6578">
            <v>43445</v>
          </cell>
        </row>
        <row r="6579">
          <cell r="F6579" t="str">
            <v>258782</v>
          </cell>
          <cell r="G6579" t="str">
            <v>EL-16-O-020</v>
          </cell>
          <cell r="H6579" t="str">
            <v>FINALED</v>
          </cell>
          <cell r="I6579" t="str">
            <v>Yes</v>
          </cell>
          <cell r="J6579" t="str">
            <v>Yes</v>
          </cell>
          <cell r="K6579">
            <v>42863</v>
          </cell>
          <cell r="L6579">
            <v>43216</v>
          </cell>
          <cell r="M6579">
            <v>43445</v>
          </cell>
        </row>
        <row r="6580">
          <cell r="F6580" t="str">
            <v>258786</v>
          </cell>
          <cell r="G6580" t="str">
            <v>EL-16-O-021</v>
          </cell>
          <cell r="H6580" t="str">
            <v>FINALED</v>
          </cell>
          <cell r="J6580" t="str">
            <v>Yes</v>
          </cell>
          <cell r="K6580">
            <v>42863</v>
          </cell>
          <cell r="M6580">
            <v>43054</v>
          </cell>
        </row>
        <row r="6581">
          <cell r="F6581" t="str">
            <v>258804</v>
          </cell>
          <cell r="G6581" t="str">
            <v>EL-16-O-022</v>
          </cell>
          <cell r="H6581" t="str">
            <v>FINALED</v>
          </cell>
          <cell r="J6581" t="str">
            <v>Yes</v>
          </cell>
          <cell r="K6581">
            <v>42863</v>
          </cell>
          <cell r="M6581">
            <v>43054</v>
          </cell>
        </row>
        <row r="6582">
          <cell r="F6582" t="str">
            <v>258874</v>
          </cell>
          <cell r="G6582" t="str">
            <v>EL-16-O-023</v>
          </cell>
          <cell r="H6582" t="str">
            <v>FINALED</v>
          </cell>
          <cell r="I6582" t="str">
            <v>Yes</v>
          </cell>
          <cell r="K6582">
            <v>42865</v>
          </cell>
          <cell r="L6582">
            <v>43215</v>
          </cell>
        </row>
        <row r="6583">
          <cell r="F6583" t="str">
            <v>258954</v>
          </cell>
          <cell r="G6583" t="str">
            <v>EL-16-O-025</v>
          </cell>
          <cell r="H6583" t="str">
            <v>FINALED</v>
          </cell>
          <cell r="I6583" t="str">
            <v>Yes</v>
          </cell>
          <cell r="K6583">
            <v>42867</v>
          </cell>
          <cell r="L6583">
            <v>43445</v>
          </cell>
        </row>
        <row r="6584">
          <cell r="F6584" t="str">
            <v>258962</v>
          </cell>
          <cell r="G6584" t="str">
            <v>EL-16-O-026</v>
          </cell>
          <cell r="H6584" t="str">
            <v>FINALED</v>
          </cell>
          <cell r="J6584" t="str">
            <v>Yes</v>
          </cell>
          <cell r="K6584">
            <v>42867</v>
          </cell>
          <cell r="M6584">
            <v>43054</v>
          </cell>
        </row>
        <row r="6585">
          <cell r="F6585" t="str">
            <v>258963</v>
          </cell>
          <cell r="G6585" t="str">
            <v>EL-16-O-027</v>
          </cell>
          <cell r="H6585" t="str">
            <v>FINALED</v>
          </cell>
          <cell r="I6585" t="str">
            <v>Yes</v>
          </cell>
          <cell r="K6585">
            <v>42867</v>
          </cell>
          <cell r="L6585">
            <v>43217</v>
          </cell>
        </row>
        <row r="6586">
          <cell r="F6586" t="str">
            <v>258976</v>
          </cell>
          <cell r="G6586" t="str">
            <v>EL-16-O-028</v>
          </cell>
          <cell r="H6586" t="str">
            <v>FINALED</v>
          </cell>
          <cell r="J6586" t="str">
            <v>Yes</v>
          </cell>
          <cell r="K6586">
            <v>42870</v>
          </cell>
          <cell r="M6586">
            <v>43054</v>
          </cell>
        </row>
        <row r="6587">
          <cell r="F6587" t="str">
            <v>258977</v>
          </cell>
          <cell r="G6587" t="str">
            <v>EL-16-O-029</v>
          </cell>
          <cell r="H6587" t="str">
            <v>FINALED</v>
          </cell>
          <cell r="J6587" t="str">
            <v>Yes</v>
          </cell>
          <cell r="K6587">
            <v>42870</v>
          </cell>
        </row>
        <row r="6588">
          <cell r="F6588" t="str">
            <v>258981</v>
          </cell>
          <cell r="G6588" t="str">
            <v>EL-16-O-030</v>
          </cell>
          <cell r="H6588" t="str">
            <v>FINALED</v>
          </cell>
          <cell r="J6588" t="str">
            <v>Yes</v>
          </cell>
          <cell r="K6588">
            <v>42870</v>
          </cell>
          <cell r="M6588">
            <v>43040</v>
          </cell>
        </row>
        <row r="6589">
          <cell r="F6589" t="str">
            <v>258990</v>
          </cell>
          <cell r="G6589" t="str">
            <v>EL-15-O-030</v>
          </cell>
          <cell r="H6589" t="str">
            <v>FINALED</v>
          </cell>
          <cell r="J6589" t="str">
            <v>Yes</v>
          </cell>
          <cell r="K6589">
            <v>42870</v>
          </cell>
          <cell r="M6589">
            <v>43040</v>
          </cell>
        </row>
        <row r="6590">
          <cell r="F6590" t="str">
            <v>258995</v>
          </cell>
          <cell r="G6590" t="str">
            <v>NSFD #258994</v>
          </cell>
          <cell r="H6590" t="str">
            <v>NON COMPLIANT</v>
          </cell>
          <cell r="I6590" t="str">
            <v>Yes</v>
          </cell>
          <cell r="K6590">
            <v>42870</v>
          </cell>
          <cell r="L6590">
            <v>42934</v>
          </cell>
        </row>
        <row r="6591">
          <cell r="F6591" t="str">
            <v>258996</v>
          </cell>
          <cell r="G6591" t="str">
            <v>NSFD #258994 TRPA #258995</v>
          </cell>
          <cell r="H6591" t="str">
            <v>NON COMPLIANT</v>
          </cell>
          <cell r="I6591" t="str">
            <v>Yes</v>
          </cell>
          <cell r="K6591">
            <v>42870</v>
          </cell>
          <cell r="L6591">
            <v>42934</v>
          </cell>
        </row>
        <row r="6592">
          <cell r="F6592" t="str">
            <v>259028</v>
          </cell>
          <cell r="G6592" t="str">
            <v>R/R 200 SQ FT OF DRIVEWAY, SLOTTED DRAIN AND BMP. REPLACE 40</v>
          </cell>
          <cell r="H6592" t="str">
            <v>FINALED</v>
          </cell>
          <cell r="I6592" t="str">
            <v>Yes</v>
          </cell>
          <cell r="J6592" t="str">
            <v>Yes</v>
          </cell>
          <cell r="K6592">
            <v>42871</v>
          </cell>
          <cell r="L6592">
            <v>42871</v>
          </cell>
          <cell r="M6592">
            <v>42935</v>
          </cell>
        </row>
        <row r="6593">
          <cell r="F6593" t="str">
            <v>259033</v>
          </cell>
          <cell r="G6593" t="str">
            <v>BLDG EXPAND #259032</v>
          </cell>
          <cell r="H6593" t="str">
            <v>WITHDRAWN</v>
          </cell>
          <cell r="I6593" t="str">
            <v>Withdrawn</v>
          </cell>
          <cell r="J6593" t="str">
            <v>Withdrawn</v>
          </cell>
          <cell r="K6593">
            <v>42871</v>
          </cell>
        </row>
        <row r="6594">
          <cell r="F6594" t="str">
            <v>259034</v>
          </cell>
          <cell r="G6594" t="str">
            <v>BLDG EXPAND #259032 TRPA #259033</v>
          </cell>
          <cell r="H6594" t="str">
            <v>CLOSED</v>
          </cell>
          <cell r="K6594">
            <v>42871</v>
          </cell>
        </row>
        <row r="6595">
          <cell r="F6595" t="str">
            <v>259053</v>
          </cell>
          <cell r="G6595" t="str">
            <v>NSFD #259052</v>
          </cell>
          <cell r="H6595" t="str">
            <v>WITHDRAWN</v>
          </cell>
          <cell r="I6595" t="str">
            <v>Withdrawn</v>
          </cell>
          <cell r="J6595" t="str">
            <v>Withdrawn</v>
          </cell>
          <cell r="K6595">
            <v>42871</v>
          </cell>
        </row>
        <row r="6596">
          <cell r="F6596" t="str">
            <v>259054</v>
          </cell>
          <cell r="G6596" t="str">
            <v>NSFD #259052 TRPA #259053</v>
          </cell>
          <cell r="H6596" t="str">
            <v>WITHDRAWN</v>
          </cell>
          <cell r="I6596" t="str">
            <v>Withdrawn</v>
          </cell>
          <cell r="J6596" t="str">
            <v>Withdrawn</v>
          </cell>
          <cell r="K6596">
            <v>42871</v>
          </cell>
        </row>
        <row r="6597">
          <cell r="F6597" t="str">
            <v>259255</v>
          </cell>
          <cell r="G6597" t="str">
            <v>R/R APPROX 320 SF DRIVEWAY</v>
          </cell>
          <cell r="H6597" t="str">
            <v>FINALED</v>
          </cell>
          <cell r="I6597" t="str">
            <v>Yes</v>
          </cell>
          <cell r="J6597" t="str">
            <v>Yes</v>
          </cell>
          <cell r="K6597">
            <v>42877</v>
          </cell>
          <cell r="L6597">
            <v>42877</v>
          </cell>
          <cell r="M6597">
            <v>42916</v>
          </cell>
        </row>
        <row r="6598">
          <cell r="F6598" t="str">
            <v>259424</v>
          </cell>
          <cell r="G6598" t="str">
            <v>NSFD W/ATT GAR #259423 TRPA EXEMPT #259426</v>
          </cell>
          <cell r="H6598" t="str">
            <v>FINALED</v>
          </cell>
          <cell r="I6598" t="str">
            <v>Yes</v>
          </cell>
          <cell r="J6598" t="str">
            <v>Yes</v>
          </cell>
          <cell r="K6598">
            <v>42881</v>
          </cell>
          <cell r="L6598">
            <v>42969</v>
          </cell>
          <cell r="M6598">
            <v>43249</v>
          </cell>
        </row>
        <row r="6599">
          <cell r="F6599" t="str">
            <v>259425</v>
          </cell>
          <cell r="G6599" t="str">
            <v>Security for Project 259424</v>
          </cell>
          <cell r="H6599" t="str">
            <v>CLOSED</v>
          </cell>
          <cell r="I6599" t="str">
            <v>Yes</v>
          </cell>
          <cell r="K6599">
            <v>42881</v>
          </cell>
          <cell r="L6599">
            <v>42969</v>
          </cell>
        </row>
        <row r="6600">
          <cell r="F6600" t="str">
            <v>259426</v>
          </cell>
          <cell r="G6600" t="str">
            <v>NSFD W/ATT GAR #259423 TRPA #259424     **FINAL ON LY W/2594</v>
          </cell>
          <cell r="H6600" t="str">
            <v>FINALED</v>
          </cell>
          <cell r="I6600" t="str">
            <v>Yes</v>
          </cell>
          <cell r="J6600" t="str">
            <v>Yes</v>
          </cell>
          <cell r="K6600">
            <v>42881</v>
          </cell>
          <cell r="L6600">
            <v>42969</v>
          </cell>
          <cell r="M6600">
            <v>43249</v>
          </cell>
        </row>
        <row r="6601">
          <cell r="F6601" t="str">
            <v>259564</v>
          </cell>
          <cell r="G6601" t="str">
            <v>NSFD # 259563</v>
          </cell>
          <cell r="H6601" t="str">
            <v>FINALED</v>
          </cell>
          <cell r="I6601" t="str">
            <v>Yes</v>
          </cell>
          <cell r="J6601" t="str">
            <v>Yes</v>
          </cell>
          <cell r="K6601">
            <v>42887</v>
          </cell>
          <cell r="L6601">
            <v>43217</v>
          </cell>
          <cell r="M6601">
            <v>43406</v>
          </cell>
        </row>
        <row r="6602">
          <cell r="F6602" t="str">
            <v>259565</v>
          </cell>
          <cell r="G6602" t="str">
            <v>NSFD #259563 TRPA #259564</v>
          </cell>
          <cell r="H6602" t="str">
            <v>CLOSED</v>
          </cell>
          <cell r="I6602" t="str">
            <v>Yes</v>
          </cell>
          <cell r="K6602">
            <v>42887</v>
          </cell>
          <cell r="L6602">
            <v>43217</v>
          </cell>
        </row>
        <row r="6603">
          <cell r="F6603" t="str">
            <v>259624</v>
          </cell>
          <cell r="G6603" t="str">
            <v>DECK #259623 TRPA EXEMPT #259626</v>
          </cell>
          <cell r="H6603" t="str">
            <v>FINALED</v>
          </cell>
          <cell r="I6603" t="str">
            <v>Yes</v>
          </cell>
          <cell r="J6603" t="str">
            <v>Yes</v>
          </cell>
          <cell r="K6603">
            <v>42888</v>
          </cell>
          <cell r="L6603">
            <v>42937</v>
          </cell>
          <cell r="M6603">
            <v>43362</v>
          </cell>
        </row>
        <row r="6604">
          <cell r="F6604" t="str">
            <v>259625</v>
          </cell>
          <cell r="G6604" t="str">
            <v>DECK #259623 TRPA #259624 TRPA EXEMPT #259626</v>
          </cell>
          <cell r="H6604" t="str">
            <v>CLOSED</v>
          </cell>
          <cell r="I6604" t="str">
            <v>Yes</v>
          </cell>
          <cell r="K6604">
            <v>42888</v>
          </cell>
          <cell r="L6604">
            <v>42937</v>
          </cell>
        </row>
        <row r="6605">
          <cell r="F6605" t="str">
            <v>259626</v>
          </cell>
          <cell r="G6605" t="str">
            <v>DECK #259623 TRPA #259624</v>
          </cell>
          <cell r="H6605" t="str">
            <v>FINALED</v>
          </cell>
          <cell r="I6605" t="str">
            <v>Yes</v>
          </cell>
          <cell r="J6605" t="str">
            <v>Yes</v>
          </cell>
          <cell r="K6605">
            <v>42888</v>
          </cell>
          <cell r="L6605">
            <v>42937</v>
          </cell>
          <cell r="M6605">
            <v>43362</v>
          </cell>
        </row>
        <row r="6606">
          <cell r="F6606" t="str">
            <v>259635</v>
          </cell>
          <cell r="G6606" t="str">
            <v>SFDA - BLG EXPAND #230490 TRPA #230491</v>
          </cell>
          <cell r="H6606" t="str">
            <v>FINALED</v>
          </cell>
          <cell r="I6606" t="str">
            <v>Yes</v>
          </cell>
          <cell r="J6606" t="str">
            <v>Yes</v>
          </cell>
          <cell r="K6606">
            <v>42891</v>
          </cell>
          <cell r="L6606">
            <v>42954</v>
          </cell>
          <cell r="M6606">
            <v>42986</v>
          </cell>
        </row>
        <row r="6607">
          <cell r="F6607" t="str">
            <v>259686</v>
          </cell>
          <cell r="G6607" t="str">
            <v>DECK #259685 TRPA EXEMPT #259688</v>
          </cell>
          <cell r="H6607" t="str">
            <v>ISSUED</v>
          </cell>
          <cell r="I6607" t="str">
            <v>Yes</v>
          </cell>
          <cell r="K6607">
            <v>42892</v>
          </cell>
          <cell r="L6607">
            <v>42935</v>
          </cell>
        </row>
        <row r="6608">
          <cell r="F6608" t="str">
            <v>259687</v>
          </cell>
          <cell r="G6608" t="str">
            <v>DECK #259685 TRPA #259686 TRPA EXEMPT #259688</v>
          </cell>
          <cell r="H6608" t="str">
            <v>ISSUED</v>
          </cell>
          <cell r="I6608" t="str">
            <v>Yes</v>
          </cell>
          <cell r="K6608">
            <v>42892</v>
          </cell>
          <cell r="L6608">
            <v>43070</v>
          </cell>
        </row>
        <row r="6609">
          <cell r="F6609" t="str">
            <v>259688</v>
          </cell>
          <cell r="G6609" t="str">
            <v>DECK #259685 TRPA #259686 ***FINAL ONLY WITH 259686***</v>
          </cell>
          <cell r="H6609" t="str">
            <v>FINALED</v>
          </cell>
          <cell r="I6609" t="str">
            <v>Yes</v>
          </cell>
          <cell r="K6609">
            <v>42892</v>
          </cell>
          <cell r="L6609">
            <v>42935</v>
          </cell>
        </row>
        <row r="6610">
          <cell r="F6610" t="str">
            <v>259789</v>
          </cell>
          <cell r="G6610" t="str">
            <v>EL-17-O-017</v>
          </cell>
          <cell r="H6610" t="str">
            <v>FINALED</v>
          </cell>
          <cell r="J6610" t="str">
            <v>Yes</v>
          </cell>
          <cell r="K6610">
            <v>42894</v>
          </cell>
          <cell r="M6610">
            <v>43056</v>
          </cell>
        </row>
        <row r="6611">
          <cell r="F6611" t="str">
            <v>259793</v>
          </cell>
          <cell r="G6611" t="str">
            <v>EL-17-O-012</v>
          </cell>
          <cell r="H6611" t="str">
            <v>FINALED</v>
          </cell>
          <cell r="J6611" t="str">
            <v>Yes</v>
          </cell>
          <cell r="K6611">
            <v>42894</v>
          </cell>
          <cell r="M6611">
            <v>43055</v>
          </cell>
        </row>
        <row r="6612">
          <cell r="F6612" t="str">
            <v>259801</v>
          </cell>
          <cell r="G6612" t="str">
            <v>EL-17-O-023</v>
          </cell>
          <cell r="H6612" t="str">
            <v>FINALED</v>
          </cell>
          <cell r="J6612" t="str">
            <v>Yes</v>
          </cell>
          <cell r="K6612">
            <v>42894</v>
          </cell>
        </row>
        <row r="6613">
          <cell r="F6613" t="str">
            <v>259803</v>
          </cell>
          <cell r="G6613" t="str">
            <v>EL-17-O-014</v>
          </cell>
          <cell r="H6613" t="str">
            <v>FINALED</v>
          </cell>
          <cell r="J6613" t="str">
            <v>Yes</v>
          </cell>
          <cell r="K6613">
            <v>42894</v>
          </cell>
          <cell r="M6613">
            <v>43055</v>
          </cell>
        </row>
        <row r="6614">
          <cell r="F6614" t="str">
            <v>259804</v>
          </cell>
          <cell r="G6614" t="str">
            <v>EL-17-O-015</v>
          </cell>
          <cell r="H6614" t="str">
            <v>FINALED</v>
          </cell>
          <cell r="J6614" t="str">
            <v>Yes</v>
          </cell>
          <cell r="K6614">
            <v>42894</v>
          </cell>
          <cell r="M6614">
            <v>43055</v>
          </cell>
        </row>
        <row r="6615">
          <cell r="F6615" t="str">
            <v>259805</v>
          </cell>
          <cell r="G6615" t="str">
            <v>EL-17-O-016</v>
          </cell>
          <cell r="H6615" t="str">
            <v>FINALED</v>
          </cell>
          <cell r="J6615" t="str">
            <v>Yes</v>
          </cell>
          <cell r="K6615">
            <v>42894</v>
          </cell>
          <cell r="M6615">
            <v>43055</v>
          </cell>
        </row>
        <row r="6616">
          <cell r="F6616" t="str">
            <v>259807</v>
          </cell>
          <cell r="G6616" t="str">
            <v>NEW SPA UNDER E DECK BLDG 259240</v>
          </cell>
          <cell r="H6616" t="str">
            <v>FINALED</v>
          </cell>
          <cell r="I6616" t="str">
            <v>Yes</v>
          </cell>
          <cell r="J6616" t="str">
            <v>Yes</v>
          </cell>
          <cell r="K6616">
            <v>42895</v>
          </cell>
          <cell r="L6616">
            <v>42895</v>
          </cell>
          <cell r="M6616">
            <v>42901</v>
          </cell>
        </row>
        <row r="6617">
          <cell r="F6617" t="str">
            <v>259819</v>
          </cell>
          <cell r="G6617" t="str">
            <v>EL-17-O-018</v>
          </cell>
          <cell r="H6617" t="str">
            <v>FINALED</v>
          </cell>
          <cell r="J6617" t="str">
            <v>Yes</v>
          </cell>
          <cell r="K6617">
            <v>42895</v>
          </cell>
          <cell r="M6617">
            <v>43056</v>
          </cell>
        </row>
        <row r="6618">
          <cell r="F6618" t="str">
            <v>259843</v>
          </cell>
          <cell r="G6618" t="str">
            <v>COVERAGE EXEMPT SHED 120 SQ FT REAR SETBACK REDUCTION PER AR</v>
          </cell>
          <cell r="H6618" t="str">
            <v>FINALED</v>
          </cell>
          <cell r="I6618" t="str">
            <v>Yes</v>
          </cell>
          <cell r="J6618" t="str">
            <v>Yes</v>
          </cell>
          <cell r="K6618">
            <v>42895</v>
          </cell>
          <cell r="L6618">
            <v>42895</v>
          </cell>
          <cell r="M6618">
            <v>42895</v>
          </cell>
        </row>
        <row r="6619">
          <cell r="F6619" t="str">
            <v>259893</v>
          </cell>
          <cell r="G6619" t="str">
            <v>EL-17-O-019</v>
          </cell>
          <cell r="H6619" t="str">
            <v>FINALED</v>
          </cell>
          <cell r="J6619" t="str">
            <v>Yes</v>
          </cell>
          <cell r="K6619">
            <v>42898</v>
          </cell>
          <cell r="M6619">
            <v>43056</v>
          </cell>
        </row>
        <row r="6620">
          <cell r="F6620" t="str">
            <v>259895</v>
          </cell>
          <cell r="G6620" t="str">
            <v>NSFD #259894</v>
          </cell>
          <cell r="H6620" t="str">
            <v>FINALED</v>
          </cell>
          <cell r="I6620" t="str">
            <v>Yes</v>
          </cell>
          <cell r="J6620" t="str">
            <v>Yes</v>
          </cell>
          <cell r="K6620">
            <v>42898</v>
          </cell>
          <cell r="L6620">
            <v>42979</v>
          </cell>
          <cell r="M6620">
            <v>44106</v>
          </cell>
        </row>
        <row r="6621">
          <cell r="F6621" t="str">
            <v>259896</v>
          </cell>
          <cell r="G6621" t="str">
            <v>NSFD #259894 TRPA #259895</v>
          </cell>
          <cell r="H6621" t="str">
            <v>FINALED</v>
          </cell>
          <cell r="I6621" t="str">
            <v>Yes</v>
          </cell>
          <cell r="J6621" t="str">
            <v>Yes</v>
          </cell>
          <cell r="K6621">
            <v>42898</v>
          </cell>
          <cell r="L6621">
            <v>42979</v>
          </cell>
          <cell r="M6621">
            <v>44106</v>
          </cell>
        </row>
        <row r="6622">
          <cell r="F6622" t="str">
            <v>259904</v>
          </cell>
          <cell r="G6622" t="str">
            <v>NSFD # 259898</v>
          </cell>
          <cell r="H6622" t="str">
            <v>FINALED</v>
          </cell>
          <cell r="I6622" t="str">
            <v>Yes</v>
          </cell>
          <cell r="J6622" t="str">
            <v>Yes</v>
          </cell>
          <cell r="K6622">
            <v>42898</v>
          </cell>
          <cell r="L6622">
            <v>42941</v>
          </cell>
          <cell r="M6622">
            <v>43283</v>
          </cell>
        </row>
        <row r="6623">
          <cell r="F6623" t="str">
            <v>259905</v>
          </cell>
          <cell r="G6623" t="str">
            <v>PROJECT # 259904</v>
          </cell>
          <cell r="H6623" t="str">
            <v>CLOSED</v>
          </cell>
          <cell r="I6623" t="str">
            <v>Yes</v>
          </cell>
          <cell r="K6623">
            <v>42898</v>
          </cell>
          <cell r="L6623">
            <v>42941</v>
          </cell>
        </row>
        <row r="6624">
          <cell r="F6624" t="str">
            <v>259957</v>
          </cell>
          <cell r="G6624" t="str">
            <v>NSFD #259956</v>
          </cell>
          <cell r="H6624" t="str">
            <v>FINALED</v>
          </cell>
          <cell r="I6624" t="str">
            <v>Yes</v>
          </cell>
          <cell r="J6624" t="str">
            <v>Yes</v>
          </cell>
          <cell r="K6624">
            <v>42899</v>
          </cell>
          <cell r="L6624">
            <v>42947</v>
          </cell>
          <cell r="M6624">
            <v>43356</v>
          </cell>
        </row>
        <row r="6625">
          <cell r="F6625" t="str">
            <v>259958</v>
          </cell>
          <cell r="G6625" t="str">
            <v>NSFD #259956 TRPA #259957</v>
          </cell>
          <cell r="H6625" t="str">
            <v>CLOSED</v>
          </cell>
          <cell r="I6625" t="str">
            <v>Yes</v>
          </cell>
          <cell r="K6625">
            <v>42899</v>
          </cell>
          <cell r="L6625">
            <v>42947</v>
          </cell>
        </row>
        <row r="6626">
          <cell r="F6626" t="str">
            <v>260009</v>
          </cell>
          <cell r="G6626" t="str">
            <v>NSFD #260008</v>
          </cell>
          <cell r="H6626" t="str">
            <v>FINALED</v>
          </cell>
          <cell r="I6626" t="str">
            <v>Yes</v>
          </cell>
          <cell r="J6626" t="str">
            <v>Yes</v>
          </cell>
          <cell r="K6626">
            <v>42900</v>
          </cell>
          <cell r="L6626">
            <v>42930</v>
          </cell>
          <cell r="M6626">
            <v>43326</v>
          </cell>
        </row>
        <row r="6627">
          <cell r="F6627" t="str">
            <v>260010</v>
          </cell>
          <cell r="G6627" t="str">
            <v>NSFD #260008 TRPA #260009</v>
          </cell>
          <cell r="H6627" t="str">
            <v>FINALED</v>
          </cell>
          <cell r="I6627" t="str">
            <v>Yes</v>
          </cell>
          <cell r="J6627" t="str">
            <v>Yes</v>
          </cell>
          <cell r="K6627">
            <v>42900</v>
          </cell>
          <cell r="L6627">
            <v>42930</v>
          </cell>
          <cell r="M6627">
            <v>43326</v>
          </cell>
        </row>
        <row r="6628">
          <cell r="F6628" t="str">
            <v>260014</v>
          </cell>
          <cell r="G6628" t="str">
            <v>BLDG 260013 SEC 260015</v>
          </cell>
          <cell r="H6628" t="str">
            <v>FINALED</v>
          </cell>
          <cell r="I6628" t="str">
            <v>Yes</v>
          </cell>
          <cell r="J6628" t="str">
            <v>Yes</v>
          </cell>
          <cell r="K6628">
            <v>42900</v>
          </cell>
          <cell r="L6628">
            <v>43241</v>
          </cell>
          <cell r="M6628">
            <v>43749</v>
          </cell>
        </row>
        <row r="6629">
          <cell r="F6629" t="str">
            <v>260015</v>
          </cell>
          <cell r="G6629" t="str">
            <v>TRPA 260014</v>
          </cell>
          <cell r="H6629" t="str">
            <v>FINALED</v>
          </cell>
          <cell r="J6629" t="str">
            <v>Yes</v>
          </cell>
          <cell r="K6629">
            <v>42900</v>
          </cell>
        </row>
        <row r="6630">
          <cell r="F6630" t="str">
            <v>260031</v>
          </cell>
          <cell r="G6630" t="str">
            <v>COMPLETE SITE ASSESSMENT</v>
          </cell>
          <cell r="H6630" t="str">
            <v>VOID</v>
          </cell>
          <cell r="I6630" t="str">
            <v>Void</v>
          </cell>
          <cell r="J6630" t="str">
            <v>Void</v>
          </cell>
          <cell r="K6630">
            <v>42901</v>
          </cell>
        </row>
        <row r="6631">
          <cell r="F6631" t="str">
            <v>260042</v>
          </cell>
          <cell r="G6631" t="str">
            <v>EL-17-O-020</v>
          </cell>
          <cell r="H6631" t="str">
            <v>FINALED</v>
          </cell>
          <cell r="J6631" t="str">
            <v>Yes</v>
          </cell>
          <cell r="K6631">
            <v>42901</v>
          </cell>
          <cell r="M6631">
            <v>43056</v>
          </cell>
        </row>
        <row r="6632">
          <cell r="F6632" t="str">
            <v>260045</v>
          </cell>
          <cell r="G6632" t="str">
            <v>NSFD #260043 TRPA EXEMPT #260048</v>
          </cell>
          <cell r="H6632" t="str">
            <v>FINALED</v>
          </cell>
          <cell r="I6632" t="str">
            <v>Yes</v>
          </cell>
          <cell r="J6632" t="str">
            <v>Yes</v>
          </cell>
          <cell r="K6632">
            <v>42901</v>
          </cell>
          <cell r="L6632">
            <v>42956</v>
          </cell>
          <cell r="M6632">
            <v>44112</v>
          </cell>
        </row>
        <row r="6633">
          <cell r="F6633" t="str">
            <v>260046</v>
          </cell>
          <cell r="G6633" t="str">
            <v>NSFD #260043 TRPA #260045 TRPA EXEMPT #260048</v>
          </cell>
          <cell r="H6633" t="str">
            <v>FINALED</v>
          </cell>
          <cell r="I6633" t="str">
            <v>Yes</v>
          </cell>
          <cell r="J6633" t="str">
            <v>Yes</v>
          </cell>
          <cell r="K6633">
            <v>42901</v>
          </cell>
          <cell r="L6633">
            <v>42956</v>
          </cell>
          <cell r="M6633">
            <v>44112</v>
          </cell>
        </row>
        <row r="6634">
          <cell r="F6634" t="str">
            <v>260048</v>
          </cell>
          <cell r="G6634" t="str">
            <v>NSFD #260043 TRPA #260045           **FINAL ONLY W ITH 26004</v>
          </cell>
          <cell r="H6634" t="str">
            <v>FINALED</v>
          </cell>
          <cell r="I6634" t="str">
            <v>Yes</v>
          </cell>
          <cell r="J6634" t="str">
            <v>Yes</v>
          </cell>
          <cell r="K6634">
            <v>42901</v>
          </cell>
          <cell r="L6634">
            <v>42956</v>
          </cell>
          <cell r="M6634">
            <v>44112</v>
          </cell>
        </row>
        <row r="6635">
          <cell r="F6635" t="str">
            <v>260049</v>
          </cell>
          <cell r="G6635" t="str">
            <v>BLDG 260044</v>
          </cell>
          <cell r="H6635" t="str">
            <v>FINALED</v>
          </cell>
          <cell r="I6635" t="str">
            <v>Yes</v>
          </cell>
          <cell r="J6635" t="str">
            <v>Yes</v>
          </cell>
          <cell r="K6635">
            <v>42901</v>
          </cell>
          <cell r="L6635">
            <v>42950</v>
          </cell>
          <cell r="M6635">
            <v>43245</v>
          </cell>
        </row>
        <row r="6636">
          <cell r="F6636" t="str">
            <v>260050</v>
          </cell>
          <cell r="G6636" t="str">
            <v>Security for NSFD 260044 &amp; Project 260049</v>
          </cell>
          <cell r="H6636" t="str">
            <v>CLOSED</v>
          </cell>
          <cell r="I6636" t="str">
            <v>Yes</v>
          </cell>
          <cell r="K6636">
            <v>42901</v>
          </cell>
          <cell r="L6636">
            <v>42986</v>
          </cell>
        </row>
        <row r="6637">
          <cell r="F6637" t="str">
            <v>260060</v>
          </cell>
          <cell r="G6637" t="str">
            <v>abandoned</v>
          </cell>
          <cell r="H6637" t="str">
            <v>CLOSED</v>
          </cell>
          <cell r="K6637">
            <v>42901</v>
          </cell>
        </row>
        <row r="6638">
          <cell r="F6638" t="str">
            <v>260067</v>
          </cell>
          <cell r="G6638" t="str">
            <v>R/R DRIVEWAY WITH PAVERS, REINSTALL BMP WITH CLEAN -OUT</v>
          </cell>
          <cell r="H6638" t="str">
            <v>FINALED</v>
          </cell>
          <cell r="I6638" t="str">
            <v>Yes</v>
          </cell>
          <cell r="J6638" t="str">
            <v>Yes</v>
          </cell>
          <cell r="K6638">
            <v>42901</v>
          </cell>
          <cell r="L6638">
            <v>42901</v>
          </cell>
          <cell r="M6638">
            <v>42941</v>
          </cell>
        </row>
        <row r="6639">
          <cell r="F6639" t="str">
            <v>260084</v>
          </cell>
          <cell r="G6639" t="str">
            <v>EL-17-O-021</v>
          </cell>
          <cell r="H6639" t="str">
            <v>FINALED</v>
          </cell>
          <cell r="J6639" t="str">
            <v>Yes</v>
          </cell>
          <cell r="K6639">
            <v>42902</v>
          </cell>
          <cell r="M6639">
            <v>43451</v>
          </cell>
        </row>
        <row r="6640">
          <cell r="F6640" t="str">
            <v>260092</v>
          </cell>
          <cell r="G6640" t="str">
            <v>EL-17-O-022</v>
          </cell>
          <cell r="H6640" t="str">
            <v>FINALED</v>
          </cell>
          <cell r="J6640" t="str">
            <v>Yes</v>
          </cell>
          <cell r="K6640">
            <v>42902</v>
          </cell>
          <cell r="M6640">
            <v>43056</v>
          </cell>
        </row>
        <row r="6641">
          <cell r="F6641" t="str">
            <v>260137</v>
          </cell>
          <cell r="G6641" t="str">
            <v>R/R E DRIVEWAY</v>
          </cell>
          <cell r="H6641" t="str">
            <v>FINALED</v>
          </cell>
          <cell r="I6641" t="str">
            <v>Yes</v>
          </cell>
          <cell r="J6641" t="str">
            <v>Yes</v>
          </cell>
          <cell r="K6641">
            <v>42905</v>
          </cell>
          <cell r="L6641">
            <v>42905</v>
          </cell>
          <cell r="M6641">
            <v>42942</v>
          </cell>
        </row>
        <row r="6642">
          <cell r="F6642" t="str">
            <v>260202</v>
          </cell>
          <cell r="G6642" t="str">
            <v>COMPLETE SITE ASSESSMENT</v>
          </cell>
          <cell r="H6642" t="str">
            <v>FINALED</v>
          </cell>
          <cell r="J6642" t="str">
            <v>Yes</v>
          </cell>
          <cell r="K6642">
            <v>42906</v>
          </cell>
          <cell r="M6642">
            <v>43027</v>
          </cell>
        </row>
        <row r="6643">
          <cell r="F6643" t="str">
            <v>260208</v>
          </cell>
          <cell r="G6643" t="str">
            <v>NEW 400 SQ FT DRIVEWAY AS APPROVED BY THE TRPA EIP PROGRAM</v>
          </cell>
          <cell r="H6643" t="str">
            <v>ISSUED</v>
          </cell>
          <cell r="I6643" t="str">
            <v>Yes</v>
          </cell>
          <cell r="K6643">
            <v>42907</v>
          </cell>
          <cell r="L6643">
            <v>42907</v>
          </cell>
        </row>
        <row r="6644">
          <cell r="F6644" t="str">
            <v>260236</v>
          </cell>
          <cell r="G6644" t="str">
            <v>BLDG 260235 SEC 260237</v>
          </cell>
          <cell r="H6644" t="str">
            <v>NON COMPLIANT</v>
          </cell>
          <cell r="I6644" t="str">
            <v>Yes</v>
          </cell>
          <cell r="K6644">
            <v>42907</v>
          </cell>
          <cell r="L6644">
            <v>43131</v>
          </cell>
        </row>
        <row r="6645">
          <cell r="F6645" t="str">
            <v>260237</v>
          </cell>
          <cell r="G6645" t="str">
            <v/>
          </cell>
          <cell r="H6645" t="str">
            <v>NON COMPLIANT</v>
          </cell>
          <cell r="I6645" t="str">
            <v>Yes</v>
          </cell>
          <cell r="K6645">
            <v>42907</v>
          </cell>
          <cell r="L6645">
            <v>43131</v>
          </cell>
        </row>
        <row r="6646">
          <cell r="F6646" t="str">
            <v>260293</v>
          </cell>
          <cell r="G6646" t="str">
            <v>NSFD #260292</v>
          </cell>
          <cell r="H6646" t="str">
            <v>FINALED</v>
          </cell>
          <cell r="I6646" t="str">
            <v>Yes</v>
          </cell>
          <cell r="J6646" t="str">
            <v>Yes</v>
          </cell>
          <cell r="K6646">
            <v>42908</v>
          </cell>
          <cell r="L6646">
            <v>42963</v>
          </cell>
          <cell r="M6646">
            <v>43314</v>
          </cell>
        </row>
        <row r="6647">
          <cell r="F6647" t="str">
            <v>260294</v>
          </cell>
          <cell r="G6647" t="str">
            <v>NSFD #260292 TRPA #260293</v>
          </cell>
          <cell r="H6647" t="str">
            <v>CLOSED</v>
          </cell>
          <cell r="I6647" t="str">
            <v>Yes</v>
          </cell>
          <cell r="K6647">
            <v>42908</v>
          </cell>
          <cell r="L6647">
            <v>42963</v>
          </cell>
        </row>
        <row r="6648">
          <cell r="F6648" t="str">
            <v>260297</v>
          </cell>
          <cell r="G6648" t="str">
            <v>SFD-A #260296 TRPA EX #260299</v>
          </cell>
          <cell r="H6648" t="str">
            <v>FINALED</v>
          </cell>
          <cell r="I6648" t="str">
            <v>Yes</v>
          </cell>
          <cell r="J6648" t="str">
            <v>Yes</v>
          </cell>
          <cell r="K6648">
            <v>42908</v>
          </cell>
          <cell r="L6648">
            <v>42961</v>
          </cell>
          <cell r="M6648">
            <v>43350</v>
          </cell>
        </row>
        <row r="6649">
          <cell r="F6649" t="str">
            <v>260298</v>
          </cell>
          <cell r="G6649" t="str">
            <v>Security for SFDA 260296 TRPA 260297 TRPA Ex 260299</v>
          </cell>
          <cell r="H6649" t="str">
            <v>FINALED</v>
          </cell>
          <cell r="I6649" t="str">
            <v>Yes</v>
          </cell>
          <cell r="K6649">
            <v>42908</v>
          </cell>
          <cell r="L6649">
            <v>42961</v>
          </cell>
        </row>
        <row r="6650">
          <cell r="F6650" t="str">
            <v>260299</v>
          </cell>
          <cell r="G6650" t="str">
            <v>SFD-A #260296 TRPA #260297        **FINAL ONLY WIT H 260297*</v>
          </cell>
          <cell r="H6650" t="str">
            <v>FINALED</v>
          </cell>
          <cell r="I6650" t="str">
            <v>Yes</v>
          </cell>
          <cell r="J6650" t="str">
            <v>Yes</v>
          </cell>
          <cell r="K6650">
            <v>42908</v>
          </cell>
          <cell r="L6650">
            <v>42961</v>
          </cell>
          <cell r="M6650">
            <v>43350</v>
          </cell>
        </row>
        <row r="6651">
          <cell r="F6651" t="str">
            <v>260317</v>
          </cell>
          <cell r="G6651" t="str">
            <v>#260316 COVERED PATIO, PROJECT FOR ADD'L COVERAGE</v>
          </cell>
          <cell r="H6651" t="str">
            <v>EXPIRED PERMIT</v>
          </cell>
          <cell r="I6651" t="str">
            <v>Expired</v>
          </cell>
          <cell r="J6651" t="str">
            <v>Expired</v>
          </cell>
          <cell r="K6651">
            <v>42909</v>
          </cell>
          <cell r="L6651">
            <v>42989</v>
          </cell>
        </row>
        <row r="6652">
          <cell r="F6652" t="str">
            <v>260319</v>
          </cell>
          <cell r="G6652" t="str">
            <v>NEW BACK DECK DECK #260318      TRPA EXEMPT #260321</v>
          </cell>
          <cell r="H6652" t="str">
            <v>FINALED</v>
          </cell>
          <cell r="I6652" t="str">
            <v>Yes</v>
          </cell>
          <cell r="J6652" t="str">
            <v>Yes</v>
          </cell>
          <cell r="K6652">
            <v>42909</v>
          </cell>
          <cell r="L6652">
            <v>43028</v>
          </cell>
          <cell r="M6652">
            <v>43328</v>
          </cell>
        </row>
        <row r="6653">
          <cell r="F6653" t="str">
            <v>260320</v>
          </cell>
          <cell r="G6653" t="str">
            <v>DECK #260318 TRPA #260319 TRPA EX #260321</v>
          </cell>
          <cell r="H6653" t="str">
            <v>CLOSED</v>
          </cell>
          <cell r="I6653" t="str">
            <v>Yes</v>
          </cell>
          <cell r="K6653">
            <v>42909</v>
          </cell>
          <cell r="L6653">
            <v>43028</v>
          </cell>
        </row>
        <row r="6654">
          <cell r="F6654" t="str">
            <v>260321</v>
          </cell>
          <cell r="G6654" t="str">
            <v>EXEMPT DECK                     **FINAL ONLY WITH 260319**</v>
          </cell>
          <cell r="H6654" t="str">
            <v>FINALED</v>
          </cell>
          <cell r="I6654" t="str">
            <v>Yes</v>
          </cell>
          <cell r="J6654" t="str">
            <v>Yes</v>
          </cell>
          <cell r="K6654">
            <v>42909</v>
          </cell>
          <cell r="L6654">
            <v>43028</v>
          </cell>
          <cell r="M6654">
            <v>43328</v>
          </cell>
        </row>
        <row r="6655">
          <cell r="F6655" t="str">
            <v>260361</v>
          </cell>
          <cell r="G6655" t="str">
            <v>EXEMPT BACK DECK          ***FINAL ONLY WITH 26036 0***</v>
          </cell>
          <cell r="H6655" t="str">
            <v>FINALED</v>
          </cell>
          <cell r="I6655" t="str">
            <v>Yes</v>
          </cell>
          <cell r="J6655" t="str">
            <v>Yes</v>
          </cell>
          <cell r="K6655">
            <v>42912</v>
          </cell>
          <cell r="L6655">
            <v>42965</v>
          </cell>
          <cell r="M6655">
            <v>42990</v>
          </cell>
        </row>
        <row r="6656">
          <cell r="F6656" t="str">
            <v>260378</v>
          </cell>
          <cell r="G6656" t="str">
            <v>NSFD #260377 TRPA EXEMPT #260680</v>
          </cell>
          <cell r="H6656" t="str">
            <v>FINALED</v>
          </cell>
          <cell r="I6656" t="str">
            <v>Yes</v>
          </cell>
          <cell r="J6656" t="str">
            <v>Yes</v>
          </cell>
          <cell r="K6656">
            <v>42912</v>
          </cell>
          <cell r="L6656">
            <v>42977</v>
          </cell>
          <cell r="M6656">
            <v>43994</v>
          </cell>
        </row>
        <row r="6657">
          <cell r="F6657" t="str">
            <v>260379</v>
          </cell>
          <cell r="G6657" t="str">
            <v>Security for NSFD #260377 TRPA #260378 TRPA EXEMPT #260380</v>
          </cell>
          <cell r="H6657" t="str">
            <v>FINALED</v>
          </cell>
          <cell r="I6657" t="str">
            <v>Yes</v>
          </cell>
          <cell r="K6657">
            <v>42912</v>
          </cell>
          <cell r="L6657">
            <v>42977</v>
          </cell>
        </row>
        <row r="6658">
          <cell r="F6658" t="str">
            <v>260380</v>
          </cell>
          <cell r="G6658" t="str">
            <v>NSFD #260377 TRPA #260378 ***FINAL ONLY WITH 260378***</v>
          </cell>
          <cell r="H6658" t="str">
            <v>FINALED</v>
          </cell>
          <cell r="I6658" t="str">
            <v>Yes</v>
          </cell>
          <cell r="J6658" t="str">
            <v>Yes</v>
          </cell>
          <cell r="K6658">
            <v>42912</v>
          </cell>
          <cell r="L6658">
            <v>42977</v>
          </cell>
          <cell r="M6658">
            <v>43994</v>
          </cell>
        </row>
        <row r="6659">
          <cell r="F6659" t="str">
            <v>260484</v>
          </cell>
          <cell r="G6659" t="str">
            <v>R/R E DRIVEWAY WITH BMPS</v>
          </cell>
          <cell r="H6659" t="str">
            <v>FINALED</v>
          </cell>
          <cell r="I6659" t="str">
            <v>Yes</v>
          </cell>
          <cell r="J6659" t="str">
            <v>Yes</v>
          </cell>
          <cell r="K6659">
            <v>42915</v>
          </cell>
          <cell r="L6659">
            <v>42915</v>
          </cell>
          <cell r="M6659">
            <v>42935</v>
          </cell>
        </row>
        <row r="6660">
          <cell r="F6660" t="str">
            <v>260522</v>
          </cell>
          <cell r="G6660" t="str">
            <v>DECK (PATIO COVER) #260316 TRPA #260317</v>
          </cell>
          <cell r="H6660" t="str">
            <v>VOID</v>
          </cell>
          <cell r="I6660" t="str">
            <v>Void</v>
          </cell>
          <cell r="J6660" t="str">
            <v>Void</v>
          </cell>
          <cell r="K6660">
            <v>42916</v>
          </cell>
        </row>
        <row r="6661">
          <cell r="F6661" t="str">
            <v>260568</v>
          </cell>
          <cell r="G6661" t="str">
            <v>ACC BLDG #260567  DEMO (E) GARAGE #260570</v>
          </cell>
          <cell r="H6661" t="str">
            <v>FINALED</v>
          </cell>
          <cell r="I6661" t="str">
            <v>Yes</v>
          </cell>
          <cell r="J6661" t="str">
            <v>Yes</v>
          </cell>
          <cell r="K6661">
            <v>42919</v>
          </cell>
          <cell r="L6661">
            <v>43194</v>
          </cell>
          <cell r="M6661">
            <v>43756</v>
          </cell>
        </row>
        <row r="6662">
          <cell r="F6662" t="str">
            <v>260569</v>
          </cell>
          <cell r="G6662" t="str">
            <v>ACC BLDG #260567  TRPA #260568  DEMO (E) GAR #2605 70</v>
          </cell>
          <cell r="H6662" t="str">
            <v>FINALED</v>
          </cell>
          <cell r="I6662" t="str">
            <v>Yes</v>
          </cell>
          <cell r="K6662">
            <v>42919</v>
          </cell>
          <cell r="L6662">
            <v>43194</v>
          </cell>
        </row>
        <row r="6663">
          <cell r="F6663" t="str">
            <v>260613</v>
          </cell>
          <cell r="G6663" t="str">
            <v>NSFD #260612 TRPA EX #260615</v>
          </cell>
          <cell r="H6663" t="str">
            <v>FINALED</v>
          </cell>
          <cell r="I6663" t="str">
            <v>Yes</v>
          </cell>
          <cell r="J6663" t="str">
            <v>Yes</v>
          </cell>
          <cell r="K6663">
            <v>42921</v>
          </cell>
          <cell r="L6663">
            <v>42962</v>
          </cell>
          <cell r="M6663">
            <v>43336</v>
          </cell>
        </row>
        <row r="6664">
          <cell r="F6664" t="str">
            <v>260614</v>
          </cell>
          <cell r="G6664" t="str">
            <v>NSFD #260612 TRPA #260613 TRPA EX #260615</v>
          </cell>
          <cell r="H6664" t="str">
            <v>CLOSED</v>
          </cell>
          <cell r="I6664" t="str">
            <v>Yes</v>
          </cell>
          <cell r="K6664">
            <v>42921</v>
          </cell>
          <cell r="L6664">
            <v>42963</v>
          </cell>
        </row>
        <row r="6665">
          <cell r="F6665" t="str">
            <v>260615</v>
          </cell>
          <cell r="G6665" t="str">
            <v>NSFD #260612 TRPA #260613 ***FINAL ONLY WITH 260613***</v>
          </cell>
          <cell r="H6665" t="str">
            <v>FINALED</v>
          </cell>
          <cell r="I6665" t="str">
            <v>Yes</v>
          </cell>
          <cell r="J6665" t="str">
            <v>Yes</v>
          </cell>
          <cell r="K6665">
            <v>42921</v>
          </cell>
          <cell r="L6665">
            <v>42962</v>
          </cell>
          <cell r="M6665">
            <v>43336</v>
          </cell>
        </row>
        <row r="6666">
          <cell r="F6666" t="str">
            <v>260628</v>
          </cell>
          <cell r="G6666" t="str">
            <v>NSFD #260627</v>
          </cell>
          <cell r="H6666" t="str">
            <v>FINALED</v>
          </cell>
          <cell r="I6666" t="str">
            <v>Yes</v>
          </cell>
          <cell r="J6666" t="str">
            <v>Yes</v>
          </cell>
          <cell r="K6666">
            <v>42922</v>
          </cell>
          <cell r="L6666">
            <v>42965</v>
          </cell>
          <cell r="M6666">
            <v>43334</v>
          </cell>
        </row>
        <row r="6667">
          <cell r="F6667" t="str">
            <v>260629</v>
          </cell>
          <cell r="G6667" t="str">
            <v>NSFD #260627 TRPA #260628</v>
          </cell>
          <cell r="H6667" t="str">
            <v>CLOSED</v>
          </cell>
          <cell r="I6667" t="str">
            <v>Yes</v>
          </cell>
          <cell r="K6667">
            <v>42922</v>
          </cell>
          <cell r="L6667">
            <v>42997</v>
          </cell>
        </row>
        <row r="6668">
          <cell r="F6668" t="str">
            <v>260668</v>
          </cell>
          <cell r="G6668" t="str">
            <v>NEW SITE ASSESSEMENT</v>
          </cell>
          <cell r="H6668" t="str">
            <v>FINALED</v>
          </cell>
          <cell r="J6668" t="str">
            <v>Yes</v>
          </cell>
          <cell r="K6668">
            <v>42923</v>
          </cell>
          <cell r="M6668">
            <v>42963</v>
          </cell>
        </row>
        <row r="6669">
          <cell r="F6669" t="str">
            <v>260778</v>
          </cell>
          <cell r="G6669" t="str">
            <v>NEW PAVED DRIVEWAY  WITH BMPS</v>
          </cell>
          <cell r="H6669" t="str">
            <v>FINALED</v>
          </cell>
          <cell r="I6669" t="str">
            <v>Yes</v>
          </cell>
          <cell r="J6669" t="str">
            <v>Yes</v>
          </cell>
          <cell r="K6669">
            <v>42927</v>
          </cell>
          <cell r="L6669">
            <v>42927</v>
          </cell>
          <cell r="M6669">
            <v>43006</v>
          </cell>
        </row>
        <row r="6670">
          <cell r="F6670" t="str">
            <v>260815</v>
          </cell>
          <cell r="G6670" t="str">
            <v>R/R DRIVEWAY WITH BMPS</v>
          </cell>
          <cell r="H6670" t="str">
            <v>FINALED</v>
          </cell>
          <cell r="I6670" t="str">
            <v>Yes</v>
          </cell>
          <cell r="J6670" t="str">
            <v>Yes</v>
          </cell>
          <cell r="K6670">
            <v>42928</v>
          </cell>
          <cell r="L6670">
            <v>42928</v>
          </cell>
          <cell r="M6670">
            <v>43983</v>
          </cell>
        </row>
        <row r="6671">
          <cell r="F6671" t="str">
            <v>260824</v>
          </cell>
          <cell r="G6671" t="str">
            <v>NSFD #260823 TRPA EX #260826</v>
          </cell>
          <cell r="H6671" t="str">
            <v>FINALED</v>
          </cell>
          <cell r="I6671" t="str">
            <v>Yes</v>
          </cell>
          <cell r="J6671" t="str">
            <v>Yes</v>
          </cell>
          <cell r="K6671">
            <v>42928</v>
          </cell>
          <cell r="L6671">
            <v>42993</v>
          </cell>
          <cell r="M6671">
            <v>43398</v>
          </cell>
        </row>
        <row r="6672">
          <cell r="F6672" t="str">
            <v>260825</v>
          </cell>
          <cell r="G6672" t="str">
            <v>NSFD #260823  TRPA #260824 TRPA EX #260826</v>
          </cell>
          <cell r="H6672" t="str">
            <v>CLOSED</v>
          </cell>
          <cell r="I6672" t="str">
            <v>Yes</v>
          </cell>
          <cell r="K6672">
            <v>42928</v>
          </cell>
          <cell r="L6672">
            <v>42993</v>
          </cell>
        </row>
        <row r="6673">
          <cell r="F6673" t="str">
            <v>260826</v>
          </cell>
          <cell r="G6673" t="str">
            <v>NSFD #260823 TRPA #260824        ***FINAL ONLY WIT H 260824*</v>
          </cell>
          <cell r="H6673" t="str">
            <v>FINALED</v>
          </cell>
          <cell r="I6673" t="str">
            <v>Yes</v>
          </cell>
          <cell r="J6673" t="str">
            <v>Yes</v>
          </cell>
          <cell r="K6673">
            <v>42928</v>
          </cell>
          <cell r="L6673">
            <v>42993</v>
          </cell>
          <cell r="M6673">
            <v>43398</v>
          </cell>
        </row>
        <row r="6674">
          <cell r="F6674" t="str">
            <v>260849</v>
          </cell>
          <cell r="G6674" t="str">
            <v>ASPHALT OVERLAY. R/R CULVER END OF DRIVEWAY. PER M ATT MOODY</v>
          </cell>
          <cell r="H6674" t="str">
            <v>FINALED</v>
          </cell>
          <cell r="I6674" t="str">
            <v>Yes</v>
          </cell>
          <cell r="J6674" t="str">
            <v>Yes</v>
          </cell>
          <cell r="K6674">
            <v>42928</v>
          </cell>
          <cell r="L6674">
            <v>42929</v>
          </cell>
          <cell r="M6674">
            <v>42936</v>
          </cell>
        </row>
        <row r="6675">
          <cell r="F6675" t="str">
            <v>260861</v>
          </cell>
          <cell r="G6675" t="str">
            <v>R/R DRIVEWAY WITH BMPS</v>
          </cell>
          <cell r="H6675" t="str">
            <v>FINALED</v>
          </cell>
          <cell r="I6675" t="str">
            <v>Yes</v>
          </cell>
          <cell r="J6675" t="str">
            <v>Yes</v>
          </cell>
          <cell r="K6675">
            <v>42929</v>
          </cell>
          <cell r="L6675">
            <v>42929</v>
          </cell>
          <cell r="M6675">
            <v>42956</v>
          </cell>
        </row>
        <row r="6676">
          <cell r="F6676" t="str">
            <v>260869</v>
          </cell>
          <cell r="G6676" t="str">
            <v>NSFD #260868 TRPA EX #260871</v>
          </cell>
          <cell r="H6676" t="str">
            <v>FINALED</v>
          </cell>
          <cell r="I6676" t="str">
            <v>Yes</v>
          </cell>
          <cell r="J6676" t="str">
            <v>Yes</v>
          </cell>
          <cell r="K6676">
            <v>42929</v>
          </cell>
          <cell r="L6676">
            <v>42968</v>
          </cell>
          <cell r="M6676">
            <v>44848</v>
          </cell>
        </row>
        <row r="6677">
          <cell r="F6677" t="str">
            <v>260870</v>
          </cell>
          <cell r="G6677" t="str">
            <v>NSFD #260868 TRPA #260869 TRPA EX #260871</v>
          </cell>
          <cell r="H6677" t="str">
            <v>ISSUED</v>
          </cell>
          <cell r="I6677" t="str">
            <v>Yes</v>
          </cell>
          <cell r="K6677">
            <v>42929</v>
          </cell>
          <cell r="L6677">
            <v>42968</v>
          </cell>
        </row>
        <row r="6678">
          <cell r="F6678" t="str">
            <v>260871</v>
          </cell>
          <cell r="G6678" t="str">
            <v>NSFD #260868 TRPA #260869 *** FINAL ONLY WITH 260869***</v>
          </cell>
          <cell r="H6678" t="str">
            <v>ISSUED</v>
          </cell>
          <cell r="I6678" t="str">
            <v>Yes</v>
          </cell>
          <cell r="K6678">
            <v>42929</v>
          </cell>
          <cell r="L6678">
            <v>42968</v>
          </cell>
        </row>
        <row r="6679">
          <cell r="F6679" t="str">
            <v>260881</v>
          </cell>
          <cell r="G6679" t="str">
            <v>EL-16-O-006</v>
          </cell>
          <cell r="H6679" t="str">
            <v>FINALED</v>
          </cell>
          <cell r="J6679" t="str">
            <v>Yes</v>
          </cell>
          <cell r="K6679">
            <v>42929</v>
          </cell>
          <cell r="M6679">
            <v>44012</v>
          </cell>
        </row>
        <row r="6680">
          <cell r="F6680" t="str">
            <v>260883</v>
          </cell>
          <cell r="G6680" t="str">
            <v>NSFD #260882 TRPA EX #260885</v>
          </cell>
          <cell r="H6680" t="str">
            <v>FINALED</v>
          </cell>
          <cell r="I6680" t="str">
            <v>Yes</v>
          </cell>
          <cell r="J6680" t="str">
            <v>Yes</v>
          </cell>
          <cell r="K6680">
            <v>42929</v>
          </cell>
          <cell r="L6680">
            <v>42972</v>
          </cell>
          <cell r="M6680">
            <v>44011</v>
          </cell>
        </row>
        <row r="6681">
          <cell r="F6681" t="str">
            <v>260884</v>
          </cell>
          <cell r="G6681" t="str">
            <v>NSFD #260882 TRPA #260883 TRPA EX #260885</v>
          </cell>
          <cell r="H6681" t="str">
            <v>FINALED</v>
          </cell>
          <cell r="I6681" t="str">
            <v>Yes</v>
          </cell>
          <cell r="J6681" t="str">
            <v>Yes</v>
          </cell>
          <cell r="K6681">
            <v>42929</v>
          </cell>
          <cell r="L6681">
            <v>42972</v>
          </cell>
          <cell r="M6681">
            <v>44011</v>
          </cell>
        </row>
        <row r="6682">
          <cell r="F6682" t="str">
            <v>260885</v>
          </cell>
          <cell r="G6682" t="str">
            <v>NSFD #260882 TRPA #260883 **FINAL ONLY WITH 260883**</v>
          </cell>
          <cell r="H6682" t="str">
            <v>FINALED</v>
          </cell>
          <cell r="I6682" t="str">
            <v>Yes</v>
          </cell>
          <cell r="J6682" t="str">
            <v>Yes</v>
          </cell>
          <cell r="K6682">
            <v>42929</v>
          </cell>
          <cell r="L6682">
            <v>42972</v>
          </cell>
          <cell r="M6682">
            <v>44011</v>
          </cell>
        </row>
        <row r="6683">
          <cell r="F6683" t="str">
            <v>260960</v>
          </cell>
          <cell r="G6683" t="str">
            <v>R/R (E) AC DRIVEWAY</v>
          </cell>
          <cell r="H6683" t="str">
            <v>FINALED</v>
          </cell>
          <cell r="I6683" t="str">
            <v>Yes</v>
          </cell>
          <cell r="J6683" t="str">
            <v>Yes</v>
          </cell>
          <cell r="K6683">
            <v>42930</v>
          </cell>
          <cell r="L6683">
            <v>42930</v>
          </cell>
          <cell r="M6683">
            <v>42975</v>
          </cell>
        </row>
        <row r="6684">
          <cell r="F6684" t="str">
            <v>260967</v>
          </cell>
          <cell r="G6684" t="str">
            <v>NSFD #260966 TRPA EX #260969</v>
          </cell>
          <cell r="H6684" t="str">
            <v>FINALED</v>
          </cell>
          <cell r="I6684" t="str">
            <v>Yes</v>
          </cell>
          <cell r="J6684" t="str">
            <v>Yes</v>
          </cell>
          <cell r="K6684">
            <v>42930</v>
          </cell>
          <cell r="L6684">
            <v>43216</v>
          </cell>
          <cell r="M6684">
            <v>43643</v>
          </cell>
        </row>
        <row r="6685">
          <cell r="F6685" t="str">
            <v>260968</v>
          </cell>
          <cell r="G6685" t="str">
            <v>NSFD #260966 TRPA #260967 TRPA EX #260969</v>
          </cell>
          <cell r="H6685" t="str">
            <v>FINALED</v>
          </cell>
          <cell r="I6685" t="str">
            <v>Yes</v>
          </cell>
          <cell r="K6685">
            <v>42930</v>
          </cell>
          <cell r="L6685">
            <v>43216</v>
          </cell>
        </row>
        <row r="6686">
          <cell r="F6686" t="str">
            <v>260969</v>
          </cell>
          <cell r="G6686" t="str">
            <v>NSFD #260966 TRPA #260967 * **FINAL ONLY WITH 260967***</v>
          </cell>
          <cell r="H6686" t="str">
            <v>FINALED</v>
          </cell>
          <cell r="I6686" t="str">
            <v>Yes</v>
          </cell>
          <cell r="J6686" t="str">
            <v>Yes</v>
          </cell>
          <cell r="K6686">
            <v>42930</v>
          </cell>
          <cell r="L6686">
            <v>43216</v>
          </cell>
          <cell r="M6686">
            <v>43643</v>
          </cell>
        </row>
        <row r="6687">
          <cell r="F6687" t="str">
            <v>260998</v>
          </cell>
          <cell r="G6687" t="str">
            <v>R/R DRIVEWAY ; 21FT WIDE ENCROACHMENT CE# 208694</v>
          </cell>
          <cell r="H6687" t="str">
            <v>FINALED</v>
          </cell>
          <cell r="I6687" t="str">
            <v>Yes</v>
          </cell>
          <cell r="J6687" t="str">
            <v>Yes</v>
          </cell>
          <cell r="K6687">
            <v>42933</v>
          </cell>
          <cell r="L6687">
            <v>42933</v>
          </cell>
          <cell r="M6687">
            <v>42996</v>
          </cell>
        </row>
        <row r="6688">
          <cell r="F6688" t="str">
            <v>261001</v>
          </cell>
          <cell r="G6688" t="str">
            <v>COMPLETE SITE ASSESSMENT</v>
          </cell>
          <cell r="H6688" t="str">
            <v>FINALED</v>
          </cell>
          <cell r="J6688" t="str">
            <v>Yes</v>
          </cell>
          <cell r="K6688">
            <v>42933</v>
          </cell>
          <cell r="M6688">
            <v>42968</v>
          </cell>
        </row>
        <row r="6689">
          <cell r="F6689" t="str">
            <v>261080</v>
          </cell>
          <cell r="G6689" t="str">
            <v/>
          </cell>
          <cell r="H6689" t="str">
            <v>VOID</v>
          </cell>
          <cell r="I6689" t="str">
            <v>Void</v>
          </cell>
          <cell r="J6689" t="str">
            <v>Void</v>
          </cell>
          <cell r="K6689">
            <v>42935</v>
          </cell>
        </row>
        <row r="6690">
          <cell r="F6690" t="str">
            <v>261090</v>
          </cell>
          <cell r="G6690" t="str">
            <v>EL-17-O-025</v>
          </cell>
          <cell r="H6690" t="str">
            <v>FINALED</v>
          </cell>
          <cell r="I6690" t="str">
            <v>Yes</v>
          </cell>
          <cell r="K6690">
            <v>42936</v>
          </cell>
          <cell r="L6690">
            <v>43258</v>
          </cell>
        </row>
        <row r="6691">
          <cell r="F6691" t="str">
            <v>261092</v>
          </cell>
          <cell r="G6691" t="str">
            <v>BLDG 261091 SEC 261093</v>
          </cell>
          <cell r="H6691" t="str">
            <v>FINALED</v>
          </cell>
          <cell r="I6691" t="str">
            <v>Yes</v>
          </cell>
          <cell r="J6691" t="str">
            <v>Yes</v>
          </cell>
          <cell r="K6691">
            <v>42936</v>
          </cell>
          <cell r="L6691">
            <v>43258</v>
          </cell>
          <cell r="M6691">
            <v>43616</v>
          </cell>
        </row>
        <row r="6692">
          <cell r="F6692" t="str">
            <v>261093</v>
          </cell>
          <cell r="G6692" t="str">
            <v>Security for TRPA 261092</v>
          </cell>
          <cell r="H6692" t="str">
            <v>CLOSED</v>
          </cell>
          <cell r="I6692" t="str">
            <v>Yes</v>
          </cell>
          <cell r="K6692">
            <v>42936</v>
          </cell>
          <cell r="L6692">
            <v>43258</v>
          </cell>
        </row>
        <row r="6693">
          <cell r="F6693" t="str">
            <v>261094</v>
          </cell>
          <cell r="G6693" t="str">
            <v>Final only with 261093</v>
          </cell>
          <cell r="H6693" t="str">
            <v>FINALED</v>
          </cell>
          <cell r="I6693" t="str">
            <v>Yes</v>
          </cell>
          <cell r="J6693" t="str">
            <v>Yes</v>
          </cell>
          <cell r="K6693">
            <v>42936</v>
          </cell>
          <cell r="L6693">
            <v>43258</v>
          </cell>
          <cell r="M6693">
            <v>43616</v>
          </cell>
        </row>
        <row r="6694">
          <cell r="F6694" t="str">
            <v>261235</v>
          </cell>
          <cell r="G6694" t="str">
            <v>NSFD #261234</v>
          </cell>
          <cell r="H6694" t="str">
            <v>FINALED</v>
          </cell>
          <cell r="I6694" t="str">
            <v>Yes</v>
          </cell>
          <cell r="J6694" t="str">
            <v>Yes</v>
          </cell>
          <cell r="K6694">
            <v>42941</v>
          </cell>
          <cell r="L6694">
            <v>42978</v>
          </cell>
          <cell r="M6694">
            <v>43278</v>
          </cell>
        </row>
        <row r="6695">
          <cell r="F6695" t="str">
            <v>261236</v>
          </cell>
          <cell r="G6695" t="str">
            <v>NSFD #261234 TRPA #261235</v>
          </cell>
          <cell r="H6695" t="str">
            <v>CLOSED</v>
          </cell>
          <cell r="I6695" t="str">
            <v>Yes</v>
          </cell>
          <cell r="K6695">
            <v>42941</v>
          </cell>
          <cell r="L6695">
            <v>42978</v>
          </cell>
        </row>
        <row r="6696">
          <cell r="F6696" t="str">
            <v>261238</v>
          </cell>
          <cell r="G6696" t="str">
            <v>NSFD #261237  TRPA EX #261240</v>
          </cell>
          <cell r="H6696" t="str">
            <v>FINALED</v>
          </cell>
          <cell r="I6696" t="str">
            <v>Yes</v>
          </cell>
          <cell r="J6696" t="str">
            <v>Yes</v>
          </cell>
          <cell r="K6696">
            <v>42941</v>
          </cell>
          <cell r="L6696">
            <v>43003</v>
          </cell>
          <cell r="M6696">
            <v>43390</v>
          </cell>
        </row>
        <row r="6697">
          <cell r="F6697" t="str">
            <v>261239</v>
          </cell>
          <cell r="G6697" t="str">
            <v>NSFD #261237 TRPA #261238 TRPA EX #261240</v>
          </cell>
          <cell r="H6697" t="str">
            <v>CLOSED</v>
          </cell>
          <cell r="I6697" t="str">
            <v>Yes</v>
          </cell>
          <cell r="K6697">
            <v>42941</v>
          </cell>
          <cell r="L6697">
            <v>43003</v>
          </cell>
        </row>
        <row r="6698">
          <cell r="F6698" t="str">
            <v>261240</v>
          </cell>
          <cell r="G6698" t="str">
            <v>NSFD #261237 TRPA #261238 ***FINAL ONLY WITH 261238***</v>
          </cell>
          <cell r="H6698" t="str">
            <v>FINALED</v>
          </cell>
          <cell r="I6698" t="str">
            <v>Yes</v>
          </cell>
          <cell r="J6698" t="str">
            <v>Yes</v>
          </cell>
          <cell r="K6698">
            <v>42941</v>
          </cell>
          <cell r="L6698">
            <v>43003</v>
          </cell>
          <cell r="M6698">
            <v>43390</v>
          </cell>
        </row>
        <row r="6699">
          <cell r="F6699" t="str">
            <v>261246</v>
          </cell>
          <cell r="G6699" t="str">
            <v>R/R EXISTING DRIVEWAY, REINSTALL BMP</v>
          </cell>
          <cell r="H6699" t="str">
            <v>FINALED</v>
          </cell>
          <cell r="I6699" t="str">
            <v>Yes</v>
          </cell>
          <cell r="J6699" t="str">
            <v>Yes</v>
          </cell>
          <cell r="K6699">
            <v>42941</v>
          </cell>
          <cell r="L6699">
            <v>42941</v>
          </cell>
          <cell r="M6699">
            <v>42997</v>
          </cell>
        </row>
        <row r="6700">
          <cell r="F6700" t="str">
            <v>261283</v>
          </cell>
          <cell r="G6700" t="str">
            <v>R/R EXISTING DRIVEWAY.  NO BMPS REQ'D SITE CON STRAINT LETTE</v>
          </cell>
          <cell r="H6700" t="str">
            <v>FINALED</v>
          </cell>
          <cell r="I6700" t="str">
            <v>Yes</v>
          </cell>
          <cell r="J6700" t="str">
            <v>Yes</v>
          </cell>
          <cell r="K6700">
            <v>42943</v>
          </cell>
          <cell r="L6700">
            <v>42943</v>
          </cell>
          <cell r="M6700">
            <v>42975</v>
          </cell>
        </row>
        <row r="6701">
          <cell r="F6701" t="str">
            <v>261285</v>
          </cell>
          <cell r="G6701" t="str">
            <v>R/R EXISTING DRIVEWAY. NO BMPS REQ'D. SITE CO NSTRAINT LETTE</v>
          </cell>
          <cell r="H6701" t="str">
            <v>FINALED</v>
          </cell>
          <cell r="I6701" t="str">
            <v>Yes</v>
          </cell>
          <cell r="J6701" t="str">
            <v>Yes</v>
          </cell>
          <cell r="K6701">
            <v>42943</v>
          </cell>
          <cell r="L6701">
            <v>42943</v>
          </cell>
          <cell r="M6701">
            <v>42950</v>
          </cell>
        </row>
        <row r="6702">
          <cell r="F6702" t="str">
            <v>261290</v>
          </cell>
          <cell r="G6702" t="str">
            <v>BLDG 261289 SEC 261291</v>
          </cell>
          <cell r="H6702" t="str">
            <v>VOID</v>
          </cell>
          <cell r="I6702" t="str">
            <v>Void</v>
          </cell>
          <cell r="J6702" t="str">
            <v>Void</v>
          </cell>
          <cell r="K6702">
            <v>42943</v>
          </cell>
        </row>
        <row r="6703">
          <cell r="F6703" t="str">
            <v>261291</v>
          </cell>
          <cell r="G6703" t="str">
            <v>DECK #261289 TRPA #261290</v>
          </cell>
          <cell r="H6703" t="str">
            <v>VOID</v>
          </cell>
          <cell r="I6703" t="str">
            <v>Void</v>
          </cell>
          <cell r="J6703" t="str">
            <v>Void</v>
          </cell>
          <cell r="K6703">
            <v>42943</v>
          </cell>
        </row>
        <row r="6704">
          <cell r="F6704" t="str">
            <v>261304</v>
          </cell>
          <cell r="G6704" t="str">
            <v>EL-17-O-026</v>
          </cell>
          <cell r="H6704" t="str">
            <v>FINALED</v>
          </cell>
          <cell r="I6704" t="str">
            <v>Yes</v>
          </cell>
          <cell r="K6704">
            <v>42943</v>
          </cell>
          <cell r="L6704">
            <v>43206</v>
          </cell>
        </row>
        <row r="6705">
          <cell r="F6705" t="str">
            <v>261306</v>
          </cell>
          <cell r="G6705" t="str">
            <v>NSFD #260305</v>
          </cell>
          <cell r="H6705" t="str">
            <v>FINALED</v>
          </cell>
          <cell r="I6705" t="str">
            <v>Yes</v>
          </cell>
          <cell r="J6705" t="str">
            <v>Yes</v>
          </cell>
          <cell r="K6705">
            <v>42943</v>
          </cell>
          <cell r="L6705">
            <v>43203</v>
          </cell>
          <cell r="M6705">
            <v>43685</v>
          </cell>
        </row>
        <row r="6706">
          <cell r="F6706" t="str">
            <v>261307</v>
          </cell>
          <cell r="G6706" t="str">
            <v>NSFD #261305 TRPA #261306</v>
          </cell>
          <cell r="H6706" t="str">
            <v>CLOSED</v>
          </cell>
          <cell r="I6706" t="str">
            <v>Yes</v>
          </cell>
          <cell r="K6706">
            <v>42943</v>
          </cell>
          <cell r="L6706">
            <v>43203</v>
          </cell>
        </row>
        <row r="6707">
          <cell r="F6707" t="str">
            <v>261318</v>
          </cell>
          <cell r="G6707" t="str">
            <v>NSFD #261317</v>
          </cell>
          <cell r="H6707" t="str">
            <v>FINALED</v>
          </cell>
          <cell r="I6707" t="str">
            <v>Yes</v>
          </cell>
          <cell r="J6707" t="str">
            <v>Yes</v>
          </cell>
          <cell r="K6707">
            <v>42943</v>
          </cell>
          <cell r="L6707">
            <v>42977</v>
          </cell>
          <cell r="M6707">
            <v>43424</v>
          </cell>
        </row>
        <row r="6708">
          <cell r="F6708" t="str">
            <v>261319</v>
          </cell>
          <cell r="G6708" t="str">
            <v>NSFD #261317 TRPA #261318</v>
          </cell>
          <cell r="H6708" t="str">
            <v>FINALED</v>
          </cell>
          <cell r="I6708" t="str">
            <v>Yes</v>
          </cell>
          <cell r="K6708">
            <v>42943</v>
          </cell>
          <cell r="L6708">
            <v>42977</v>
          </cell>
        </row>
        <row r="6709">
          <cell r="F6709" t="str">
            <v>261344</v>
          </cell>
          <cell r="G6709" t="str">
            <v>R/R (E) DRIVEWAY. 1973 SFD #8352 RESEARCH SHOWS 96 0 SF DRIV</v>
          </cell>
          <cell r="H6709" t="str">
            <v>ISSUED</v>
          </cell>
          <cell r="I6709" t="str">
            <v>Yes</v>
          </cell>
          <cell r="K6709">
            <v>42944</v>
          </cell>
          <cell r="L6709">
            <v>42944</v>
          </cell>
        </row>
        <row r="6710">
          <cell r="F6710" t="str">
            <v>261353</v>
          </cell>
          <cell r="G6710" t="str">
            <v>FULL SITE ASSESSMENT</v>
          </cell>
          <cell r="H6710" t="str">
            <v>FINALED</v>
          </cell>
          <cell r="J6710" t="str">
            <v>Yes</v>
          </cell>
          <cell r="K6710">
            <v>42944</v>
          </cell>
          <cell r="M6710">
            <v>42978</v>
          </cell>
        </row>
        <row r="6711">
          <cell r="F6711" t="str">
            <v>261371</v>
          </cell>
          <cell r="G6711" t="str">
            <v>NSFD #261370</v>
          </cell>
          <cell r="H6711" t="str">
            <v>FINALED</v>
          </cell>
          <cell r="I6711" t="str">
            <v>Yes</v>
          </cell>
          <cell r="J6711" t="str">
            <v>Yes</v>
          </cell>
          <cell r="K6711">
            <v>42944</v>
          </cell>
          <cell r="L6711">
            <v>43007</v>
          </cell>
          <cell r="M6711">
            <v>43662</v>
          </cell>
        </row>
        <row r="6712">
          <cell r="F6712" t="str">
            <v>261372</v>
          </cell>
          <cell r="G6712" t="str">
            <v>NSFD #261370 TRPA #261371</v>
          </cell>
          <cell r="H6712" t="str">
            <v>FINALED</v>
          </cell>
          <cell r="I6712" t="str">
            <v>Yes</v>
          </cell>
          <cell r="J6712" t="str">
            <v>Yes</v>
          </cell>
          <cell r="K6712">
            <v>42944</v>
          </cell>
          <cell r="L6712">
            <v>43007</v>
          </cell>
          <cell r="M6712">
            <v>43662</v>
          </cell>
        </row>
        <row r="6713">
          <cell r="F6713" t="str">
            <v>261392</v>
          </cell>
          <cell r="G6713" t="str">
            <v>R/R VERIFIED (E) DRIVEWAY</v>
          </cell>
          <cell r="H6713" t="str">
            <v>FINALED</v>
          </cell>
          <cell r="I6713" t="str">
            <v>Yes</v>
          </cell>
          <cell r="J6713" t="str">
            <v>Yes</v>
          </cell>
          <cell r="K6713">
            <v>42947</v>
          </cell>
          <cell r="L6713">
            <v>42947</v>
          </cell>
          <cell r="M6713">
            <v>42965</v>
          </cell>
        </row>
        <row r="6714">
          <cell r="F6714" t="str">
            <v>261396</v>
          </cell>
          <cell r="G6714" t="str">
            <v>R/R VERIFIED (E) DRIVEWAY</v>
          </cell>
          <cell r="H6714" t="str">
            <v>ISSUED</v>
          </cell>
          <cell r="I6714" t="str">
            <v>Yes</v>
          </cell>
          <cell r="K6714">
            <v>42947</v>
          </cell>
          <cell r="L6714">
            <v>42947</v>
          </cell>
        </row>
        <row r="6715">
          <cell r="F6715" t="str">
            <v>261450</v>
          </cell>
          <cell r="G6715" t="str">
            <v>EL-17-O-027</v>
          </cell>
          <cell r="H6715" t="str">
            <v>FINALED</v>
          </cell>
          <cell r="I6715" t="str">
            <v>Yes</v>
          </cell>
          <cell r="K6715">
            <v>42948</v>
          </cell>
          <cell r="L6715">
            <v>43321</v>
          </cell>
        </row>
        <row r="6716">
          <cell r="F6716" t="str">
            <v>261466</v>
          </cell>
          <cell r="G6716" t="str">
            <v/>
          </cell>
          <cell r="H6716" t="str">
            <v>FINALED</v>
          </cell>
          <cell r="J6716" t="str">
            <v>Yes</v>
          </cell>
          <cell r="K6716">
            <v>42949</v>
          </cell>
          <cell r="M6716">
            <v>43053</v>
          </cell>
        </row>
        <row r="6717">
          <cell r="F6717" t="str">
            <v>261474</v>
          </cell>
          <cell r="G6717" t="str">
            <v/>
          </cell>
          <cell r="H6717" t="str">
            <v>FINALED</v>
          </cell>
          <cell r="J6717" t="str">
            <v>Yes</v>
          </cell>
          <cell r="K6717">
            <v>42949</v>
          </cell>
        </row>
        <row r="6718">
          <cell r="F6718" t="str">
            <v>261479</v>
          </cell>
          <cell r="G6718" t="str">
            <v>EL-17-O-028</v>
          </cell>
          <cell r="H6718" t="str">
            <v>FINALED</v>
          </cell>
          <cell r="J6718" t="str">
            <v>Yes</v>
          </cell>
          <cell r="K6718">
            <v>42949</v>
          </cell>
        </row>
        <row r="6719">
          <cell r="F6719" t="str">
            <v>261481</v>
          </cell>
          <cell r="G6719" t="str">
            <v>NSFD #261480</v>
          </cell>
          <cell r="H6719" t="str">
            <v>NON COMPLIANT</v>
          </cell>
          <cell r="I6719" t="str">
            <v>Yes</v>
          </cell>
          <cell r="K6719">
            <v>42949</v>
          </cell>
          <cell r="L6719">
            <v>42990</v>
          </cell>
        </row>
        <row r="6720">
          <cell r="F6720" t="str">
            <v>261482</v>
          </cell>
          <cell r="G6720" t="str">
            <v>NSFD #261480 TRPA #261481</v>
          </cell>
          <cell r="H6720" t="str">
            <v>NON COMPLIANT</v>
          </cell>
          <cell r="I6720" t="str">
            <v>Yes</v>
          </cell>
          <cell r="K6720">
            <v>42949</v>
          </cell>
          <cell r="L6720">
            <v>43021</v>
          </cell>
        </row>
        <row r="6721">
          <cell r="F6721" t="str">
            <v>261502</v>
          </cell>
          <cell r="G6721" t="str">
            <v/>
          </cell>
          <cell r="H6721" t="str">
            <v>FINALED</v>
          </cell>
          <cell r="J6721" t="str">
            <v>Yes</v>
          </cell>
          <cell r="K6721">
            <v>42950</v>
          </cell>
          <cell r="M6721">
            <v>42998</v>
          </cell>
        </row>
        <row r="6722">
          <cell r="F6722" t="str">
            <v>261529</v>
          </cell>
          <cell r="G6722" t="str">
            <v>EL-17-O-029</v>
          </cell>
          <cell r="H6722" t="str">
            <v>FINALED</v>
          </cell>
          <cell r="I6722" t="str">
            <v>Yes</v>
          </cell>
          <cell r="K6722">
            <v>42950</v>
          </cell>
          <cell r="L6722">
            <v>43255</v>
          </cell>
        </row>
        <row r="6723">
          <cell r="F6723" t="str">
            <v>261552</v>
          </cell>
          <cell r="G6723" t="str">
            <v>R/R DRIVEWAY</v>
          </cell>
          <cell r="H6723" t="str">
            <v>ISSUED</v>
          </cell>
          <cell r="I6723" t="str">
            <v>Yes</v>
          </cell>
          <cell r="K6723">
            <v>42951</v>
          </cell>
          <cell r="L6723">
            <v>42951</v>
          </cell>
        </row>
        <row r="6724">
          <cell r="F6724" t="str">
            <v>261557</v>
          </cell>
          <cell r="G6724" t="str">
            <v>R/R DRIVEWAY</v>
          </cell>
          <cell r="H6724" t="str">
            <v>EXPIRED PERMIT</v>
          </cell>
          <cell r="I6724" t="str">
            <v>Yes</v>
          </cell>
          <cell r="K6724">
            <v>42951</v>
          </cell>
          <cell r="L6724">
            <v>42951</v>
          </cell>
        </row>
        <row r="6725">
          <cell r="F6725" t="str">
            <v>261583</v>
          </cell>
          <cell r="G6725" t="str">
            <v>R/R (E) DRIVEWAY. TRPA SITE CONSTRAINT LTRREC'D TO FILE</v>
          </cell>
          <cell r="H6725" t="str">
            <v>FINALED</v>
          </cell>
          <cell r="I6725" t="str">
            <v>Yes</v>
          </cell>
          <cell r="J6725" t="str">
            <v>Yes</v>
          </cell>
          <cell r="K6725">
            <v>42954</v>
          </cell>
          <cell r="L6725">
            <v>42954</v>
          </cell>
          <cell r="M6725">
            <v>42962</v>
          </cell>
        </row>
        <row r="6726">
          <cell r="F6726" t="str">
            <v>261624</v>
          </cell>
          <cell r="G6726" t="str">
            <v>EL-17-O-030</v>
          </cell>
          <cell r="H6726" t="str">
            <v>FINALED</v>
          </cell>
          <cell r="J6726" t="str">
            <v>Yes</v>
          </cell>
          <cell r="K6726">
            <v>42955</v>
          </cell>
          <cell r="M6726">
            <v>43056</v>
          </cell>
        </row>
        <row r="6727">
          <cell r="F6727" t="str">
            <v>261625</v>
          </cell>
          <cell r="G6727" t="str">
            <v>EL-18-O-001</v>
          </cell>
          <cell r="H6727" t="str">
            <v>FINALED</v>
          </cell>
          <cell r="J6727" t="str">
            <v>Yes</v>
          </cell>
          <cell r="K6727">
            <v>42955</v>
          </cell>
          <cell r="M6727">
            <v>43055</v>
          </cell>
        </row>
        <row r="6728">
          <cell r="F6728" t="str">
            <v>261680</v>
          </cell>
          <cell r="G6728" t="str">
            <v/>
          </cell>
          <cell r="H6728" t="str">
            <v>FINALED</v>
          </cell>
          <cell r="J6728" t="str">
            <v>Yes</v>
          </cell>
          <cell r="K6728">
            <v>42956</v>
          </cell>
          <cell r="M6728">
            <v>42998</v>
          </cell>
        </row>
        <row r="6729">
          <cell r="F6729" t="str">
            <v>261700</v>
          </cell>
          <cell r="G6729" t="str">
            <v>GARAGE #261699</v>
          </cell>
          <cell r="H6729" t="str">
            <v>FINALED</v>
          </cell>
          <cell r="I6729" t="str">
            <v>Yes</v>
          </cell>
          <cell r="J6729" t="str">
            <v>Yes</v>
          </cell>
          <cell r="K6729">
            <v>42957</v>
          </cell>
          <cell r="L6729">
            <v>42991</v>
          </cell>
          <cell r="M6729">
            <v>43626</v>
          </cell>
        </row>
        <row r="6730">
          <cell r="F6730" t="str">
            <v>261701</v>
          </cell>
          <cell r="G6730" t="str">
            <v>DET GAR #261699   TRPA #261700</v>
          </cell>
          <cell r="H6730" t="str">
            <v>CLOSED</v>
          </cell>
          <cell r="I6730" t="str">
            <v>Yes</v>
          </cell>
          <cell r="J6730" t="str">
            <v>Yes</v>
          </cell>
          <cell r="K6730">
            <v>42957</v>
          </cell>
          <cell r="L6730">
            <v>42991</v>
          </cell>
          <cell r="M6730">
            <v>43307</v>
          </cell>
        </row>
        <row r="6731">
          <cell r="F6731" t="str">
            <v>261710</v>
          </cell>
          <cell r="G6731" t="str">
            <v/>
          </cell>
          <cell r="H6731" t="str">
            <v>FINALED</v>
          </cell>
          <cell r="J6731" t="str">
            <v>Yes</v>
          </cell>
          <cell r="K6731">
            <v>42957</v>
          </cell>
          <cell r="M6731">
            <v>43011</v>
          </cell>
        </row>
        <row r="6732">
          <cell r="F6732" t="str">
            <v>261747</v>
          </cell>
          <cell r="G6732" t="str">
            <v>R/R E DRIVEWAY AND INSTALL BMPS</v>
          </cell>
          <cell r="H6732" t="str">
            <v>FINALED</v>
          </cell>
          <cell r="I6732" t="str">
            <v>Yes</v>
          </cell>
          <cell r="J6732" t="str">
            <v>Yes</v>
          </cell>
          <cell r="K6732">
            <v>42958</v>
          </cell>
          <cell r="L6732">
            <v>42958</v>
          </cell>
          <cell r="M6732">
            <v>43006</v>
          </cell>
        </row>
        <row r="6733">
          <cell r="F6733" t="str">
            <v>261938</v>
          </cell>
          <cell r="G6733" t="str">
            <v>R/R DRIVEWAY. NO BMP REEQ'D. SITE CONSTRAINT LETTE R IN FILE</v>
          </cell>
          <cell r="H6733" t="str">
            <v>ISSUED</v>
          </cell>
          <cell r="I6733" t="str">
            <v>Yes</v>
          </cell>
          <cell r="K6733">
            <v>42965</v>
          </cell>
          <cell r="L6733">
            <v>42965</v>
          </cell>
        </row>
        <row r="6734">
          <cell r="F6734" t="str">
            <v>261961</v>
          </cell>
          <cell r="G6734" t="str">
            <v>COMPLETE SITE ASSESSMENT</v>
          </cell>
          <cell r="H6734" t="str">
            <v>FINALED</v>
          </cell>
          <cell r="J6734" t="str">
            <v>Yes</v>
          </cell>
          <cell r="K6734">
            <v>42965</v>
          </cell>
          <cell r="M6734">
            <v>43053</v>
          </cell>
        </row>
        <row r="6735">
          <cell r="F6735" t="str">
            <v>261964</v>
          </cell>
          <cell r="G6735" t="str">
            <v>PROJECT FOR 261963</v>
          </cell>
          <cell r="H6735" t="str">
            <v>EXPIRED APPLICATION</v>
          </cell>
          <cell r="I6735" t="str">
            <v>Expired</v>
          </cell>
          <cell r="J6735" t="str">
            <v>Expired</v>
          </cell>
          <cell r="K6735">
            <v>42965</v>
          </cell>
        </row>
        <row r="6736">
          <cell r="F6736" t="str">
            <v>261965</v>
          </cell>
          <cell r="G6736" t="str">
            <v>SECURITY FOR SFDA 261963 &amp; TRPA PROJECT 261964</v>
          </cell>
          <cell r="H6736" t="str">
            <v>EXPIRED APPLICATION</v>
          </cell>
          <cell r="I6736" t="str">
            <v>Expired</v>
          </cell>
          <cell r="J6736" t="str">
            <v>Expired</v>
          </cell>
          <cell r="K6736">
            <v>42965</v>
          </cell>
        </row>
        <row r="6737">
          <cell r="F6737" t="str">
            <v>261966</v>
          </cell>
          <cell r="G6737" t="str">
            <v>COMPLETE SITE ASSESSMENT</v>
          </cell>
          <cell r="H6737" t="str">
            <v>FINALED</v>
          </cell>
          <cell r="J6737" t="str">
            <v>Yes</v>
          </cell>
          <cell r="K6737">
            <v>42965</v>
          </cell>
          <cell r="M6737">
            <v>43013</v>
          </cell>
        </row>
        <row r="6738">
          <cell r="F6738" t="str">
            <v>262006</v>
          </cell>
          <cell r="G6738" t="str">
            <v/>
          </cell>
          <cell r="H6738" t="str">
            <v>VOID</v>
          </cell>
          <cell r="I6738" t="str">
            <v>Void</v>
          </cell>
          <cell r="J6738" t="str">
            <v>Void</v>
          </cell>
          <cell r="K6738">
            <v>42968</v>
          </cell>
        </row>
        <row r="6739">
          <cell r="F6739" t="str">
            <v>262007</v>
          </cell>
          <cell r="G6739" t="str">
            <v/>
          </cell>
          <cell r="H6739" t="str">
            <v>VOID</v>
          </cell>
          <cell r="I6739" t="str">
            <v>Void</v>
          </cell>
          <cell r="J6739" t="str">
            <v>Void</v>
          </cell>
          <cell r="K6739">
            <v>42968</v>
          </cell>
        </row>
        <row r="6740">
          <cell r="F6740" t="str">
            <v>262039</v>
          </cell>
          <cell r="G6740" t="str">
            <v>ATT GARAGE #262038</v>
          </cell>
          <cell r="H6740" t="str">
            <v>FINALED</v>
          </cell>
          <cell r="I6740" t="str">
            <v>Yes</v>
          </cell>
          <cell r="J6740" t="str">
            <v>Yes</v>
          </cell>
          <cell r="K6740">
            <v>42968</v>
          </cell>
          <cell r="L6740">
            <v>43173</v>
          </cell>
          <cell r="M6740">
            <v>43391</v>
          </cell>
        </row>
        <row r="6741">
          <cell r="F6741" t="str">
            <v>262040</v>
          </cell>
          <cell r="G6741" t="str">
            <v>Security for Garage 262038 TRPA 262039</v>
          </cell>
          <cell r="H6741" t="str">
            <v>CLOSED</v>
          </cell>
          <cell r="I6741" t="str">
            <v>Yes</v>
          </cell>
          <cell r="K6741">
            <v>42968</v>
          </cell>
          <cell r="L6741">
            <v>43173</v>
          </cell>
        </row>
        <row r="6742">
          <cell r="F6742" t="str">
            <v>262112</v>
          </cell>
          <cell r="G6742" t="str">
            <v>R/R FIRST 60' OF DRIVEWAY INCLUDING ENCROACHMENT. ADD BMPS</v>
          </cell>
          <cell r="H6742" t="str">
            <v>FINALED</v>
          </cell>
          <cell r="I6742" t="str">
            <v>Yes</v>
          </cell>
          <cell r="J6742" t="str">
            <v>Yes</v>
          </cell>
          <cell r="K6742">
            <v>42970</v>
          </cell>
          <cell r="L6742">
            <v>42970</v>
          </cell>
          <cell r="M6742">
            <v>43006</v>
          </cell>
        </row>
        <row r="6743">
          <cell r="F6743" t="str">
            <v>262121</v>
          </cell>
          <cell r="G6743" t="str">
            <v>ACC BLDG #262119  SFD REMODEL #262120</v>
          </cell>
          <cell r="H6743" t="str">
            <v>FINALED</v>
          </cell>
          <cell r="I6743" t="str">
            <v>Yes</v>
          </cell>
          <cell r="J6743" t="str">
            <v>Yes</v>
          </cell>
          <cell r="K6743">
            <v>42970</v>
          </cell>
          <cell r="L6743">
            <v>43007</v>
          </cell>
          <cell r="M6743">
            <v>44019</v>
          </cell>
        </row>
        <row r="6744">
          <cell r="F6744" t="str">
            <v>262122</v>
          </cell>
          <cell r="G6744" t="str">
            <v>ACC BLDG #262119  SFD REMODEL #262120  TRPA #26212 1</v>
          </cell>
          <cell r="H6744" t="str">
            <v>FINALED</v>
          </cell>
          <cell r="I6744" t="str">
            <v>Yes</v>
          </cell>
          <cell r="J6744" t="str">
            <v>Yes</v>
          </cell>
          <cell r="K6744">
            <v>42970</v>
          </cell>
          <cell r="L6744">
            <v>43007</v>
          </cell>
          <cell r="M6744">
            <v>44019</v>
          </cell>
        </row>
        <row r="6745">
          <cell r="F6745" t="str">
            <v>262138</v>
          </cell>
          <cell r="G6745" t="str">
            <v>R/R (E) A/C DRIVEWAY, ADD BMP TRENCH</v>
          </cell>
          <cell r="H6745" t="str">
            <v>ISSUED</v>
          </cell>
          <cell r="I6745" t="str">
            <v>Yes</v>
          </cell>
          <cell r="K6745">
            <v>42971</v>
          </cell>
          <cell r="L6745">
            <v>42971</v>
          </cell>
        </row>
        <row r="6746">
          <cell r="F6746" t="str">
            <v>262141</v>
          </cell>
          <cell r="G6746" t="str">
            <v>R/R DRIVEWAY W/PERMEABLE PAVERS, A/C ENCR</v>
          </cell>
          <cell r="H6746" t="str">
            <v>FINALED</v>
          </cell>
          <cell r="I6746" t="str">
            <v>Yes</v>
          </cell>
          <cell r="J6746" t="str">
            <v>Yes</v>
          </cell>
          <cell r="K6746">
            <v>42971</v>
          </cell>
          <cell r="L6746">
            <v>42971</v>
          </cell>
          <cell r="M6746">
            <v>43423</v>
          </cell>
        </row>
        <row r="6747">
          <cell r="F6747" t="str">
            <v>262153</v>
          </cell>
          <cell r="G6747" t="str">
            <v>NSFD #262152</v>
          </cell>
          <cell r="H6747" t="str">
            <v>FINALED</v>
          </cell>
          <cell r="I6747" t="str">
            <v>Yes</v>
          </cell>
          <cell r="J6747" t="str">
            <v>Yes</v>
          </cell>
          <cell r="K6747">
            <v>42971</v>
          </cell>
          <cell r="L6747">
            <v>43004</v>
          </cell>
          <cell r="M6747">
            <v>43301</v>
          </cell>
        </row>
        <row r="6748">
          <cell r="F6748" t="str">
            <v>262154</v>
          </cell>
          <cell r="G6748" t="str">
            <v>NSFD #262154 TRPA #262155</v>
          </cell>
          <cell r="H6748" t="str">
            <v>CLOSED</v>
          </cell>
          <cell r="I6748" t="str">
            <v>Yes</v>
          </cell>
          <cell r="K6748">
            <v>42971</v>
          </cell>
          <cell r="L6748">
            <v>43004</v>
          </cell>
        </row>
        <row r="6749">
          <cell r="F6749" t="str">
            <v>262173</v>
          </cell>
          <cell r="G6749" t="str">
            <v>EL-18-O-002</v>
          </cell>
          <cell r="H6749" t="str">
            <v>FINALED</v>
          </cell>
          <cell r="I6749" t="str">
            <v>Yes</v>
          </cell>
          <cell r="K6749">
            <v>42972</v>
          </cell>
          <cell r="L6749">
            <v>43273</v>
          </cell>
        </row>
        <row r="6750">
          <cell r="F6750" t="str">
            <v>262175</v>
          </cell>
          <cell r="G6750" t="str">
            <v>NSFD #262174</v>
          </cell>
          <cell r="H6750" t="str">
            <v>FINALED</v>
          </cell>
          <cell r="I6750" t="str">
            <v>Yes</v>
          </cell>
          <cell r="J6750" t="str">
            <v>Yes</v>
          </cell>
          <cell r="K6750">
            <v>42972</v>
          </cell>
          <cell r="L6750">
            <v>43273</v>
          </cell>
          <cell r="M6750">
            <v>43649</v>
          </cell>
        </row>
        <row r="6751">
          <cell r="F6751" t="str">
            <v>262176</v>
          </cell>
          <cell r="G6751" t="str">
            <v>NSFD #262174 TRPA #262175</v>
          </cell>
          <cell r="H6751" t="str">
            <v>CLOSED</v>
          </cell>
          <cell r="I6751" t="str">
            <v>Yes</v>
          </cell>
          <cell r="K6751">
            <v>42972</v>
          </cell>
          <cell r="L6751">
            <v>43273</v>
          </cell>
        </row>
        <row r="6752">
          <cell r="F6752" t="str">
            <v>262188</v>
          </cell>
          <cell r="G6752" t="str">
            <v>EL-18-O-003</v>
          </cell>
          <cell r="H6752" t="str">
            <v>FINALED</v>
          </cell>
          <cell r="J6752" t="str">
            <v>Yes</v>
          </cell>
          <cell r="K6752">
            <v>42972</v>
          </cell>
          <cell r="M6752">
            <v>43055</v>
          </cell>
        </row>
        <row r="6753">
          <cell r="F6753" t="str">
            <v>262190</v>
          </cell>
          <cell r="G6753" t="str">
            <v>NSFD ALLOC 262188 BLDG 262189 SEC 262191</v>
          </cell>
          <cell r="H6753" t="str">
            <v>FINALED</v>
          </cell>
          <cell r="I6753" t="str">
            <v>Yes</v>
          </cell>
          <cell r="J6753" t="str">
            <v>Yes</v>
          </cell>
          <cell r="K6753">
            <v>42972</v>
          </cell>
          <cell r="L6753">
            <v>43014</v>
          </cell>
          <cell r="M6753">
            <v>43266</v>
          </cell>
        </row>
        <row r="6754">
          <cell r="F6754" t="str">
            <v>262191</v>
          </cell>
          <cell r="G6754" t="str">
            <v>NSFD # 262189 TRPA #262190</v>
          </cell>
          <cell r="H6754" t="str">
            <v>CLOSED</v>
          </cell>
          <cell r="I6754" t="str">
            <v>Yes</v>
          </cell>
          <cell r="K6754">
            <v>42972</v>
          </cell>
          <cell r="L6754">
            <v>43014</v>
          </cell>
        </row>
        <row r="6755">
          <cell r="F6755" t="str">
            <v>262205</v>
          </cell>
          <cell r="G6755" t="str">
            <v>R/R AC DRIVE WITH PAVERS WITH BMPS</v>
          </cell>
          <cell r="H6755" t="str">
            <v>FINALED</v>
          </cell>
          <cell r="I6755" t="str">
            <v>Yes</v>
          </cell>
          <cell r="J6755" t="str">
            <v>Yes</v>
          </cell>
          <cell r="K6755">
            <v>42972</v>
          </cell>
          <cell r="L6755">
            <v>42972</v>
          </cell>
          <cell r="M6755">
            <v>42999</v>
          </cell>
        </row>
        <row r="6756">
          <cell r="F6756" t="str">
            <v>262297</v>
          </cell>
          <cell r="G6756" t="str">
            <v>NSFD #262296 TRPA EX #262299</v>
          </cell>
          <cell r="H6756" t="str">
            <v>FINALED</v>
          </cell>
          <cell r="I6756" t="str">
            <v>Yes</v>
          </cell>
          <cell r="J6756" t="str">
            <v>Yes</v>
          </cell>
          <cell r="K6756">
            <v>42976</v>
          </cell>
          <cell r="L6756">
            <v>43215</v>
          </cell>
          <cell r="M6756">
            <v>44032</v>
          </cell>
        </row>
        <row r="6757">
          <cell r="F6757" t="str">
            <v>262298</v>
          </cell>
          <cell r="G6757" t="str">
            <v>NSFD #262296 TRPA #262297 TRPA EX #262299</v>
          </cell>
          <cell r="H6757" t="str">
            <v>FINALED</v>
          </cell>
          <cell r="I6757" t="str">
            <v>Yes</v>
          </cell>
          <cell r="J6757" t="str">
            <v>Yes</v>
          </cell>
          <cell r="K6757">
            <v>42976</v>
          </cell>
          <cell r="L6757">
            <v>43215</v>
          </cell>
          <cell r="M6757">
            <v>44032</v>
          </cell>
        </row>
        <row r="6758">
          <cell r="F6758" t="str">
            <v>262299</v>
          </cell>
          <cell r="G6758" t="str">
            <v>NSFD #262696 TRPA #262297 ***FINAL ONLY WITH262297***</v>
          </cell>
          <cell r="H6758" t="str">
            <v>FINALED</v>
          </cell>
          <cell r="I6758" t="str">
            <v>Yes</v>
          </cell>
          <cell r="J6758" t="str">
            <v>Yes</v>
          </cell>
          <cell r="K6758">
            <v>42976</v>
          </cell>
          <cell r="L6758">
            <v>43215</v>
          </cell>
          <cell r="M6758">
            <v>44032</v>
          </cell>
        </row>
        <row r="6759">
          <cell r="F6759" t="str">
            <v>262336</v>
          </cell>
          <cell r="G6759" t="str">
            <v>PAVE 8.3 FOOT WIDE DRIVEWAY TO HOUSE, INSTALL BMPS ENCROACHM</v>
          </cell>
          <cell r="H6759" t="str">
            <v>FINALED</v>
          </cell>
          <cell r="I6759" t="str">
            <v>Yes</v>
          </cell>
          <cell r="J6759" t="str">
            <v>Yes</v>
          </cell>
          <cell r="K6759">
            <v>42977</v>
          </cell>
          <cell r="L6759">
            <v>42977</v>
          </cell>
          <cell r="M6759">
            <v>43019</v>
          </cell>
        </row>
        <row r="6760">
          <cell r="F6760" t="str">
            <v>262385</v>
          </cell>
          <cell r="G6760" t="str">
            <v>R/R DRIVEWAY. SITE CONSTRAINT: NO BMPS REQUIRED.</v>
          </cell>
          <cell r="H6760" t="str">
            <v>FINALED</v>
          </cell>
          <cell r="I6760" t="str">
            <v>Yes</v>
          </cell>
          <cell r="J6760" t="str">
            <v>Yes</v>
          </cell>
          <cell r="K6760">
            <v>42978</v>
          </cell>
          <cell r="L6760">
            <v>42978</v>
          </cell>
          <cell r="M6760">
            <v>43024</v>
          </cell>
        </row>
        <row r="6761">
          <cell r="F6761" t="str">
            <v>262413</v>
          </cell>
          <cell r="G6761" t="str">
            <v>R/R DRIVEWAY WITH BMPS</v>
          </cell>
          <cell r="H6761" t="str">
            <v>FINALED</v>
          </cell>
          <cell r="I6761" t="str">
            <v>Yes</v>
          </cell>
          <cell r="J6761" t="str">
            <v>Yes</v>
          </cell>
          <cell r="K6761">
            <v>42979</v>
          </cell>
          <cell r="L6761">
            <v>42979</v>
          </cell>
          <cell r="M6761">
            <v>43039</v>
          </cell>
        </row>
        <row r="6762">
          <cell r="F6762" t="str">
            <v>262416</v>
          </cell>
          <cell r="G6762" t="str">
            <v>COMPLETE SA</v>
          </cell>
          <cell r="H6762" t="str">
            <v>FINALED</v>
          </cell>
          <cell r="J6762" t="str">
            <v>Yes</v>
          </cell>
          <cell r="K6762">
            <v>42979</v>
          </cell>
          <cell r="M6762">
            <v>43011</v>
          </cell>
        </row>
        <row r="6763">
          <cell r="F6763" t="str">
            <v>262473</v>
          </cell>
          <cell r="G6763" t="str">
            <v/>
          </cell>
          <cell r="H6763" t="str">
            <v>FINALED</v>
          </cell>
          <cell r="J6763" t="str">
            <v>Yes</v>
          </cell>
          <cell r="K6763">
            <v>42983</v>
          </cell>
          <cell r="M6763">
            <v>43046</v>
          </cell>
        </row>
        <row r="6764">
          <cell r="F6764" t="str">
            <v>262496</v>
          </cell>
          <cell r="G6764" t="str">
            <v>NSFD 262495 SEC 262497</v>
          </cell>
          <cell r="H6764" t="str">
            <v>FINALED</v>
          </cell>
          <cell r="I6764" t="str">
            <v>Yes</v>
          </cell>
          <cell r="J6764" t="str">
            <v>Yes</v>
          </cell>
          <cell r="K6764">
            <v>42984</v>
          </cell>
          <cell r="L6764">
            <v>43010</v>
          </cell>
          <cell r="M6764">
            <v>43312</v>
          </cell>
        </row>
        <row r="6765">
          <cell r="F6765" t="str">
            <v>262497</v>
          </cell>
          <cell r="G6765" t="str">
            <v>NSFD #262495  TRPA #262496</v>
          </cell>
          <cell r="H6765" t="str">
            <v>CLOSED</v>
          </cell>
          <cell r="I6765" t="str">
            <v>Yes</v>
          </cell>
          <cell r="K6765">
            <v>42984</v>
          </cell>
          <cell r="L6765">
            <v>43055</v>
          </cell>
        </row>
        <row r="6766">
          <cell r="F6766" t="str">
            <v>262501</v>
          </cell>
          <cell r="G6766" t="str">
            <v>COMPLETE SA</v>
          </cell>
          <cell r="H6766" t="str">
            <v>FINALED</v>
          </cell>
          <cell r="J6766" t="str">
            <v>Yes</v>
          </cell>
          <cell r="K6766">
            <v>42984</v>
          </cell>
          <cell r="M6766">
            <v>43017</v>
          </cell>
        </row>
        <row r="6767">
          <cell r="F6767" t="str">
            <v>262582</v>
          </cell>
          <cell r="G6767" t="str">
            <v>R/R DRIVEWAY AND ADD BMPS</v>
          </cell>
          <cell r="H6767" t="str">
            <v>FINALED</v>
          </cell>
          <cell r="I6767" t="str">
            <v>Yes</v>
          </cell>
          <cell r="J6767" t="str">
            <v>Yes</v>
          </cell>
          <cell r="K6767">
            <v>42986</v>
          </cell>
          <cell r="L6767">
            <v>42986</v>
          </cell>
          <cell r="M6767">
            <v>43007</v>
          </cell>
        </row>
        <row r="6768">
          <cell r="F6768" t="str">
            <v>262584</v>
          </cell>
          <cell r="G6768" t="str">
            <v>BLDG 262583 SEC 262585</v>
          </cell>
          <cell r="H6768" t="str">
            <v>FINALED</v>
          </cell>
          <cell r="I6768" t="str">
            <v>Yes</v>
          </cell>
          <cell r="J6768" t="str">
            <v>Yes</v>
          </cell>
          <cell r="K6768">
            <v>42986</v>
          </cell>
          <cell r="L6768">
            <v>43255</v>
          </cell>
          <cell r="M6768">
            <v>44825</v>
          </cell>
        </row>
        <row r="6769">
          <cell r="F6769" t="str">
            <v>262585</v>
          </cell>
          <cell r="G6769" t="str">
            <v>SECURITY FOR BLDG 262583 &amp; TRPA PROJECT 262584</v>
          </cell>
          <cell r="H6769" t="str">
            <v>FINALED</v>
          </cell>
          <cell r="I6769" t="str">
            <v>Yes</v>
          </cell>
          <cell r="J6769" t="str">
            <v>Yes</v>
          </cell>
          <cell r="K6769">
            <v>42986</v>
          </cell>
          <cell r="L6769">
            <v>43255</v>
          </cell>
          <cell r="M6769">
            <v>44825</v>
          </cell>
        </row>
        <row r="6770">
          <cell r="F6770" t="str">
            <v>262587</v>
          </cell>
          <cell r="G6770" t="str">
            <v>EXP DECK #262586               ***FINAL ONLY WITH 262586***</v>
          </cell>
          <cell r="H6770" t="str">
            <v>FINALED</v>
          </cell>
          <cell r="I6770" t="str">
            <v>Yes</v>
          </cell>
          <cell r="J6770" t="str">
            <v>Yes</v>
          </cell>
          <cell r="K6770">
            <v>42986</v>
          </cell>
          <cell r="L6770">
            <v>43005</v>
          </cell>
          <cell r="M6770">
            <v>43139</v>
          </cell>
        </row>
        <row r="6771">
          <cell r="F6771" t="str">
            <v>262615</v>
          </cell>
          <cell r="G6771" t="str">
            <v>R/R DRIVEWAY ADD BMPS</v>
          </cell>
          <cell r="H6771" t="str">
            <v>FINALED</v>
          </cell>
          <cell r="I6771" t="str">
            <v>Yes</v>
          </cell>
          <cell r="J6771" t="str">
            <v>Yes</v>
          </cell>
          <cell r="K6771">
            <v>42989</v>
          </cell>
          <cell r="L6771">
            <v>42989</v>
          </cell>
          <cell r="M6771">
            <v>43053</v>
          </cell>
        </row>
        <row r="6772">
          <cell r="F6772" t="str">
            <v>262616</v>
          </cell>
          <cell r="G6772" t="str">
            <v>R/R DRIVEWAY ADD BMPS</v>
          </cell>
          <cell r="H6772" t="str">
            <v>FINALED</v>
          </cell>
          <cell r="I6772" t="str">
            <v>Yes</v>
          </cell>
          <cell r="J6772" t="str">
            <v>Yes</v>
          </cell>
          <cell r="K6772">
            <v>42989</v>
          </cell>
          <cell r="L6772">
            <v>42989</v>
          </cell>
          <cell r="M6772">
            <v>43053</v>
          </cell>
        </row>
        <row r="6773">
          <cell r="F6773" t="str">
            <v>262644</v>
          </cell>
          <cell r="G6773" t="str">
            <v>R/R DRIVEWAY ADD BMPS</v>
          </cell>
          <cell r="H6773" t="str">
            <v>FINALED</v>
          </cell>
          <cell r="I6773" t="str">
            <v>Yes</v>
          </cell>
          <cell r="J6773" t="str">
            <v>Yes</v>
          </cell>
          <cell r="K6773">
            <v>42989</v>
          </cell>
          <cell r="L6773">
            <v>42989</v>
          </cell>
          <cell r="M6773">
            <v>43081</v>
          </cell>
        </row>
        <row r="6774">
          <cell r="F6774" t="str">
            <v>262647</v>
          </cell>
          <cell r="G6774" t="str">
            <v>R/R DRIVEWAY WITH BMPS</v>
          </cell>
          <cell r="H6774" t="str">
            <v>FINALED</v>
          </cell>
          <cell r="I6774" t="str">
            <v>Yes</v>
          </cell>
          <cell r="J6774" t="str">
            <v>Yes</v>
          </cell>
          <cell r="K6774">
            <v>42989</v>
          </cell>
          <cell r="L6774">
            <v>42989</v>
          </cell>
          <cell r="M6774">
            <v>43018</v>
          </cell>
        </row>
        <row r="6775">
          <cell r="F6775" t="str">
            <v>262650</v>
          </cell>
          <cell r="G6775" t="str">
            <v>NSFD #262649 TRPA EX #262652</v>
          </cell>
          <cell r="H6775" t="str">
            <v>FINALED</v>
          </cell>
          <cell r="I6775" t="str">
            <v>Yes</v>
          </cell>
          <cell r="J6775" t="str">
            <v>Yes</v>
          </cell>
          <cell r="K6775">
            <v>42989</v>
          </cell>
          <cell r="L6775">
            <v>43011</v>
          </cell>
          <cell r="M6775">
            <v>43714</v>
          </cell>
        </row>
        <row r="6776">
          <cell r="F6776" t="str">
            <v>262651</v>
          </cell>
          <cell r="G6776" t="str">
            <v>NSFD #262649 TRPA #262650</v>
          </cell>
          <cell r="H6776" t="str">
            <v>CLOSED</v>
          </cell>
          <cell r="I6776" t="str">
            <v>Yes</v>
          </cell>
          <cell r="K6776">
            <v>42989</v>
          </cell>
          <cell r="L6776">
            <v>43011</v>
          </cell>
        </row>
        <row r="6777">
          <cell r="F6777" t="str">
            <v>262652</v>
          </cell>
          <cell r="G6777" t="str">
            <v>NSFD #262649 TRPA #262650 ***FINAL ONLY WITH 262650***</v>
          </cell>
          <cell r="H6777" t="str">
            <v>FINALED</v>
          </cell>
          <cell r="I6777" t="str">
            <v>Yes</v>
          </cell>
          <cell r="J6777" t="str">
            <v>Yes</v>
          </cell>
          <cell r="K6777">
            <v>42989</v>
          </cell>
          <cell r="L6777">
            <v>43011</v>
          </cell>
          <cell r="M6777">
            <v>43714</v>
          </cell>
        </row>
        <row r="6778">
          <cell r="F6778" t="str">
            <v>262653</v>
          </cell>
          <cell r="G6778" t="str">
            <v>R/R DRIVEWAY WITH PERMEABLE PAVERS AND BMPS 72 SQ FT BANKED</v>
          </cell>
          <cell r="H6778" t="str">
            <v>FINALED</v>
          </cell>
          <cell r="I6778" t="str">
            <v>Yes</v>
          </cell>
          <cell r="K6778">
            <v>42989</v>
          </cell>
          <cell r="L6778">
            <v>42989</v>
          </cell>
        </row>
        <row r="6779">
          <cell r="F6779" t="str">
            <v>262654</v>
          </cell>
          <cell r="G6779" t="str">
            <v>R/R DRIVEWAY WITH BMPS</v>
          </cell>
          <cell r="H6779" t="str">
            <v>FINALED</v>
          </cell>
          <cell r="I6779" t="str">
            <v>Yes</v>
          </cell>
          <cell r="J6779" t="str">
            <v>Yes</v>
          </cell>
          <cell r="K6779">
            <v>42989</v>
          </cell>
          <cell r="L6779">
            <v>42989</v>
          </cell>
          <cell r="M6779">
            <v>43083</v>
          </cell>
        </row>
        <row r="6780">
          <cell r="F6780" t="str">
            <v>262655</v>
          </cell>
          <cell r="G6780" t="str">
            <v>COMPLETE SITE ASSESSMENT</v>
          </cell>
          <cell r="H6780" t="str">
            <v>FINALED</v>
          </cell>
          <cell r="J6780" t="str">
            <v>Yes</v>
          </cell>
          <cell r="K6780">
            <v>42989</v>
          </cell>
          <cell r="M6780">
            <v>43025</v>
          </cell>
        </row>
        <row r="6781">
          <cell r="F6781" t="str">
            <v>262656</v>
          </cell>
          <cell r="G6781" t="str">
            <v>EL-18-O-004</v>
          </cell>
          <cell r="H6781" t="str">
            <v>FINALED</v>
          </cell>
          <cell r="J6781" t="str">
            <v>Yes</v>
          </cell>
          <cell r="K6781">
            <v>42989</v>
          </cell>
          <cell r="M6781">
            <v>43055</v>
          </cell>
        </row>
        <row r="6782">
          <cell r="F6782" t="str">
            <v>262658</v>
          </cell>
          <cell r="G6782" t="str">
            <v>NSFD #262657 TRPA EX #262660</v>
          </cell>
          <cell r="H6782" t="str">
            <v>FINALED</v>
          </cell>
          <cell r="I6782" t="str">
            <v>Yes</v>
          </cell>
          <cell r="J6782" t="str">
            <v>Yes</v>
          </cell>
          <cell r="K6782">
            <v>42989</v>
          </cell>
          <cell r="L6782">
            <v>43011</v>
          </cell>
          <cell r="M6782">
            <v>43721</v>
          </cell>
        </row>
        <row r="6783">
          <cell r="F6783" t="str">
            <v>262659</v>
          </cell>
          <cell r="G6783" t="str">
            <v>NSFD #262657  TRPA #262658 TRPA EX #262660</v>
          </cell>
          <cell r="H6783" t="str">
            <v>FINALED</v>
          </cell>
          <cell r="I6783" t="str">
            <v>Yes</v>
          </cell>
          <cell r="K6783">
            <v>42989</v>
          </cell>
          <cell r="L6783">
            <v>43011</v>
          </cell>
        </row>
        <row r="6784">
          <cell r="F6784" t="str">
            <v>262660</v>
          </cell>
          <cell r="G6784" t="str">
            <v>NSFD #262657 TRPA #262658 ***FINAL ONLY WITH 262658***</v>
          </cell>
          <cell r="H6784" t="str">
            <v>FINALED</v>
          </cell>
          <cell r="I6784" t="str">
            <v>Yes</v>
          </cell>
          <cell r="K6784">
            <v>42989</v>
          </cell>
          <cell r="L6784">
            <v>43011</v>
          </cell>
        </row>
        <row r="6785">
          <cell r="F6785" t="str">
            <v>262666</v>
          </cell>
          <cell r="G6785" t="str">
            <v>NSFD #262665  TRPA EXEMPT #262668</v>
          </cell>
          <cell r="H6785" t="str">
            <v>FINALED</v>
          </cell>
          <cell r="I6785" t="str">
            <v>Yes</v>
          </cell>
          <cell r="J6785" t="str">
            <v>Yes</v>
          </cell>
          <cell r="K6785">
            <v>42990</v>
          </cell>
          <cell r="L6785">
            <v>43014</v>
          </cell>
          <cell r="M6785">
            <v>43685</v>
          </cell>
        </row>
        <row r="6786">
          <cell r="F6786" t="str">
            <v>262667</v>
          </cell>
          <cell r="G6786" t="str">
            <v>NSFD #262665 TRPA #262666 TRPA EX#262668</v>
          </cell>
          <cell r="H6786" t="str">
            <v>CLOSED</v>
          </cell>
          <cell r="I6786" t="str">
            <v>Yes</v>
          </cell>
          <cell r="K6786">
            <v>42990</v>
          </cell>
          <cell r="L6786">
            <v>43014</v>
          </cell>
        </row>
        <row r="6787">
          <cell r="F6787" t="str">
            <v>262668</v>
          </cell>
          <cell r="G6787" t="str">
            <v>NSFD #262665 TRPA #262666 ***FINAL ONLY WITH 262666***</v>
          </cell>
          <cell r="H6787" t="str">
            <v>FINALED</v>
          </cell>
          <cell r="I6787" t="str">
            <v>Yes</v>
          </cell>
          <cell r="J6787" t="str">
            <v>Yes</v>
          </cell>
          <cell r="K6787">
            <v>42990</v>
          </cell>
          <cell r="L6787">
            <v>43014</v>
          </cell>
          <cell r="M6787">
            <v>43711</v>
          </cell>
        </row>
        <row r="6788">
          <cell r="F6788" t="str">
            <v>262734</v>
          </cell>
          <cell r="G6788" t="str">
            <v>EL-18-O-005</v>
          </cell>
          <cell r="H6788" t="str">
            <v>FINALED</v>
          </cell>
          <cell r="J6788" t="str">
            <v>Yes</v>
          </cell>
          <cell r="K6788">
            <v>42991</v>
          </cell>
        </row>
        <row r="6789">
          <cell r="F6789" t="str">
            <v>262776</v>
          </cell>
          <cell r="G6789" t="str">
            <v>EL-18-O-006</v>
          </cell>
          <cell r="H6789" t="str">
            <v>FINALED</v>
          </cell>
          <cell r="I6789" t="str">
            <v>Yes</v>
          </cell>
          <cell r="K6789">
            <v>42992</v>
          </cell>
          <cell r="L6789">
            <v>43209</v>
          </cell>
        </row>
        <row r="6790">
          <cell r="F6790" t="str">
            <v>262865</v>
          </cell>
          <cell r="G6790" t="str">
            <v>NSFD BLDG 262864 SEC 262866 EXEMPT 262867</v>
          </cell>
          <cell r="H6790" t="str">
            <v>EXPIRED APPLICATION</v>
          </cell>
          <cell r="I6790" t="str">
            <v>Expired</v>
          </cell>
          <cell r="J6790" t="str">
            <v>Expired</v>
          </cell>
          <cell r="K6790">
            <v>42997</v>
          </cell>
        </row>
        <row r="6791">
          <cell r="F6791" t="str">
            <v>262866</v>
          </cell>
          <cell r="G6791" t="str">
            <v>Security for 262864 TRPA 262865 TRPA EX 262867</v>
          </cell>
          <cell r="H6791" t="str">
            <v>EXPIRED APPLICATION</v>
          </cell>
          <cell r="I6791" t="str">
            <v>Expired</v>
          </cell>
          <cell r="J6791" t="str">
            <v>Expired</v>
          </cell>
          <cell r="K6791">
            <v>42997</v>
          </cell>
        </row>
        <row r="6792">
          <cell r="F6792" t="str">
            <v>262867</v>
          </cell>
          <cell r="G6792" t="str">
            <v>FINAL THIS PERMIT WITH 262865</v>
          </cell>
          <cell r="H6792" t="str">
            <v>EXPIRED APPLICATION</v>
          </cell>
          <cell r="I6792" t="str">
            <v>Expired</v>
          </cell>
          <cell r="J6792" t="str">
            <v>Expired</v>
          </cell>
          <cell r="K6792">
            <v>42997</v>
          </cell>
        </row>
        <row r="6793">
          <cell r="F6793" t="str">
            <v>262973</v>
          </cell>
          <cell r="G6793" t="str">
            <v>R/R DRIVEWAY WITH PERMEABLE PAVERS AND BMPS</v>
          </cell>
          <cell r="H6793" t="str">
            <v>FINALED</v>
          </cell>
          <cell r="I6793" t="str">
            <v>Yes</v>
          </cell>
          <cell r="J6793" t="str">
            <v>Yes</v>
          </cell>
          <cell r="K6793">
            <v>42999</v>
          </cell>
          <cell r="L6793">
            <v>42999</v>
          </cell>
          <cell r="M6793">
            <v>43069</v>
          </cell>
        </row>
        <row r="6794">
          <cell r="F6794" t="str">
            <v>262984</v>
          </cell>
          <cell r="G6794" t="str">
            <v/>
          </cell>
          <cell r="H6794" t="str">
            <v>FINALED</v>
          </cell>
          <cell r="J6794" t="str">
            <v>Yes</v>
          </cell>
          <cell r="K6794">
            <v>42999</v>
          </cell>
          <cell r="M6794">
            <v>43047</v>
          </cell>
        </row>
        <row r="6795">
          <cell r="F6795" t="str">
            <v>263131</v>
          </cell>
          <cell r="G6795" t="str">
            <v>ACC BLD #263130  TRPA EX #263133</v>
          </cell>
          <cell r="H6795" t="str">
            <v>FINALED</v>
          </cell>
          <cell r="I6795" t="str">
            <v>Yes</v>
          </cell>
          <cell r="J6795" t="str">
            <v>Yes</v>
          </cell>
          <cell r="K6795">
            <v>43005</v>
          </cell>
          <cell r="L6795">
            <v>43178</v>
          </cell>
          <cell r="M6795">
            <v>44316</v>
          </cell>
        </row>
        <row r="6796">
          <cell r="F6796" t="str">
            <v>263132</v>
          </cell>
          <cell r="G6796" t="str">
            <v>ACC BLDG #263130 TRPA #263131 TRPA EXEMPT #263133</v>
          </cell>
          <cell r="H6796" t="str">
            <v>FINALED</v>
          </cell>
          <cell r="I6796" t="str">
            <v>Yes</v>
          </cell>
          <cell r="J6796" t="str">
            <v>Yes</v>
          </cell>
          <cell r="K6796">
            <v>43005</v>
          </cell>
          <cell r="L6796">
            <v>43178</v>
          </cell>
          <cell r="M6796">
            <v>44316</v>
          </cell>
        </row>
        <row r="6797">
          <cell r="F6797" t="str">
            <v>263133</v>
          </cell>
          <cell r="G6797" t="str">
            <v>ACC BLD #263130  TRPA #263131 ***FINAL ONLY WITH 263131***</v>
          </cell>
          <cell r="H6797" t="str">
            <v>FINALED</v>
          </cell>
          <cell r="I6797" t="str">
            <v>Yes</v>
          </cell>
          <cell r="K6797">
            <v>43005</v>
          </cell>
          <cell r="L6797">
            <v>43178</v>
          </cell>
        </row>
        <row r="6798">
          <cell r="F6798" t="str">
            <v>263187</v>
          </cell>
          <cell r="G6798" t="str">
            <v>QUALIFIED EXEMPT WITH EXEMPTED COVERAGE QUALIFIED EXEMPT WIT</v>
          </cell>
          <cell r="H6798" t="str">
            <v>NON COMPLIANT</v>
          </cell>
          <cell r="I6798" t="str">
            <v>Yes</v>
          </cell>
          <cell r="K6798">
            <v>43006</v>
          </cell>
          <cell r="L6798">
            <v>43222</v>
          </cell>
        </row>
        <row r="6799">
          <cell r="F6799" t="str">
            <v>263190</v>
          </cell>
          <cell r="G6799" t="str">
            <v>DECK #263189</v>
          </cell>
          <cell r="H6799" t="str">
            <v>FINALED</v>
          </cell>
          <cell r="I6799" t="str">
            <v>Yes</v>
          </cell>
          <cell r="J6799" t="str">
            <v>Yes</v>
          </cell>
          <cell r="K6799">
            <v>43006</v>
          </cell>
          <cell r="L6799">
            <v>43021</v>
          </cell>
          <cell r="M6799">
            <v>43259</v>
          </cell>
        </row>
        <row r="6800">
          <cell r="F6800" t="str">
            <v>263191</v>
          </cell>
          <cell r="G6800" t="str">
            <v>DECK #263189 TRPA #263190</v>
          </cell>
          <cell r="H6800" t="str">
            <v>CLOSED</v>
          </cell>
          <cell r="I6800" t="str">
            <v>Yes</v>
          </cell>
          <cell r="K6800">
            <v>43006</v>
          </cell>
          <cell r="L6800">
            <v>43021</v>
          </cell>
        </row>
        <row r="6801">
          <cell r="F6801" t="str">
            <v>263221</v>
          </cell>
          <cell r="G6801" t="str">
            <v>FULL S/A</v>
          </cell>
          <cell r="H6801" t="str">
            <v>FINALED</v>
          </cell>
          <cell r="J6801" t="str">
            <v>Yes</v>
          </cell>
          <cell r="K6801">
            <v>43007</v>
          </cell>
          <cell r="M6801">
            <v>43031</v>
          </cell>
        </row>
        <row r="6802">
          <cell r="F6802" t="str">
            <v>263234</v>
          </cell>
          <cell r="G6802" t="str">
            <v>COMPLETE SA</v>
          </cell>
          <cell r="H6802" t="str">
            <v>FINALED</v>
          </cell>
          <cell r="J6802" t="str">
            <v>Yes</v>
          </cell>
          <cell r="K6802">
            <v>43010</v>
          </cell>
          <cell r="M6802">
            <v>43055</v>
          </cell>
        </row>
        <row r="6803">
          <cell r="F6803" t="str">
            <v>263236</v>
          </cell>
          <cell r="G6803" t="str">
            <v>EL-18-O-007</v>
          </cell>
          <cell r="H6803" t="str">
            <v>FINALED</v>
          </cell>
          <cell r="I6803" t="str">
            <v>Yes</v>
          </cell>
          <cell r="K6803">
            <v>43010</v>
          </cell>
          <cell r="L6803">
            <v>43242</v>
          </cell>
        </row>
        <row r="6804">
          <cell r="F6804" t="str">
            <v>263269</v>
          </cell>
          <cell r="G6804" t="str">
            <v>PROJECT FOR NSFD #263268</v>
          </cell>
          <cell r="H6804" t="str">
            <v>EXPIRED PERMIT</v>
          </cell>
          <cell r="I6804" t="str">
            <v>Expired</v>
          </cell>
          <cell r="J6804" t="str">
            <v>Expired</v>
          </cell>
          <cell r="K6804">
            <v>43011</v>
          </cell>
          <cell r="L6804">
            <v>43362</v>
          </cell>
        </row>
        <row r="6805">
          <cell r="F6805" t="str">
            <v>263270</v>
          </cell>
          <cell r="G6805" t="str">
            <v>SECURITY FOR NSFD #263268   TRPA #263269</v>
          </cell>
          <cell r="H6805" t="str">
            <v>EXPIRED PERMIT</v>
          </cell>
          <cell r="I6805" t="str">
            <v>Expired</v>
          </cell>
          <cell r="J6805" t="str">
            <v>Expired</v>
          </cell>
          <cell r="K6805">
            <v>43011</v>
          </cell>
          <cell r="L6805">
            <v>43362</v>
          </cell>
        </row>
        <row r="6806">
          <cell r="F6806" t="str">
            <v>263272</v>
          </cell>
          <cell r="G6806" t="str">
            <v>NSFD W/ATT GAR #263268   TRPA #263269 ***FINAL ONLY WITH 263</v>
          </cell>
          <cell r="H6806" t="str">
            <v>CLOSED</v>
          </cell>
          <cell r="I6806" t="str">
            <v>Yes</v>
          </cell>
          <cell r="K6806">
            <v>43011</v>
          </cell>
          <cell r="L6806">
            <v>43362</v>
          </cell>
        </row>
        <row r="6807">
          <cell r="F6807" t="str">
            <v>263387</v>
          </cell>
          <cell r="G6807" t="str">
            <v>R/R 570 SQ FT DRIVEWAY WITH PAVERS AND BMPS</v>
          </cell>
          <cell r="H6807" t="str">
            <v>ISSUED</v>
          </cell>
          <cell r="I6807" t="str">
            <v>Yes</v>
          </cell>
          <cell r="K6807">
            <v>43013</v>
          </cell>
          <cell r="L6807">
            <v>43013</v>
          </cell>
        </row>
        <row r="6808">
          <cell r="F6808" t="str">
            <v>263405</v>
          </cell>
          <cell r="G6808" t="str">
            <v>COMPLETE SA</v>
          </cell>
          <cell r="H6808" t="str">
            <v>FINALED</v>
          </cell>
          <cell r="J6808" t="str">
            <v>Yes</v>
          </cell>
          <cell r="K6808">
            <v>43013</v>
          </cell>
          <cell r="M6808">
            <v>43048</v>
          </cell>
        </row>
        <row r="6809">
          <cell r="F6809" t="str">
            <v>263437</v>
          </cell>
          <cell r="G6809" t="str">
            <v>abandoned</v>
          </cell>
          <cell r="H6809" t="str">
            <v>CLOSED</v>
          </cell>
          <cell r="K6809">
            <v>43013</v>
          </cell>
        </row>
        <row r="6810">
          <cell r="F6810" t="str">
            <v>263491</v>
          </cell>
          <cell r="G6810" t="str">
            <v>BLDG 263490</v>
          </cell>
          <cell r="H6810" t="str">
            <v>FINALED</v>
          </cell>
          <cell r="I6810" t="str">
            <v>Yes</v>
          </cell>
          <cell r="J6810" t="str">
            <v>Yes</v>
          </cell>
          <cell r="K6810">
            <v>43017</v>
          </cell>
          <cell r="L6810">
            <v>43257</v>
          </cell>
          <cell r="M6810">
            <v>45252</v>
          </cell>
        </row>
        <row r="6811">
          <cell r="F6811" t="str">
            <v>263502</v>
          </cell>
          <cell r="G6811" t="str">
            <v>COMPLETE SA</v>
          </cell>
          <cell r="H6811" t="str">
            <v>FINALED</v>
          </cell>
          <cell r="J6811" t="str">
            <v>Yes</v>
          </cell>
          <cell r="K6811">
            <v>43017</v>
          </cell>
          <cell r="M6811">
            <v>43056</v>
          </cell>
        </row>
        <row r="6812">
          <cell r="F6812" t="str">
            <v>263519</v>
          </cell>
          <cell r="G6812" t="str">
            <v>R/R DRIVEWAY WITH BMPS</v>
          </cell>
          <cell r="H6812" t="str">
            <v>FINALED</v>
          </cell>
          <cell r="I6812" t="str">
            <v>Yes</v>
          </cell>
          <cell r="J6812" t="str">
            <v>Yes</v>
          </cell>
          <cell r="K6812">
            <v>43018</v>
          </cell>
          <cell r="L6812">
            <v>43018</v>
          </cell>
          <cell r="M6812">
            <v>43032</v>
          </cell>
        </row>
        <row r="6813">
          <cell r="F6813" t="str">
            <v>263667</v>
          </cell>
          <cell r="G6813" t="str">
            <v/>
          </cell>
          <cell r="H6813" t="str">
            <v>FINALED</v>
          </cell>
          <cell r="J6813" t="str">
            <v>Yes</v>
          </cell>
          <cell r="K6813">
            <v>43021</v>
          </cell>
          <cell r="M6813">
            <v>43069</v>
          </cell>
        </row>
        <row r="6814">
          <cell r="F6814" t="str">
            <v>263707</v>
          </cell>
          <cell r="G6814" t="str">
            <v>EL-17-O-005</v>
          </cell>
          <cell r="H6814" t="str">
            <v>FINALED</v>
          </cell>
          <cell r="I6814" t="str">
            <v>Yes</v>
          </cell>
          <cell r="K6814">
            <v>43024</v>
          </cell>
          <cell r="L6814">
            <v>43227</v>
          </cell>
        </row>
        <row r="6815">
          <cell r="F6815" t="str">
            <v>263713</v>
          </cell>
          <cell r="G6815" t="str">
            <v>COMPLETE SA</v>
          </cell>
          <cell r="H6815" t="str">
            <v>FINALED</v>
          </cell>
          <cell r="J6815" t="str">
            <v>Yes</v>
          </cell>
          <cell r="K6815">
            <v>43024</v>
          </cell>
          <cell r="M6815">
            <v>43070</v>
          </cell>
        </row>
        <row r="6816">
          <cell r="F6816" t="str">
            <v>263735</v>
          </cell>
          <cell r="G6816" t="str">
            <v>R/R 1,000 SQ FT INCL:PORTION A.C. PAVERS AND PATH REPLACE WI</v>
          </cell>
          <cell r="H6816" t="str">
            <v>EXPIRED PERMIT</v>
          </cell>
          <cell r="I6816" t="str">
            <v>Yes</v>
          </cell>
          <cell r="K6816">
            <v>43024</v>
          </cell>
          <cell r="L6816">
            <v>43024</v>
          </cell>
        </row>
        <row r="6817">
          <cell r="F6817" t="str">
            <v>263802</v>
          </cell>
          <cell r="G6817" t="str">
            <v/>
          </cell>
          <cell r="H6817" t="str">
            <v>CLOSED</v>
          </cell>
          <cell r="I6817" t="str">
            <v>Yes</v>
          </cell>
          <cell r="J6817" t="str">
            <v>Yes</v>
          </cell>
          <cell r="K6817">
            <v>43026</v>
          </cell>
          <cell r="L6817">
            <v>43270</v>
          </cell>
          <cell r="M6817">
            <v>43994</v>
          </cell>
        </row>
        <row r="6818">
          <cell r="F6818" t="str">
            <v>263834</v>
          </cell>
          <cell r="G6818" t="str">
            <v>EXPAND 263832 SHED 263834 BMP 263835</v>
          </cell>
          <cell r="H6818" t="str">
            <v>FINALED</v>
          </cell>
          <cell r="I6818" t="str">
            <v>Yes</v>
          </cell>
          <cell r="J6818" t="str">
            <v>Yes</v>
          </cell>
          <cell r="K6818">
            <v>43027</v>
          </cell>
          <cell r="L6818">
            <v>43195</v>
          </cell>
          <cell r="M6818">
            <v>43361</v>
          </cell>
        </row>
        <row r="6819">
          <cell r="F6819" t="str">
            <v>263835</v>
          </cell>
          <cell r="G6819" t="str">
            <v>Security for SFDA 263832 STORAGE 263833 Project 263834</v>
          </cell>
          <cell r="H6819" t="str">
            <v>CLOSED</v>
          </cell>
          <cell r="I6819" t="str">
            <v>Yes</v>
          </cell>
          <cell r="J6819" t="str">
            <v>Yes</v>
          </cell>
          <cell r="K6819">
            <v>43027</v>
          </cell>
          <cell r="L6819">
            <v>43195</v>
          </cell>
          <cell r="M6819">
            <v>43381</v>
          </cell>
        </row>
        <row r="6820">
          <cell r="F6820" t="str">
            <v>263972</v>
          </cell>
          <cell r="G6820" t="str">
            <v>COMPLETE SA</v>
          </cell>
          <cell r="H6820" t="str">
            <v>FINALED</v>
          </cell>
          <cell r="J6820" t="str">
            <v>Yes</v>
          </cell>
          <cell r="K6820">
            <v>43032</v>
          </cell>
          <cell r="M6820">
            <v>43070</v>
          </cell>
        </row>
        <row r="6821">
          <cell r="F6821" t="str">
            <v>264074</v>
          </cell>
          <cell r="G6821" t="str">
            <v>COMPLETE SITE ASSESSMENT</v>
          </cell>
          <cell r="H6821" t="str">
            <v>FINALED</v>
          </cell>
          <cell r="J6821" t="str">
            <v>Yes</v>
          </cell>
          <cell r="K6821">
            <v>43035</v>
          </cell>
          <cell r="M6821">
            <v>43073</v>
          </cell>
        </row>
        <row r="6822">
          <cell r="F6822" t="str">
            <v>264096</v>
          </cell>
          <cell r="G6822" t="str">
            <v>PARTIAL SA</v>
          </cell>
          <cell r="H6822" t="str">
            <v>FINALED</v>
          </cell>
          <cell r="J6822" t="str">
            <v>Yes</v>
          </cell>
          <cell r="K6822">
            <v>43035</v>
          </cell>
          <cell r="M6822">
            <v>43073</v>
          </cell>
        </row>
        <row r="6823">
          <cell r="F6823" t="str">
            <v>264118</v>
          </cell>
          <cell r="G6823" t="str">
            <v>NSFD #264117  TRPA EX #264120</v>
          </cell>
          <cell r="H6823" t="str">
            <v>FINALED</v>
          </cell>
          <cell r="I6823" t="str">
            <v>Yes</v>
          </cell>
          <cell r="J6823" t="str">
            <v>Yes</v>
          </cell>
          <cell r="K6823">
            <v>43038</v>
          </cell>
          <cell r="L6823">
            <v>43209</v>
          </cell>
          <cell r="M6823">
            <v>44124</v>
          </cell>
        </row>
        <row r="6824">
          <cell r="F6824" t="str">
            <v>264119</v>
          </cell>
          <cell r="G6824" t="str">
            <v>NSFD #264117  TRPA #264118  TRPA EX #264120</v>
          </cell>
          <cell r="H6824" t="str">
            <v>FINALED</v>
          </cell>
          <cell r="I6824" t="str">
            <v>Yes</v>
          </cell>
          <cell r="J6824" t="str">
            <v>Yes</v>
          </cell>
          <cell r="K6824">
            <v>43038</v>
          </cell>
          <cell r="L6824">
            <v>43209</v>
          </cell>
          <cell r="M6824">
            <v>44124</v>
          </cell>
        </row>
        <row r="6825">
          <cell r="F6825" t="str">
            <v>264120</v>
          </cell>
          <cell r="G6825" t="str">
            <v>NSFD #264117 TRPA #264118 ***FINAL ONLY WITH 264118***</v>
          </cell>
          <cell r="H6825" t="str">
            <v>FINALED</v>
          </cell>
          <cell r="I6825" t="str">
            <v>Yes</v>
          </cell>
          <cell r="J6825" t="str">
            <v>Yes</v>
          </cell>
          <cell r="K6825">
            <v>43038</v>
          </cell>
          <cell r="L6825">
            <v>43209</v>
          </cell>
          <cell r="M6825">
            <v>44124</v>
          </cell>
        </row>
        <row r="6826">
          <cell r="F6826" t="str">
            <v>264121</v>
          </cell>
          <cell r="G6826" t="str">
            <v>EL-17-O-006</v>
          </cell>
          <cell r="H6826" t="str">
            <v>FINALED</v>
          </cell>
          <cell r="I6826" t="str">
            <v>Yes</v>
          </cell>
          <cell r="K6826">
            <v>43038</v>
          </cell>
          <cell r="L6826">
            <v>43493</v>
          </cell>
        </row>
        <row r="6827">
          <cell r="F6827" t="str">
            <v>264123</v>
          </cell>
          <cell r="G6827" t="str">
            <v>COMPLETE SA</v>
          </cell>
          <cell r="H6827" t="str">
            <v>FINALED</v>
          </cell>
          <cell r="J6827" t="str">
            <v>Yes</v>
          </cell>
          <cell r="K6827">
            <v>43038</v>
          </cell>
          <cell r="M6827">
            <v>43073</v>
          </cell>
        </row>
        <row r="6828">
          <cell r="F6828" t="str">
            <v>264196</v>
          </cell>
          <cell r="G6828" t="str">
            <v>COMPLETE SA</v>
          </cell>
          <cell r="H6828" t="str">
            <v>FINALED</v>
          </cell>
          <cell r="J6828" t="str">
            <v>Yes</v>
          </cell>
          <cell r="K6828">
            <v>43041</v>
          </cell>
        </row>
        <row r="6829">
          <cell r="F6829" t="str">
            <v>264242</v>
          </cell>
          <cell r="G6829" t="str">
            <v>R/R DECK IN NEW CONFIGURATION REPLACE DECK #259760</v>
          </cell>
          <cell r="H6829" t="str">
            <v>FINALED</v>
          </cell>
          <cell r="I6829" t="str">
            <v>Yes</v>
          </cell>
          <cell r="J6829" t="str">
            <v>Yes</v>
          </cell>
          <cell r="K6829">
            <v>43042</v>
          </cell>
          <cell r="L6829">
            <v>43110</v>
          </cell>
          <cell r="M6829">
            <v>43297</v>
          </cell>
        </row>
        <row r="6830">
          <cell r="F6830" t="str">
            <v>264345</v>
          </cell>
          <cell r="G6830" t="str">
            <v>EL-17-O-007</v>
          </cell>
          <cell r="H6830" t="str">
            <v>FINALED</v>
          </cell>
          <cell r="I6830" t="str">
            <v>Yes</v>
          </cell>
          <cell r="J6830" t="str">
            <v>Yes</v>
          </cell>
          <cell r="K6830">
            <v>43046</v>
          </cell>
          <cell r="L6830">
            <v>43341</v>
          </cell>
          <cell r="M6830">
            <v>43446</v>
          </cell>
        </row>
        <row r="6831">
          <cell r="F6831" t="str">
            <v>264354</v>
          </cell>
          <cell r="G6831" t="str">
            <v>SFD #264353 TRPA EX #264356</v>
          </cell>
          <cell r="H6831" t="str">
            <v>FINALED</v>
          </cell>
          <cell r="I6831" t="str">
            <v>Yes</v>
          </cell>
          <cell r="K6831">
            <v>43047</v>
          </cell>
          <cell r="L6831">
            <v>43318</v>
          </cell>
        </row>
        <row r="6832">
          <cell r="F6832" t="str">
            <v>264355</v>
          </cell>
          <cell r="G6832" t="str">
            <v>SFD #264353 TRPA #264354  TRPA EX #264356</v>
          </cell>
          <cell r="H6832" t="str">
            <v>CLOSED</v>
          </cell>
          <cell r="I6832" t="str">
            <v>Yes</v>
          </cell>
          <cell r="K6832">
            <v>43047</v>
          </cell>
          <cell r="L6832">
            <v>43318</v>
          </cell>
        </row>
        <row r="6833">
          <cell r="F6833" t="str">
            <v>264356</v>
          </cell>
          <cell r="G6833" t="str">
            <v>SFD #264353 TRPA #264354</v>
          </cell>
          <cell r="H6833" t="str">
            <v>FINALED</v>
          </cell>
          <cell r="I6833" t="str">
            <v>Yes</v>
          </cell>
          <cell r="K6833">
            <v>43047</v>
          </cell>
          <cell r="L6833">
            <v>43318</v>
          </cell>
        </row>
        <row r="6834">
          <cell r="F6834" t="str">
            <v>264360</v>
          </cell>
          <cell r="G6834" t="str">
            <v>EL-17-O-008</v>
          </cell>
          <cell r="H6834" t="str">
            <v>FINALED</v>
          </cell>
          <cell r="I6834" t="str">
            <v>Yes</v>
          </cell>
          <cell r="J6834" t="str">
            <v>Yes</v>
          </cell>
          <cell r="K6834">
            <v>43047</v>
          </cell>
          <cell r="L6834">
            <v>43327</v>
          </cell>
          <cell r="M6834">
            <v>43446</v>
          </cell>
        </row>
        <row r="6835">
          <cell r="F6835" t="str">
            <v>264404</v>
          </cell>
          <cell r="G6835" t="str">
            <v>COMPLETE SA</v>
          </cell>
          <cell r="H6835" t="str">
            <v>FINALED</v>
          </cell>
          <cell r="J6835" t="str">
            <v>Yes</v>
          </cell>
          <cell r="K6835">
            <v>43048</v>
          </cell>
        </row>
        <row r="6836">
          <cell r="F6836" t="str">
            <v>264469</v>
          </cell>
          <cell r="G6836" t="str">
            <v>NSFD #264468</v>
          </cell>
          <cell r="H6836" t="str">
            <v>FINALED</v>
          </cell>
          <cell r="I6836" t="str">
            <v>Yes</v>
          </cell>
          <cell r="J6836" t="str">
            <v>Yes</v>
          </cell>
          <cell r="K6836">
            <v>43053</v>
          </cell>
          <cell r="L6836">
            <v>43412</v>
          </cell>
          <cell r="M6836">
            <v>43768</v>
          </cell>
        </row>
        <row r="6837">
          <cell r="F6837" t="str">
            <v>264470</v>
          </cell>
          <cell r="G6837" t="str">
            <v>NSFD #264468  TRPA #264469</v>
          </cell>
          <cell r="H6837" t="str">
            <v>FINALED</v>
          </cell>
          <cell r="I6837" t="str">
            <v>Yes</v>
          </cell>
          <cell r="K6837">
            <v>43053</v>
          </cell>
          <cell r="L6837">
            <v>43412</v>
          </cell>
        </row>
        <row r="6838">
          <cell r="F6838" t="str">
            <v>264529</v>
          </cell>
          <cell r="G6838" t="str">
            <v>EL-17-O-009</v>
          </cell>
          <cell r="H6838" t="str">
            <v>FINALED</v>
          </cell>
          <cell r="I6838" t="str">
            <v>Yes</v>
          </cell>
          <cell r="K6838">
            <v>43054</v>
          </cell>
          <cell r="L6838">
            <v>43206</v>
          </cell>
        </row>
        <row r="6839">
          <cell r="F6839" t="str">
            <v>264588</v>
          </cell>
          <cell r="G6839" t="str">
            <v>BLDG 264587 SEC 264589</v>
          </cell>
          <cell r="H6839" t="str">
            <v>FINALED</v>
          </cell>
          <cell r="I6839" t="str">
            <v>Yes</v>
          </cell>
          <cell r="J6839" t="str">
            <v>Yes</v>
          </cell>
          <cell r="K6839">
            <v>43055</v>
          </cell>
          <cell r="L6839">
            <v>43375</v>
          </cell>
          <cell r="M6839">
            <v>43964</v>
          </cell>
        </row>
        <row r="6840">
          <cell r="F6840" t="str">
            <v>264589</v>
          </cell>
          <cell r="G6840" t="str">
            <v>Security for TRPA project 264588</v>
          </cell>
          <cell r="H6840" t="str">
            <v>VOID</v>
          </cell>
          <cell r="I6840" t="str">
            <v>Void</v>
          </cell>
          <cell r="J6840" t="str">
            <v>Void</v>
          </cell>
          <cell r="K6840">
            <v>43055</v>
          </cell>
        </row>
        <row r="6841">
          <cell r="F6841" t="str">
            <v>264741</v>
          </cell>
          <cell r="G6841" t="str">
            <v>EXPAND (E) DRIVEWAY ; REPLACE RETAINING WALL (AS-B UILT)</v>
          </cell>
          <cell r="H6841" t="str">
            <v>EXPIRED APPLICATION</v>
          </cell>
          <cell r="I6841" t="str">
            <v>Expired</v>
          </cell>
          <cell r="J6841" t="str">
            <v>Expired</v>
          </cell>
          <cell r="K6841">
            <v>43061</v>
          </cell>
        </row>
        <row r="6842">
          <cell r="F6842" t="str">
            <v>265006</v>
          </cell>
          <cell r="G6842" t="str">
            <v>PROJECT FOR NSFD #265005</v>
          </cell>
          <cell r="H6842" t="str">
            <v>FINALED</v>
          </cell>
          <cell r="I6842" t="str">
            <v>Yes</v>
          </cell>
          <cell r="J6842" t="str">
            <v>Yes</v>
          </cell>
          <cell r="K6842">
            <v>43076</v>
          </cell>
          <cell r="L6842">
            <v>43440</v>
          </cell>
          <cell r="M6842">
            <v>44021</v>
          </cell>
        </row>
        <row r="6843">
          <cell r="F6843" t="str">
            <v>265007</v>
          </cell>
          <cell r="G6843" t="str">
            <v>SECURITY FOR NSFD #265005 TRPA #265006</v>
          </cell>
          <cell r="H6843" t="str">
            <v>FINALED</v>
          </cell>
          <cell r="I6843" t="str">
            <v>Yes</v>
          </cell>
          <cell r="J6843" t="str">
            <v>Yes</v>
          </cell>
          <cell r="K6843">
            <v>43076</v>
          </cell>
          <cell r="L6843">
            <v>43440</v>
          </cell>
          <cell r="M6843">
            <v>44021</v>
          </cell>
        </row>
        <row r="6844">
          <cell r="F6844" t="str">
            <v>265015</v>
          </cell>
          <cell r="G6844" t="str">
            <v>SITE ASSESSMENT</v>
          </cell>
          <cell r="H6844" t="str">
            <v>FINALED</v>
          </cell>
          <cell r="J6844" t="str">
            <v>Yes</v>
          </cell>
          <cell r="K6844">
            <v>43076</v>
          </cell>
          <cell r="M6844">
            <v>43279</v>
          </cell>
        </row>
        <row r="6845">
          <cell r="F6845" t="str">
            <v>265132</v>
          </cell>
          <cell r="G6845" t="str">
            <v>EL-17-O-010</v>
          </cell>
          <cell r="H6845" t="str">
            <v>CLOSED</v>
          </cell>
          <cell r="K6845">
            <v>43081</v>
          </cell>
        </row>
        <row r="6846">
          <cell r="F6846" t="str">
            <v>265136</v>
          </cell>
          <cell r="G6846" t="str">
            <v>EL-17-O-011</v>
          </cell>
          <cell r="H6846" t="str">
            <v>FINALED</v>
          </cell>
          <cell r="I6846" t="str">
            <v>Yes</v>
          </cell>
          <cell r="K6846">
            <v>43081</v>
          </cell>
          <cell r="L6846">
            <v>43356</v>
          </cell>
        </row>
        <row r="6847">
          <cell r="F6847" t="str">
            <v>265166</v>
          </cell>
          <cell r="G6847" t="str">
            <v>NSFD #265165</v>
          </cell>
          <cell r="H6847" t="str">
            <v>FINALED</v>
          </cell>
          <cell r="I6847" t="str">
            <v>Yes</v>
          </cell>
          <cell r="J6847" t="str">
            <v>Yes</v>
          </cell>
          <cell r="K6847">
            <v>43082</v>
          </cell>
          <cell r="L6847">
            <v>43264</v>
          </cell>
          <cell r="M6847">
            <v>43738</v>
          </cell>
        </row>
        <row r="6848">
          <cell r="F6848" t="str">
            <v>265167</v>
          </cell>
          <cell r="G6848" t="str">
            <v>NSFD #265165  TRPA #265166</v>
          </cell>
          <cell r="H6848" t="str">
            <v>FINALED</v>
          </cell>
          <cell r="I6848" t="str">
            <v>Yes</v>
          </cell>
          <cell r="K6848">
            <v>43082</v>
          </cell>
          <cell r="L6848">
            <v>43264</v>
          </cell>
        </row>
        <row r="6849">
          <cell r="F6849" t="str">
            <v>265170</v>
          </cell>
          <cell r="G6849" t="str">
            <v>NSFD 265169 SEC 265170</v>
          </cell>
          <cell r="H6849" t="str">
            <v>NON COMPLIANT</v>
          </cell>
          <cell r="I6849" t="str">
            <v>Yes</v>
          </cell>
          <cell r="K6849">
            <v>43082</v>
          </cell>
          <cell r="L6849">
            <v>43082</v>
          </cell>
        </row>
        <row r="6850">
          <cell r="F6850" t="str">
            <v>265350</v>
          </cell>
          <cell r="G6850" t="str">
            <v>REPLACES 229256   SFD-R 265349/229255/186392</v>
          </cell>
          <cell r="H6850" t="str">
            <v>CLOSED</v>
          </cell>
          <cell r="I6850" t="str">
            <v>Yes</v>
          </cell>
          <cell r="K6850">
            <v>43087</v>
          </cell>
          <cell r="L6850">
            <v>43087</v>
          </cell>
        </row>
        <row r="6851">
          <cell r="F6851" t="str">
            <v>265390</v>
          </cell>
          <cell r="G6851" t="str">
            <v>EL-18-O-009</v>
          </cell>
          <cell r="H6851" t="str">
            <v>FINALED</v>
          </cell>
          <cell r="I6851" t="str">
            <v>Yes</v>
          </cell>
          <cell r="J6851" t="str">
            <v>Yes</v>
          </cell>
          <cell r="K6851">
            <v>43088</v>
          </cell>
          <cell r="L6851">
            <v>43228</v>
          </cell>
          <cell r="M6851">
            <v>43437</v>
          </cell>
        </row>
        <row r="6852">
          <cell r="F6852" t="str">
            <v>265447</v>
          </cell>
          <cell r="G6852" t="str">
            <v>R/R DRIVEWAY. USE EXISTING BMP</v>
          </cell>
          <cell r="H6852" t="str">
            <v>FINALED</v>
          </cell>
          <cell r="I6852" t="str">
            <v>Yes</v>
          </cell>
          <cell r="J6852" t="str">
            <v>Yes</v>
          </cell>
          <cell r="K6852">
            <v>43090</v>
          </cell>
          <cell r="L6852">
            <v>43090</v>
          </cell>
          <cell r="M6852">
            <v>43304</v>
          </cell>
        </row>
        <row r="6853">
          <cell r="F6853" t="str">
            <v>265496</v>
          </cell>
          <cell r="G6853" t="str">
            <v>SECURITY FOR TRPA 255857</v>
          </cell>
          <cell r="H6853" t="str">
            <v>VOID</v>
          </cell>
          <cell r="I6853" t="str">
            <v>Void</v>
          </cell>
          <cell r="J6853" t="str">
            <v>Void</v>
          </cell>
          <cell r="K6853">
            <v>43096</v>
          </cell>
        </row>
        <row r="6854">
          <cell r="F6854" t="str">
            <v>265740</v>
          </cell>
          <cell r="G6854" t="str">
            <v>2ND FLOOR ADDITION QE PROJECT BLDG 265739 SEC 2657 41</v>
          </cell>
          <cell r="H6854" t="str">
            <v>EXPIRED APPLICATION</v>
          </cell>
          <cell r="I6854" t="str">
            <v>Expired</v>
          </cell>
          <cell r="J6854" t="str">
            <v>Expired</v>
          </cell>
          <cell r="K6854">
            <v>43104</v>
          </cell>
        </row>
        <row r="6855">
          <cell r="F6855" t="str">
            <v>265741</v>
          </cell>
          <cell r="G6855" t="str">
            <v/>
          </cell>
          <cell r="H6855" t="str">
            <v>EXPIRED APPLICATION</v>
          </cell>
          <cell r="I6855" t="str">
            <v>Expired</v>
          </cell>
          <cell r="J6855" t="str">
            <v>Expired</v>
          </cell>
          <cell r="K6855">
            <v>43104</v>
          </cell>
        </row>
        <row r="6856">
          <cell r="F6856" t="str">
            <v>265913</v>
          </cell>
          <cell r="G6856" t="str">
            <v>EL-15-O-007</v>
          </cell>
          <cell r="H6856" t="str">
            <v>FINALED</v>
          </cell>
          <cell r="I6856" t="str">
            <v>Yes</v>
          </cell>
          <cell r="K6856">
            <v>43110</v>
          </cell>
          <cell r="L6856">
            <v>43251</v>
          </cell>
        </row>
        <row r="6857">
          <cell r="F6857" t="str">
            <v>265925</v>
          </cell>
          <cell r="G6857" t="str">
            <v>SFD-A #265924  TRPA EX #265927</v>
          </cell>
          <cell r="H6857" t="str">
            <v>FINALED</v>
          </cell>
          <cell r="I6857" t="str">
            <v>Yes</v>
          </cell>
          <cell r="J6857" t="str">
            <v>Yes</v>
          </cell>
          <cell r="K6857">
            <v>43110</v>
          </cell>
          <cell r="L6857">
            <v>43208</v>
          </cell>
          <cell r="M6857">
            <v>43390</v>
          </cell>
        </row>
        <row r="6858">
          <cell r="F6858" t="str">
            <v>265926</v>
          </cell>
          <cell r="G6858" t="str">
            <v>SFD-A #265924  TRPA #265925  TRPA EX #265927</v>
          </cell>
          <cell r="H6858" t="str">
            <v>CLOSED</v>
          </cell>
          <cell r="I6858" t="str">
            <v>Yes</v>
          </cell>
          <cell r="K6858">
            <v>43110</v>
          </cell>
          <cell r="L6858">
            <v>43208</v>
          </cell>
        </row>
        <row r="6859">
          <cell r="F6859" t="str">
            <v>265927</v>
          </cell>
          <cell r="G6859" t="str">
            <v>SFD-A #265924 TRPA #265925 **FINAL ONLY WITH 265925**</v>
          </cell>
          <cell r="H6859" t="str">
            <v>FINALED</v>
          </cell>
          <cell r="I6859" t="str">
            <v>Yes</v>
          </cell>
          <cell r="J6859" t="str">
            <v>Yes</v>
          </cell>
          <cell r="K6859">
            <v>43110</v>
          </cell>
          <cell r="L6859">
            <v>43208</v>
          </cell>
          <cell r="M6859">
            <v>43390</v>
          </cell>
        </row>
        <row r="6860">
          <cell r="F6860" t="str">
            <v>265978</v>
          </cell>
          <cell r="G6860" t="str">
            <v>BLDG 265977 SEC 265978</v>
          </cell>
          <cell r="H6860" t="str">
            <v>FINALED</v>
          </cell>
          <cell r="I6860" t="str">
            <v>Yes</v>
          </cell>
          <cell r="J6860" t="str">
            <v>Yes</v>
          </cell>
          <cell r="K6860">
            <v>43112</v>
          </cell>
          <cell r="L6860">
            <v>43255</v>
          </cell>
          <cell r="M6860">
            <v>43381</v>
          </cell>
        </row>
        <row r="6861">
          <cell r="F6861" t="str">
            <v>265979</v>
          </cell>
          <cell r="G6861" t="str">
            <v>Security for NSFD 265977, TRPA 265978</v>
          </cell>
          <cell r="H6861" t="str">
            <v>CLOSED</v>
          </cell>
          <cell r="I6861" t="str">
            <v>Yes</v>
          </cell>
          <cell r="K6861">
            <v>43112</v>
          </cell>
          <cell r="L6861">
            <v>43255</v>
          </cell>
        </row>
        <row r="6862">
          <cell r="F6862" t="str">
            <v>265980</v>
          </cell>
          <cell r="G6862" t="str">
            <v/>
          </cell>
          <cell r="H6862" t="str">
            <v>FINALED</v>
          </cell>
          <cell r="J6862" t="str">
            <v>Yes</v>
          </cell>
          <cell r="K6862">
            <v>43112</v>
          </cell>
        </row>
        <row r="6863">
          <cell r="F6863" t="str">
            <v>266053</v>
          </cell>
          <cell r="G6863" t="str">
            <v>SFD #95026726/REACTIVATE W/#261818 generator coverage exempt</v>
          </cell>
          <cell r="H6863" t="str">
            <v>REFUND DUE</v>
          </cell>
          <cell r="I6863" t="str">
            <v>Yes</v>
          </cell>
          <cell r="J6863" t="str">
            <v>Yes</v>
          </cell>
          <cell r="K6863">
            <v>43118</v>
          </cell>
          <cell r="L6863">
            <v>43126</v>
          </cell>
          <cell r="M6863">
            <v>45268</v>
          </cell>
        </row>
        <row r="6864">
          <cell r="F6864" t="str">
            <v>266054</v>
          </cell>
          <cell r="G6864" t="str">
            <v>REPLACES 205850  TRPA #266053  SFD #95027626/REACT 261818</v>
          </cell>
          <cell r="H6864" t="str">
            <v>FINALED</v>
          </cell>
          <cell r="I6864" t="str">
            <v>Yes</v>
          </cell>
          <cell r="J6864" t="str">
            <v>Yes</v>
          </cell>
          <cell r="K6864">
            <v>43118</v>
          </cell>
          <cell r="L6864">
            <v>43126</v>
          </cell>
          <cell r="M6864">
            <v>45268</v>
          </cell>
        </row>
        <row r="6865">
          <cell r="F6865" t="str">
            <v>266091</v>
          </cell>
          <cell r="G6865" t="str">
            <v>NSFD #266089 TRPA EX #266093</v>
          </cell>
          <cell r="H6865" t="str">
            <v>FINALED</v>
          </cell>
          <cell r="I6865" t="str">
            <v>Yes</v>
          </cell>
          <cell r="J6865" t="str">
            <v>Yes</v>
          </cell>
          <cell r="K6865">
            <v>43119</v>
          </cell>
          <cell r="L6865">
            <v>43321</v>
          </cell>
          <cell r="M6865">
            <v>44022</v>
          </cell>
        </row>
        <row r="6866">
          <cell r="F6866" t="str">
            <v>266092</v>
          </cell>
          <cell r="G6866" t="str">
            <v>Security for TRPA project 266091</v>
          </cell>
          <cell r="H6866" t="str">
            <v>FINALED</v>
          </cell>
          <cell r="I6866" t="str">
            <v>Yes</v>
          </cell>
          <cell r="K6866">
            <v>43119</v>
          </cell>
          <cell r="L6866">
            <v>43321</v>
          </cell>
        </row>
        <row r="6867">
          <cell r="F6867" t="str">
            <v>266093</v>
          </cell>
          <cell r="G6867" t="str">
            <v>NSFD #266089  TRPA #266091 ** *FINAL ONLY WITH 266091***</v>
          </cell>
          <cell r="H6867" t="str">
            <v>FINALED</v>
          </cell>
          <cell r="I6867" t="str">
            <v>Yes</v>
          </cell>
          <cell r="J6867" t="str">
            <v>Yes</v>
          </cell>
          <cell r="K6867">
            <v>43119</v>
          </cell>
          <cell r="L6867">
            <v>43321</v>
          </cell>
          <cell r="M6867">
            <v>44004</v>
          </cell>
        </row>
        <row r="6868">
          <cell r="F6868" t="str">
            <v>266246</v>
          </cell>
          <cell r="G6868" t="str">
            <v>EL-15-O-017</v>
          </cell>
          <cell r="H6868" t="str">
            <v>FINALED</v>
          </cell>
          <cell r="I6868" t="str">
            <v>Yes</v>
          </cell>
          <cell r="J6868" t="str">
            <v>Yes</v>
          </cell>
          <cell r="K6868">
            <v>43126</v>
          </cell>
          <cell r="L6868">
            <v>43228</v>
          </cell>
          <cell r="M6868">
            <v>43420</v>
          </cell>
        </row>
        <row r="6869">
          <cell r="F6869" t="str">
            <v>266290</v>
          </cell>
          <cell r="G6869" t="str">
            <v>BLDG 266288</v>
          </cell>
          <cell r="H6869" t="str">
            <v>FINALED</v>
          </cell>
          <cell r="I6869" t="str">
            <v>Yes</v>
          </cell>
          <cell r="J6869" t="str">
            <v>Yes</v>
          </cell>
          <cell r="K6869">
            <v>43130</v>
          </cell>
          <cell r="L6869">
            <v>43220</v>
          </cell>
          <cell r="M6869">
            <v>43683</v>
          </cell>
        </row>
        <row r="6870">
          <cell r="F6870" t="str">
            <v>266291</v>
          </cell>
          <cell r="G6870" t="str">
            <v>BLDG EXPAND #266288  TRPA #266290</v>
          </cell>
          <cell r="H6870" t="str">
            <v>CLOSED</v>
          </cell>
          <cell r="I6870" t="str">
            <v>Yes</v>
          </cell>
          <cell r="K6870">
            <v>43130</v>
          </cell>
          <cell r="L6870">
            <v>43220</v>
          </cell>
        </row>
        <row r="6871">
          <cell r="F6871" t="str">
            <v>266292</v>
          </cell>
          <cell r="G6871" t="str">
            <v>PERMIT CREATED IN ERROR</v>
          </cell>
          <cell r="H6871" t="str">
            <v>VOID</v>
          </cell>
          <cell r="I6871" t="str">
            <v>Void</v>
          </cell>
          <cell r="J6871" t="str">
            <v>Void</v>
          </cell>
          <cell r="K6871">
            <v>43130</v>
          </cell>
        </row>
        <row r="6872">
          <cell r="F6872" t="str">
            <v>266389</v>
          </cell>
          <cell r="G6872" t="str">
            <v>EL-16-O-002</v>
          </cell>
          <cell r="H6872" t="str">
            <v>FINALED</v>
          </cell>
          <cell r="I6872" t="str">
            <v>Yes</v>
          </cell>
          <cell r="J6872" t="str">
            <v>Yes</v>
          </cell>
          <cell r="K6872">
            <v>43133</v>
          </cell>
          <cell r="L6872">
            <v>43297</v>
          </cell>
          <cell r="M6872">
            <v>43419</v>
          </cell>
        </row>
        <row r="6873">
          <cell r="F6873" t="str">
            <v>266420</v>
          </cell>
          <cell r="G6873" t="str">
            <v>NSFD #266419</v>
          </cell>
          <cell r="H6873" t="str">
            <v>FINALED</v>
          </cell>
          <cell r="I6873" t="str">
            <v>Yes</v>
          </cell>
          <cell r="J6873" t="str">
            <v>Yes</v>
          </cell>
          <cell r="K6873">
            <v>43136</v>
          </cell>
          <cell r="L6873">
            <v>43209</v>
          </cell>
          <cell r="M6873">
            <v>44377</v>
          </cell>
        </row>
        <row r="6874">
          <cell r="F6874" t="str">
            <v>266421</v>
          </cell>
          <cell r="G6874" t="str">
            <v>NSFD #266419  TRPA #266420</v>
          </cell>
          <cell r="H6874" t="str">
            <v>FINALED</v>
          </cell>
          <cell r="I6874" t="str">
            <v>Yes</v>
          </cell>
          <cell r="J6874" t="str">
            <v>Yes</v>
          </cell>
          <cell r="K6874">
            <v>43136</v>
          </cell>
          <cell r="L6874">
            <v>43209</v>
          </cell>
          <cell r="M6874">
            <v>44365</v>
          </cell>
        </row>
        <row r="6875">
          <cell r="F6875" t="str">
            <v>266570</v>
          </cell>
          <cell r="G6875" t="str">
            <v>EL-16-O-005</v>
          </cell>
          <cell r="H6875" t="str">
            <v>FINALED</v>
          </cell>
          <cell r="I6875" t="str">
            <v>Yes</v>
          </cell>
          <cell r="J6875" t="str">
            <v>Yes</v>
          </cell>
          <cell r="K6875">
            <v>43140</v>
          </cell>
          <cell r="L6875">
            <v>43287</v>
          </cell>
          <cell r="M6875">
            <v>43419</v>
          </cell>
        </row>
        <row r="6876">
          <cell r="F6876" t="str">
            <v>266640</v>
          </cell>
          <cell r="G6876" t="str">
            <v>BLDG 266639 SEC 266641</v>
          </cell>
          <cell r="H6876" t="str">
            <v>FINALED</v>
          </cell>
          <cell r="I6876" t="str">
            <v>Yes</v>
          </cell>
          <cell r="J6876" t="str">
            <v>Yes</v>
          </cell>
          <cell r="K6876">
            <v>43144</v>
          </cell>
          <cell r="L6876">
            <v>43327</v>
          </cell>
          <cell r="M6876">
            <v>43990</v>
          </cell>
        </row>
        <row r="6877">
          <cell r="F6877" t="str">
            <v>266641</v>
          </cell>
          <cell r="G6877" t="str">
            <v>SECURITY FOR TRPA 266640</v>
          </cell>
          <cell r="H6877" t="str">
            <v>FINALED</v>
          </cell>
          <cell r="I6877" t="str">
            <v>Yes</v>
          </cell>
          <cell r="K6877">
            <v>43144</v>
          </cell>
          <cell r="L6877">
            <v>43327</v>
          </cell>
        </row>
        <row r="6878">
          <cell r="F6878" t="str">
            <v>266665</v>
          </cell>
          <cell r="G6878" t="str">
            <v>BLDG 266664   TRPA EXEMPT 266668</v>
          </cell>
          <cell r="H6878" t="str">
            <v>FINALED</v>
          </cell>
          <cell r="I6878" t="str">
            <v>Yes</v>
          </cell>
          <cell r="J6878" t="str">
            <v>Yes</v>
          </cell>
          <cell r="K6878">
            <v>43145</v>
          </cell>
          <cell r="L6878">
            <v>43224</v>
          </cell>
          <cell r="M6878">
            <v>43686</v>
          </cell>
        </row>
        <row r="6879">
          <cell r="F6879" t="str">
            <v>266666</v>
          </cell>
          <cell r="G6879" t="str">
            <v>NEW SFD 266664, TRPA 266665, EXEMPT 266668</v>
          </cell>
          <cell r="H6879" t="str">
            <v>CLOSED</v>
          </cell>
          <cell r="I6879" t="str">
            <v>Yes</v>
          </cell>
          <cell r="K6879">
            <v>43145</v>
          </cell>
          <cell r="L6879">
            <v>43224</v>
          </cell>
        </row>
        <row r="6880">
          <cell r="F6880" t="str">
            <v>266668</v>
          </cell>
          <cell r="G6880" t="str">
            <v>SFD #266664  TRPA #266665 ***FINAL ONLY WITH 266665***</v>
          </cell>
          <cell r="H6880" t="str">
            <v>FINALED</v>
          </cell>
          <cell r="I6880" t="str">
            <v>Yes</v>
          </cell>
          <cell r="J6880" t="str">
            <v>Yes</v>
          </cell>
          <cell r="K6880">
            <v>43145</v>
          </cell>
          <cell r="L6880">
            <v>43224</v>
          </cell>
          <cell r="M6880">
            <v>43686</v>
          </cell>
        </row>
        <row r="6881">
          <cell r="F6881" t="str">
            <v>266671</v>
          </cell>
          <cell r="G6881" t="str">
            <v>EL-16-O-009</v>
          </cell>
          <cell r="H6881" t="str">
            <v>FINALED</v>
          </cell>
          <cell r="I6881" t="str">
            <v>Yes</v>
          </cell>
          <cell r="K6881">
            <v>43145</v>
          </cell>
          <cell r="L6881">
            <v>43367</v>
          </cell>
        </row>
        <row r="6882">
          <cell r="F6882" t="str">
            <v>266693</v>
          </cell>
          <cell r="G6882" t="str">
            <v>BLDG 266692 SEC 266694 EXEMPT 266695</v>
          </cell>
          <cell r="H6882" t="str">
            <v>FINALED</v>
          </cell>
          <cell r="I6882" t="str">
            <v>Yes</v>
          </cell>
          <cell r="J6882" t="str">
            <v>Yes</v>
          </cell>
          <cell r="K6882">
            <v>43146</v>
          </cell>
          <cell r="L6882">
            <v>43256</v>
          </cell>
          <cell r="M6882">
            <v>43735</v>
          </cell>
        </row>
        <row r="6883">
          <cell r="F6883" t="str">
            <v>266694</v>
          </cell>
          <cell r="G6883" t="str">
            <v>Security for 266692  TRPA 266693</v>
          </cell>
          <cell r="H6883" t="str">
            <v>FINALED</v>
          </cell>
          <cell r="I6883" t="str">
            <v>Yes</v>
          </cell>
          <cell r="K6883">
            <v>43146</v>
          </cell>
          <cell r="L6883">
            <v>43256</v>
          </cell>
        </row>
        <row r="6884">
          <cell r="F6884" t="str">
            <v>266695</v>
          </cell>
          <cell r="G6884" t="str">
            <v>***Final Only with 266693***</v>
          </cell>
          <cell r="H6884" t="str">
            <v>FINALED</v>
          </cell>
          <cell r="J6884" t="str">
            <v>Yes</v>
          </cell>
          <cell r="K6884">
            <v>43146</v>
          </cell>
          <cell r="M6884">
            <v>43735</v>
          </cell>
        </row>
        <row r="6885">
          <cell r="F6885" t="str">
            <v>266701</v>
          </cell>
          <cell r="G6885" t="str">
            <v>RSFD BLDG 266700 SEC 266702 EXEMPT 266703</v>
          </cell>
          <cell r="H6885" t="str">
            <v>FINALED</v>
          </cell>
          <cell r="I6885" t="str">
            <v>Yes</v>
          </cell>
          <cell r="J6885" t="str">
            <v>Yes</v>
          </cell>
          <cell r="K6885">
            <v>43146</v>
          </cell>
          <cell r="L6885">
            <v>43238</v>
          </cell>
          <cell r="M6885">
            <v>44119</v>
          </cell>
        </row>
        <row r="6886">
          <cell r="F6886" t="str">
            <v>266702</v>
          </cell>
          <cell r="G6886" t="str">
            <v/>
          </cell>
          <cell r="H6886" t="str">
            <v>FINALED</v>
          </cell>
          <cell r="J6886" t="str">
            <v>Yes</v>
          </cell>
          <cell r="K6886">
            <v>43146</v>
          </cell>
          <cell r="M6886">
            <v>44119</v>
          </cell>
        </row>
        <row r="6887">
          <cell r="F6887" t="str">
            <v>266703</v>
          </cell>
          <cell r="G6887" t="str">
            <v>RSFD BLDG 266700 TRPA 266701 SEC 266702</v>
          </cell>
          <cell r="H6887" t="str">
            <v>FINALED</v>
          </cell>
          <cell r="I6887" t="str">
            <v>Yes</v>
          </cell>
          <cell r="J6887" t="str">
            <v>Yes</v>
          </cell>
          <cell r="K6887">
            <v>43146</v>
          </cell>
          <cell r="L6887">
            <v>43238</v>
          </cell>
          <cell r="M6887">
            <v>44119</v>
          </cell>
        </row>
        <row r="6888">
          <cell r="F6888" t="str">
            <v>266713</v>
          </cell>
          <cell r="G6888" t="str">
            <v/>
          </cell>
          <cell r="H6888" t="str">
            <v>FINALED</v>
          </cell>
          <cell r="J6888" t="str">
            <v>Yes</v>
          </cell>
          <cell r="K6888">
            <v>43146</v>
          </cell>
        </row>
        <row r="6889">
          <cell r="F6889" t="str">
            <v>266717</v>
          </cell>
          <cell r="G6889" t="str">
            <v>NSFD #266716</v>
          </cell>
          <cell r="H6889" t="str">
            <v>FINALED</v>
          </cell>
          <cell r="I6889" t="str">
            <v>Yes</v>
          </cell>
          <cell r="J6889" t="str">
            <v>Yes</v>
          </cell>
          <cell r="K6889">
            <v>43146</v>
          </cell>
          <cell r="L6889">
            <v>43227</v>
          </cell>
          <cell r="M6889">
            <v>43756</v>
          </cell>
        </row>
        <row r="6890">
          <cell r="F6890" t="str">
            <v>266718</v>
          </cell>
          <cell r="G6890" t="str">
            <v>NSFD #266716  TRPA #266717</v>
          </cell>
          <cell r="H6890" t="str">
            <v>FINALED</v>
          </cell>
          <cell r="I6890" t="str">
            <v>Yes</v>
          </cell>
          <cell r="K6890">
            <v>43146</v>
          </cell>
          <cell r="L6890">
            <v>43227</v>
          </cell>
        </row>
        <row r="6891">
          <cell r="F6891" t="str">
            <v>266759</v>
          </cell>
          <cell r="G6891" t="str">
            <v>COMPLETE SITE ASSESSMENT</v>
          </cell>
          <cell r="H6891" t="str">
            <v>FINALED</v>
          </cell>
          <cell r="J6891" t="str">
            <v>Yes</v>
          </cell>
          <cell r="K6891">
            <v>43147</v>
          </cell>
          <cell r="M6891">
            <v>43278</v>
          </cell>
        </row>
        <row r="6892">
          <cell r="F6892" t="str">
            <v>266865</v>
          </cell>
          <cell r="G6892" t="str">
            <v>EXEMPT COVERAGE 276 SQ FT</v>
          </cell>
          <cell r="H6892" t="str">
            <v>FINALED</v>
          </cell>
          <cell r="I6892" t="str">
            <v>Yes</v>
          </cell>
          <cell r="K6892">
            <v>43153</v>
          </cell>
          <cell r="L6892">
            <v>43256</v>
          </cell>
        </row>
        <row r="6893">
          <cell r="F6893" t="str">
            <v>267113</v>
          </cell>
          <cell r="G6893" t="str">
            <v>EL-16-O-010</v>
          </cell>
          <cell r="H6893" t="str">
            <v>FINALED</v>
          </cell>
          <cell r="I6893" t="str">
            <v>Yes</v>
          </cell>
          <cell r="J6893" t="str">
            <v>Yes</v>
          </cell>
          <cell r="K6893">
            <v>43164</v>
          </cell>
          <cell r="L6893">
            <v>43228</v>
          </cell>
          <cell r="M6893">
            <v>43420</v>
          </cell>
        </row>
        <row r="6894">
          <cell r="F6894" t="str">
            <v>267115</v>
          </cell>
          <cell r="G6894" t="str">
            <v>NSFD 267114 SEC 267116</v>
          </cell>
          <cell r="H6894" t="str">
            <v>FINALED</v>
          </cell>
          <cell r="I6894" t="str">
            <v>Yes</v>
          </cell>
          <cell r="J6894" t="str">
            <v>Yes</v>
          </cell>
          <cell r="K6894">
            <v>43164</v>
          </cell>
          <cell r="L6894">
            <v>43228</v>
          </cell>
          <cell r="M6894">
            <v>44533</v>
          </cell>
        </row>
        <row r="6895">
          <cell r="F6895" t="str">
            <v>267116</v>
          </cell>
          <cell r="G6895" t="str">
            <v>SECURITY FOR NSFD 267114 TRPA 267115</v>
          </cell>
          <cell r="H6895" t="str">
            <v>FINALED</v>
          </cell>
          <cell r="I6895" t="str">
            <v>Yes</v>
          </cell>
          <cell r="J6895" t="str">
            <v>Yes</v>
          </cell>
          <cell r="K6895">
            <v>43164</v>
          </cell>
          <cell r="L6895">
            <v>43228</v>
          </cell>
          <cell r="M6895">
            <v>44533</v>
          </cell>
        </row>
        <row r="6896">
          <cell r="F6896" t="str">
            <v>267144</v>
          </cell>
          <cell r="G6896" t="str">
            <v>NSFD 267143 SEC 267145 EXEMPT 267146</v>
          </cell>
          <cell r="H6896" t="str">
            <v>FINALED</v>
          </cell>
          <cell r="I6896" t="str">
            <v>Yes</v>
          </cell>
          <cell r="K6896">
            <v>43164</v>
          </cell>
          <cell r="L6896">
            <v>43206</v>
          </cell>
        </row>
        <row r="6897">
          <cell r="F6897" t="str">
            <v>267145</v>
          </cell>
          <cell r="G6897" t="str">
            <v>Security for NSFD 267143 TRPA 267144 TRPA Ex 267146</v>
          </cell>
          <cell r="H6897" t="str">
            <v>CLOSED</v>
          </cell>
          <cell r="I6897" t="str">
            <v>Yes</v>
          </cell>
          <cell r="K6897">
            <v>43164</v>
          </cell>
          <cell r="L6897">
            <v>43206</v>
          </cell>
        </row>
        <row r="6898">
          <cell r="F6898" t="str">
            <v>267146</v>
          </cell>
          <cell r="G6898" t="str">
            <v>PERVIOUS DRIVEWAY</v>
          </cell>
          <cell r="H6898" t="str">
            <v>FINALED</v>
          </cell>
          <cell r="I6898" t="str">
            <v>Yes</v>
          </cell>
          <cell r="J6898" t="str">
            <v>Yes</v>
          </cell>
          <cell r="K6898">
            <v>43164</v>
          </cell>
          <cell r="L6898">
            <v>43206</v>
          </cell>
          <cell r="M6898">
            <v>43419</v>
          </cell>
        </row>
        <row r="6899">
          <cell r="F6899" t="str">
            <v>267277</v>
          </cell>
          <cell r="G6899" t="str">
            <v>COMPLETE SA</v>
          </cell>
          <cell r="H6899" t="str">
            <v>FINALED</v>
          </cell>
          <cell r="J6899" t="str">
            <v>Yes</v>
          </cell>
          <cell r="K6899">
            <v>43167</v>
          </cell>
        </row>
        <row r="6900">
          <cell r="F6900" t="str">
            <v>267314</v>
          </cell>
          <cell r="G6900" t="str">
            <v>BLDG 267313 BMP CERT ISSUED 2010</v>
          </cell>
          <cell r="H6900" t="str">
            <v>FINALED</v>
          </cell>
          <cell r="I6900" t="str">
            <v>Yes</v>
          </cell>
          <cell r="J6900" t="str">
            <v>Yes</v>
          </cell>
          <cell r="K6900">
            <v>43168</v>
          </cell>
          <cell r="L6900">
            <v>43202</v>
          </cell>
          <cell r="M6900">
            <v>44477</v>
          </cell>
        </row>
        <row r="6901">
          <cell r="F6901" t="str">
            <v>267319</v>
          </cell>
          <cell r="G6901" t="str">
            <v>NSFD #267318  TRPA EXPT #267321</v>
          </cell>
          <cell r="H6901" t="str">
            <v>FINALED</v>
          </cell>
          <cell r="I6901" t="str">
            <v>Yes</v>
          </cell>
          <cell r="K6901">
            <v>43168</v>
          </cell>
          <cell r="L6901">
            <v>43228</v>
          </cell>
        </row>
        <row r="6902">
          <cell r="F6902" t="str">
            <v>267320</v>
          </cell>
          <cell r="G6902" t="str">
            <v>NSFD #267318  TRPA #267319  TRPA EXEMPT #267321</v>
          </cell>
          <cell r="H6902" t="str">
            <v>FINALED</v>
          </cell>
          <cell r="I6902" t="str">
            <v>Yes</v>
          </cell>
          <cell r="K6902">
            <v>43168</v>
          </cell>
          <cell r="L6902">
            <v>43228</v>
          </cell>
        </row>
        <row r="6903">
          <cell r="F6903" t="str">
            <v>267321</v>
          </cell>
          <cell r="G6903" t="str">
            <v>NSFD #267318   TRPA #267319 * **FINAL ONLY WITH 267318***</v>
          </cell>
          <cell r="H6903" t="str">
            <v>FINALED</v>
          </cell>
          <cell r="I6903" t="str">
            <v>Yes</v>
          </cell>
          <cell r="K6903">
            <v>43168</v>
          </cell>
          <cell r="L6903">
            <v>43228</v>
          </cell>
        </row>
        <row r="6904">
          <cell r="F6904" t="str">
            <v>267495</v>
          </cell>
          <cell r="G6904" t="str">
            <v>NSFD #267494 TRPA EXEMPT #267497</v>
          </cell>
          <cell r="H6904" t="str">
            <v>FINALED</v>
          </cell>
          <cell r="I6904" t="str">
            <v>Yes</v>
          </cell>
          <cell r="J6904" t="str">
            <v>Yes</v>
          </cell>
          <cell r="K6904">
            <v>43174</v>
          </cell>
          <cell r="L6904">
            <v>43537</v>
          </cell>
          <cell r="M6904">
            <v>44096</v>
          </cell>
        </row>
        <row r="6905">
          <cell r="F6905" t="str">
            <v>267496</v>
          </cell>
          <cell r="G6905" t="str">
            <v>NSFD #267494 TRPA #267495 TRPA EXEMPT #267497</v>
          </cell>
          <cell r="H6905" t="str">
            <v>FINALED</v>
          </cell>
          <cell r="J6905" t="str">
            <v>Yes</v>
          </cell>
          <cell r="K6905">
            <v>43174</v>
          </cell>
          <cell r="M6905">
            <v>44096</v>
          </cell>
        </row>
        <row r="6906">
          <cell r="F6906" t="str">
            <v>267497</v>
          </cell>
          <cell r="G6906" t="str">
            <v>NSFD #267494 TRPA #267495 ***FINAL ONLY WITH 267495***</v>
          </cell>
          <cell r="H6906" t="str">
            <v>FINALED</v>
          </cell>
          <cell r="I6906" t="str">
            <v>Yes</v>
          </cell>
          <cell r="J6906" t="str">
            <v>Yes</v>
          </cell>
          <cell r="K6906">
            <v>43174</v>
          </cell>
          <cell r="L6906">
            <v>43537</v>
          </cell>
          <cell r="M6906">
            <v>44096</v>
          </cell>
        </row>
        <row r="6907">
          <cell r="F6907" t="str">
            <v>267621</v>
          </cell>
          <cell r="G6907" t="str">
            <v>DECK 267620   TRPA #26769 ***FINAL ONLY WITH 267629***</v>
          </cell>
          <cell r="H6907" t="str">
            <v>FINALED</v>
          </cell>
          <cell r="I6907" t="str">
            <v>Yes</v>
          </cell>
          <cell r="J6907" t="str">
            <v>Yes</v>
          </cell>
          <cell r="K6907">
            <v>43179</v>
          </cell>
          <cell r="L6907">
            <v>43217</v>
          </cell>
          <cell r="M6907">
            <v>43378</v>
          </cell>
        </row>
        <row r="6908">
          <cell r="F6908" t="str">
            <v>267629</v>
          </cell>
          <cell r="G6908" t="str">
            <v>BLDG 267620 EXEMPT 267621</v>
          </cell>
          <cell r="H6908" t="str">
            <v>FINALED</v>
          </cell>
          <cell r="I6908" t="str">
            <v>Yes</v>
          </cell>
          <cell r="J6908" t="str">
            <v>Yes</v>
          </cell>
          <cell r="K6908">
            <v>43180</v>
          </cell>
          <cell r="L6908">
            <v>43217</v>
          </cell>
          <cell r="M6908">
            <v>43378</v>
          </cell>
        </row>
        <row r="6909">
          <cell r="F6909" t="str">
            <v>267663</v>
          </cell>
          <cell r="G6909" t="str">
            <v>EL-18-O-010</v>
          </cell>
          <cell r="H6909" t="str">
            <v>FINALED</v>
          </cell>
          <cell r="J6909" t="str">
            <v>Yes</v>
          </cell>
          <cell r="K6909">
            <v>43181</v>
          </cell>
        </row>
        <row r="6910">
          <cell r="F6910" t="str">
            <v>267673</v>
          </cell>
          <cell r="G6910" t="str">
            <v>ACC BLDG #267673</v>
          </cell>
          <cell r="H6910" t="str">
            <v>FINALED</v>
          </cell>
          <cell r="I6910" t="str">
            <v>Yes</v>
          </cell>
          <cell r="J6910" t="str">
            <v>Yes</v>
          </cell>
          <cell r="K6910">
            <v>43181</v>
          </cell>
          <cell r="L6910">
            <v>43356</v>
          </cell>
          <cell r="M6910">
            <v>45086</v>
          </cell>
        </row>
        <row r="6911">
          <cell r="F6911" t="str">
            <v>267675</v>
          </cell>
          <cell r="G6911" t="str">
            <v>EL-18-O-011</v>
          </cell>
          <cell r="H6911" t="str">
            <v>FINALED</v>
          </cell>
          <cell r="I6911" t="str">
            <v>Yes</v>
          </cell>
          <cell r="K6911">
            <v>43181</v>
          </cell>
          <cell r="L6911">
            <v>43370</v>
          </cell>
        </row>
        <row r="6912">
          <cell r="F6912" t="str">
            <v>267715</v>
          </cell>
          <cell r="G6912" t="str">
            <v>EL-18-O-012</v>
          </cell>
          <cell r="H6912" t="str">
            <v>FINALED</v>
          </cell>
          <cell r="I6912" t="str">
            <v>Yes</v>
          </cell>
          <cell r="K6912">
            <v>43182</v>
          </cell>
          <cell r="L6912">
            <v>43341</v>
          </cell>
        </row>
        <row r="6913">
          <cell r="F6913" t="str">
            <v>267720</v>
          </cell>
          <cell r="G6913" t="str">
            <v>BLDG 267719 SEC 267721</v>
          </cell>
          <cell r="H6913" t="str">
            <v>FINALED</v>
          </cell>
          <cell r="I6913" t="str">
            <v>Yes</v>
          </cell>
          <cell r="J6913" t="str">
            <v>Yes</v>
          </cell>
          <cell r="K6913">
            <v>43182</v>
          </cell>
          <cell r="L6913">
            <v>43290</v>
          </cell>
          <cell r="M6913">
            <v>44050</v>
          </cell>
        </row>
        <row r="6914">
          <cell r="F6914" t="str">
            <v>267721</v>
          </cell>
          <cell r="G6914" t="str">
            <v>Project is Q.E. No security required.</v>
          </cell>
          <cell r="H6914" t="str">
            <v>FINALED</v>
          </cell>
          <cell r="J6914" t="str">
            <v>Yes</v>
          </cell>
          <cell r="K6914">
            <v>43182</v>
          </cell>
        </row>
        <row r="6915">
          <cell r="F6915" t="str">
            <v>267731</v>
          </cell>
          <cell r="G6915" t="str">
            <v>Project for 266864</v>
          </cell>
          <cell r="H6915" t="str">
            <v>WITHDRAWN</v>
          </cell>
          <cell r="I6915" t="str">
            <v>Withdrawn</v>
          </cell>
          <cell r="J6915" t="str">
            <v>Withdrawn</v>
          </cell>
          <cell r="K6915">
            <v>43185</v>
          </cell>
          <cell r="L6915">
            <v>43256</v>
          </cell>
        </row>
        <row r="6916">
          <cell r="F6916" t="str">
            <v>267732</v>
          </cell>
          <cell r="G6916" t="str">
            <v>Security for two decks - built without permit</v>
          </cell>
          <cell r="H6916" t="str">
            <v>WITHDRAWN</v>
          </cell>
          <cell r="I6916" t="str">
            <v>Withdrawn</v>
          </cell>
          <cell r="J6916" t="str">
            <v>Withdrawn</v>
          </cell>
          <cell r="K6916">
            <v>43185</v>
          </cell>
          <cell r="L6916">
            <v>43256</v>
          </cell>
        </row>
        <row r="6917">
          <cell r="F6917" t="str">
            <v>267776</v>
          </cell>
          <cell r="G6917" t="str">
            <v>EL-18-O-013</v>
          </cell>
          <cell r="H6917" t="str">
            <v>FINALED</v>
          </cell>
          <cell r="J6917" t="str">
            <v>Yes</v>
          </cell>
          <cell r="K6917">
            <v>43186</v>
          </cell>
        </row>
        <row r="6918">
          <cell r="F6918" t="str">
            <v>267806</v>
          </cell>
          <cell r="G6918" t="str">
            <v>EL-18-O-014</v>
          </cell>
          <cell r="H6918" t="str">
            <v>FINALED</v>
          </cell>
          <cell r="I6918" t="str">
            <v>Yes</v>
          </cell>
          <cell r="J6918" t="str">
            <v>Yes</v>
          </cell>
          <cell r="K6918">
            <v>43187</v>
          </cell>
          <cell r="L6918">
            <v>43209</v>
          </cell>
          <cell r="M6918">
            <v>43419</v>
          </cell>
        </row>
        <row r="6919">
          <cell r="F6919" t="str">
            <v>267808</v>
          </cell>
          <cell r="G6919" t="str">
            <v>SFD #267807</v>
          </cell>
          <cell r="H6919" t="str">
            <v>FINALED</v>
          </cell>
          <cell r="I6919" t="str">
            <v>Yes</v>
          </cell>
          <cell r="J6919" t="str">
            <v>Yes</v>
          </cell>
          <cell r="K6919">
            <v>43187</v>
          </cell>
          <cell r="L6919">
            <v>43209</v>
          </cell>
          <cell r="M6919">
            <v>43424</v>
          </cell>
        </row>
        <row r="6920">
          <cell r="F6920" t="str">
            <v>267809</v>
          </cell>
          <cell r="G6920" t="str">
            <v>SFD #267807 TRPA #267808</v>
          </cell>
          <cell r="H6920" t="str">
            <v>CLOSED</v>
          </cell>
          <cell r="I6920" t="str">
            <v>Yes</v>
          </cell>
          <cell r="K6920">
            <v>43187</v>
          </cell>
          <cell r="L6920">
            <v>43209</v>
          </cell>
        </row>
        <row r="6921">
          <cell r="F6921" t="str">
            <v>267853</v>
          </cell>
          <cell r="G6921" t="str">
            <v>BLDG 267853 EXEMPT 267853</v>
          </cell>
          <cell r="H6921" t="str">
            <v>FINALED</v>
          </cell>
          <cell r="I6921" t="str">
            <v>Yes</v>
          </cell>
          <cell r="K6921">
            <v>43188</v>
          </cell>
          <cell r="L6921">
            <v>43286</v>
          </cell>
        </row>
        <row r="6922">
          <cell r="F6922" t="str">
            <v>267854</v>
          </cell>
          <cell r="G6922" t="str">
            <v>EXEMPT DECK 126 SQ FT</v>
          </cell>
          <cell r="H6922" t="str">
            <v>FINALED</v>
          </cell>
          <cell r="I6922" t="str">
            <v>Yes</v>
          </cell>
          <cell r="J6922" t="str">
            <v>Yes</v>
          </cell>
          <cell r="K6922">
            <v>43188</v>
          </cell>
          <cell r="L6922">
            <v>43286</v>
          </cell>
          <cell r="M6922">
            <v>43741</v>
          </cell>
        </row>
        <row r="6923">
          <cell r="F6923" t="str">
            <v>267893</v>
          </cell>
          <cell r="G6923" t="str">
            <v>SFD #267892  TRPA EXEMPT #267895</v>
          </cell>
          <cell r="H6923" t="str">
            <v>FINALED</v>
          </cell>
          <cell r="I6923" t="str">
            <v>Yes</v>
          </cell>
          <cell r="J6923" t="str">
            <v>Yes</v>
          </cell>
          <cell r="K6923">
            <v>43189</v>
          </cell>
          <cell r="L6923">
            <v>43242</v>
          </cell>
          <cell r="M6923">
            <v>44005</v>
          </cell>
        </row>
        <row r="6924">
          <cell r="F6924" t="str">
            <v>267894</v>
          </cell>
          <cell r="G6924" t="str">
            <v>NSFD #267892 TRPA #267893 TRPA EXEMPT #267895</v>
          </cell>
          <cell r="H6924" t="str">
            <v>FINALED</v>
          </cell>
          <cell r="J6924" t="str">
            <v>Yes</v>
          </cell>
          <cell r="K6924">
            <v>43189</v>
          </cell>
          <cell r="M6924">
            <v>44036</v>
          </cell>
        </row>
        <row r="6925">
          <cell r="F6925" t="str">
            <v>267895</v>
          </cell>
          <cell r="G6925" t="str">
            <v>SFD #267892  TRPA #267893 ***FINAL ONLY WITH 267893***</v>
          </cell>
          <cell r="H6925" t="str">
            <v>FINALED</v>
          </cell>
          <cell r="I6925" t="str">
            <v>Yes</v>
          </cell>
          <cell r="K6925">
            <v>43189</v>
          </cell>
          <cell r="L6925">
            <v>43242</v>
          </cell>
        </row>
        <row r="6926">
          <cell r="F6926" t="str">
            <v>267914</v>
          </cell>
          <cell r="G6926" t="str">
            <v>BLDG 267913</v>
          </cell>
          <cell r="H6926" t="str">
            <v>FINALED</v>
          </cell>
          <cell r="I6926" t="str">
            <v>Yes</v>
          </cell>
          <cell r="J6926" t="str">
            <v>Yes</v>
          </cell>
          <cell r="K6926">
            <v>43192</v>
          </cell>
          <cell r="L6926">
            <v>43251</v>
          </cell>
          <cell r="M6926">
            <v>44117</v>
          </cell>
        </row>
        <row r="6927">
          <cell r="F6927" t="str">
            <v>267915</v>
          </cell>
          <cell r="G6927" t="str">
            <v>security for 267914</v>
          </cell>
          <cell r="H6927" t="str">
            <v>FINALED</v>
          </cell>
          <cell r="I6927" t="str">
            <v>Yes</v>
          </cell>
          <cell r="J6927" t="str">
            <v>Yes</v>
          </cell>
          <cell r="K6927">
            <v>43192</v>
          </cell>
          <cell r="L6927">
            <v>43251</v>
          </cell>
          <cell r="M6927">
            <v>44117</v>
          </cell>
        </row>
        <row r="6928">
          <cell r="F6928" t="str">
            <v>267916</v>
          </cell>
          <cell r="G6928" t="str">
            <v>DECK 103 SQ FT DRIVEWAY 109 SQ FT</v>
          </cell>
          <cell r="H6928" t="str">
            <v>FINALED</v>
          </cell>
          <cell r="I6928" t="str">
            <v>Yes</v>
          </cell>
          <cell r="J6928" t="str">
            <v>Yes</v>
          </cell>
          <cell r="K6928">
            <v>43192</v>
          </cell>
          <cell r="L6928">
            <v>43251</v>
          </cell>
          <cell r="M6928">
            <v>44117</v>
          </cell>
        </row>
        <row r="6929">
          <cell r="F6929" t="str">
            <v>267955</v>
          </cell>
          <cell r="G6929" t="str">
            <v>EL-18-O-015</v>
          </cell>
          <cell r="H6929" t="str">
            <v>FINALED</v>
          </cell>
          <cell r="I6929" t="str">
            <v>Yes</v>
          </cell>
          <cell r="J6929" t="str">
            <v>Yes</v>
          </cell>
          <cell r="K6929">
            <v>43194</v>
          </cell>
          <cell r="L6929">
            <v>43391</v>
          </cell>
          <cell r="M6929">
            <v>43447</v>
          </cell>
        </row>
        <row r="6930">
          <cell r="F6930" t="str">
            <v>267994</v>
          </cell>
          <cell r="G6930" t="str">
            <v>full site assessment</v>
          </cell>
          <cell r="H6930" t="str">
            <v>FINALED</v>
          </cell>
          <cell r="J6930" t="str">
            <v>Yes</v>
          </cell>
          <cell r="K6930">
            <v>43195</v>
          </cell>
        </row>
        <row r="6931">
          <cell r="F6931" t="str">
            <v>268241</v>
          </cell>
          <cell r="G6931" t="str">
            <v>SFD #268240   TRPA EXEMPT #268243</v>
          </cell>
          <cell r="H6931" t="str">
            <v>ISSUED</v>
          </cell>
          <cell r="I6931" t="str">
            <v>Yes</v>
          </cell>
          <cell r="K6931">
            <v>43206</v>
          </cell>
          <cell r="L6931">
            <v>43287</v>
          </cell>
        </row>
        <row r="6932">
          <cell r="F6932" t="str">
            <v>268242</v>
          </cell>
          <cell r="G6932" t="str">
            <v>NSFD #268240  TRPA #268241 TRPA EXEMPT #268243</v>
          </cell>
          <cell r="H6932" t="str">
            <v>ISSUED</v>
          </cell>
          <cell r="I6932" t="str">
            <v>Yes</v>
          </cell>
          <cell r="K6932">
            <v>43206</v>
          </cell>
          <cell r="L6932">
            <v>43287</v>
          </cell>
        </row>
        <row r="6933">
          <cell r="F6933" t="str">
            <v>268243</v>
          </cell>
          <cell r="G6933" t="str">
            <v>SFD #268240  TRPA #268241 ***FINAL ONLY WITH 268241***</v>
          </cell>
          <cell r="H6933" t="str">
            <v>FINALED</v>
          </cell>
          <cell r="I6933" t="str">
            <v>Yes</v>
          </cell>
          <cell r="J6933" t="str">
            <v>Yes</v>
          </cell>
          <cell r="K6933">
            <v>43206</v>
          </cell>
          <cell r="L6933">
            <v>43287</v>
          </cell>
          <cell r="M6933">
            <v>44838</v>
          </cell>
        </row>
        <row r="6934">
          <cell r="F6934" t="str">
            <v>268270</v>
          </cell>
          <cell r="G6934" t="str">
            <v>NSFD #259563 TRPA #259565 ***FINAL ONLY WITH 259565***</v>
          </cell>
          <cell r="H6934" t="str">
            <v>FINALED</v>
          </cell>
          <cell r="I6934" t="str">
            <v>Yes</v>
          </cell>
          <cell r="J6934" t="str">
            <v>Yes</v>
          </cell>
          <cell r="K6934">
            <v>43207</v>
          </cell>
          <cell r="L6934">
            <v>43217</v>
          </cell>
          <cell r="M6934">
            <v>43406</v>
          </cell>
        </row>
        <row r="6935">
          <cell r="F6935" t="str">
            <v>268274</v>
          </cell>
          <cell r="G6935" t="str">
            <v>SFD #268273</v>
          </cell>
          <cell r="H6935" t="str">
            <v>FINALED</v>
          </cell>
          <cell r="I6935" t="str">
            <v>Yes</v>
          </cell>
          <cell r="J6935" t="str">
            <v>Yes</v>
          </cell>
          <cell r="K6935">
            <v>43207</v>
          </cell>
          <cell r="L6935">
            <v>43284</v>
          </cell>
          <cell r="M6935">
            <v>44071</v>
          </cell>
        </row>
        <row r="6936">
          <cell r="F6936" t="str">
            <v>268275</v>
          </cell>
          <cell r="G6936" t="str">
            <v>SECURITY FOR NSFD #268273 TRPA #267374</v>
          </cell>
          <cell r="H6936" t="str">
            <v>FINALED</v>
          </cell>
          <cell r="I6936" t="str">
            <v>Yes</v>
          </cell>
          <cell r="J6936" t="str">
            <v>Yes</v>
          </cell>
          <cell r="K6936">
            <v>43207</v>
          </cell>
          <cell r="L6936">
            <v>43284</v>
          </cell>
          <cell r="M6936">
            <v>44071</v>
          </cell>
        </row>
        <row r="6937">
          <cell r="F6937" t="str">
            <v>268369</v>
          </cell>
          <cell r="G6937" t="str">
            <v>EXPAND DECK #268368 TRPA EXEMPT #268370</v>
          </cell>
          <cell r="H6937" t="str">
            <v>FINALED</v>
          </cell>
          <cell r="I6937" t="str">
            <v>Yes</v>
          </cell>
          <cell r="J6937" t="str">
            <v>Yes</v>
          </cell>
          <cell r="K6937">
            <v>43209</v>
          </cell>
          <cell r="L6937">
            <v>43283</v>
          </cell>
          <cell r="M6937">
            <v>44116</v>
          </cell>
        </row>
        <row r="6938">
          <cell r="F6938" t="str">
            <v>268370</v>
          </cell>
          <cell r="G6938" t="str">
            <v>EXPAND DECK #268368  TRPA #268369 ***FINAL ONLY WITH 268369*</v>
          </cell>
          <cell r="H6938" t="str">
            <v>FINALED</v>
          </cell>
          <cell r="I6938" t="str">
            <v>Yes</v>
          </cell>
          <cell r="J6938" t="str">
            <v>Yes</v>
          </cell>
          <cell r="K6938">
            <v>43209</v>
          </cell>
          <cell r="L6938">
            <v>43283</v>
          </cell>
          <cell r="M6938">
            <v>44116</v>
          </cell>
        </row>
        <row r="6939">
          <cell r="F6939" t="str">
            <v>268429</v>
          </cell>
          <cell r="G6939" t="str">
            <v>ADDING NEW ENCROACHMENT AND PERVIOUS DRIVEWAY</v>
          </cell>
          <cell r="H6939" t="str">
            <v>EXPIRED APPLICATION</v>
          </cell>
          <cell r="I6939" t="str">
            <v>Expired</v>
          </cell>
          <cell r="J6939" t="str">
            <v>Expired</v>
          </cell>
          <cell r="K6939">
            <v>43213</v>
          </cell>
        </row>
        <row r="6940">
          <cell r="F6940" t="str">
            <v>268498</v>
          </cell>
          <cell r="G6940" t="str">
            <v>PROJECT FOR SFD #268497</v>
          </cell>
          <cell r="H6940" t="str">
            <v>FINALED</v>
          </cell>
          <cell r="I6940" t="str">
            <v>Yes</v>
          </cell>
          <cell r="J6940" t="str">
            <v>Yes</v>
          </cell>
          <cell r="K6940">
            <v>43214</v>
          </cell>
          <cell r="L6940">
            <v>43493</v>
          </cell>
          <cell r="M6940">
            <v>44176</v>
          </cell>
        </row>
        <row r="6941">
          <cell r="F6941" t="str">
            <v>268499</v>
          </cell>
          <cell r="G6941" t="str">
            <v>Security for NSFD 268497 TRPA 268498</v>
          </cell>
          <cell r="H6941" t="str">
            <v>FINALED</v>
          </cell>
          <cell r="I6941" t="str">
            <v>Yes</v>
          </cell>
          <cell r="J6941" t="str">
            <v>Yes</v>
          </cell>
          <cell r="K6941">
            <v>43214</v>
          </cell>
          <cell r="L6941">
            <v>43493</v>
          </cell>
          <cell r="M6941">
            <v>44176</v>
          </cell>
        </row>
        <row r="6942">
          <cell r="F6942" t="str">
            <v>268531</v>
          </cell>
          <cell r="G6942" t="str">
            <v>R/R (E) PAVING STONE DRIVEWAY/SAME</v>
          </cell>
          <cell r="H6942" t="str">
            <v>FINALED</v>
          </cell>
          <cell r="I6942" t="str">
            <v>Yes</v>
          </cell>
          <cell r="J6942" t="str">
            <v>Yes</v>
          </cell>
          <cell r="K6942">
            <v>43215</v>
          </cell>
          <cell r="L6942">
            <v>43215</v>
          </cell>
          <cell r="M6942">
            <v>43252</v>
          </cell>
        </row>
        <row r="6943">
          <cell r="F6943" t="str">
            <v>268637</v>
          </cell>
          <cell r="G6943" t="str">
            <v>EL-18-O-016</v>
          </cell>
          <cell r="H6943" t="str">
            <v>FINALED</v>
          </cell>
          <cell r="I6943" t="str">
            <v>Yes</v>
          </cell>
          <cell r="J6943" t="str">
            <v>Yes</v>
          </cell>
          <cell r="K6943">
            <v>43217</v>
          </cell>
          <cell r="L6943">
            <v>43391</v>
          </cell>
          <cell r="M6943">
            <v>43390</v>
          </cell>
        </row>
        <row r="6944">
          <cell r="F6944" t="str">
            <v>268639</v>
          </cell>
          <cell r="G6944" t="str">
            <v>Project for 268638</v>
          </cell>
          <cell r="H6944" t="str">
            <v>FINALED</v>
          </cell>
          <cell r="I6944" t="str">
            <v>Yes</v>
          </cell>
          <cell r="J6944" t="str">
            <v>Yes</v>
          </cell>
          <cell r="K6944">
            <v>43217</v>
          </cell>
          <cell r="L6944">
            <v>43360</v>
          </cell>
          <cell r="M6944">
            <v>43761</v>
          </cell>
        </row>
        <row r="6945">
          <cell r="F6945" t="str">
            <v>268640</v>
          </cell>
          <cell r="G6945" t="str">
            <v>SECURITY FOR SFD 268638/PROJECT #268639</v>
          </cell>
          <cell r="H6945" t="str">
            <v>FINALED</v>
          </cell>
          <cell r="I6945" t="str">
            <v>Yes</v>
          </cell>
          <cell r="K6945">
            <v>43217</v>
          </cell>
          <cell r="L6945">
            <v>43360</v>
          </cell>
        </row>
        <row r="6946">
          <cell r="F6946" t="str">
            <v>268641</v>
          </cell>
          <cell r="G6946" t="str">
            <v>**Final only with 268639**</v>
          </cell>
          <cell r="H6946" t="str">
            <v>FINALED</v>
          </cell>
          <cell r="I6946" t="str">
            <v>Yes</v>
          </cell>
          <cell r="K6946">
            <v>43217</v>
          </cell>
          <cell r="L6946">
            <v>43360</v>
          </cell>
        </row>
        <row r="6947">
          <cell r="F6947" t="str">
            <v>268685</v>
          </cell>
          <cell r="G6947" t="str">
            <v>Project for 268684</v>
          </cell>
          <cell r="H6947" t="str">
            <v>FINALED</v>
          </cell>
          <cell r="I6947" t="str">
            <v>Yes</v>
          </cell>
          <cell r="J6947" t="str">
            <v>Yes</v>
          </cell>
          <cell r="K6947">
            <v>43220</v>
          </cell>
          <cell r="L6947">
            <v>43277</v>
          </cell>
          <cell r="M6947">
            <v>43419</v>
          </cell>
        </row>
        <row r="6948">
          <cell r="F6948" t="str">
            <v>268686</v>
          </cell>
          <cell r="G6948" t="str">
            <v>Security for 268684</v>
          </cell>
          <cell r="H6948" t="str">
            <v>CLOSED</v>
          </cell>
          <cell r="I6948" t="str">
            <v>Yes</v>
          </cell>
          <cell r="K6948">
            <v>43220</v>
          </cell>
          <cell r="L6948">
            <v>43277</v>
          </cell>
        </row>
        <row r="6949">
          <cell r="F6949" t="str">
            <v>268691</v>
          </cell>
          <cell r="G6949" t="str">
            <v/>
          </cell>
          <cell r="H6949" t="str">
            <v>FINALED</v>
          </cell>
          <cell r="J6949" t="str">
            <v>Yes</v>
          </cell>
          <cell r="K6949">
            <v>43221</v>
          </cell>
        </row>
        <row r="6950">
          <cell r="F6950" t="str">
            <v>268722</v>
          </cell>
          <cell r="G6950" t="str">
            <v>NEW HOUSE BLDG 268721 SEC268723</v>
          </cell>
          <cell r="H6950" t="str">
            <v>EXPIRED PERMIT</v>
          </cell>
          <cell r="I6950" t="str">
            <v>Expired</v>
          </cell>
          <cell r="J6950" t="str">
            <v>Expired</v>
          </cell>
          <cell r="K6950">
            <v>43222</v>
          </cell>
          <cell r="L6950">
            <v>43341</v>
          </cell>
        </row>
        <row r="6951">
          <cell r="F6951" t="str">
            <v>268723</v>
          </cell>
          <cell r="G6951" t="str">
            <v>Security for NSF 268721 Project 268722 Grading 268727</v>
          </cell>
          <cell r="H6951" t="str">
            <v>EXPIRED PERMIT</v>
          </cell>
          <cell r="I6951" t="str">
            <v>Expired</v>
          </cell>
          <cell r="J6951" t="str">
            <v>Expired</v>
          </cell>
          <cell r="K6951">
            <v>43222</v>
          </cell>
          <cell r="L6951">
            <v>43341</v>
          </cell>
        </row>
        <row r="6952">
          <cell r="F6952" t="str">
            <v>268737</v>
          </cell>
          <cell r="G6952" t="str">
            <v>KITCHEN EXPAND, HAS BMP CERT</v>
          </cell>
          <cell r="H6952" t="str">
            <v>FINALED</v>
          </cell>
          <cell r="I6952" t="str">
            <v>Yes</v>
          </cell>
          <cell r="J6952" t="str">
            <v>Yes</v>
          </cell>
          <cell r="K6952">
            <v>43222</v>
          </cell>
          <cell r="L6952">
            <v>43263</v>
          </cell>
          <cell r="M6952">
            <v>43629</v>
          </cell>
        </row>
        <row r="6953">
          <cell r="F6953" t="str">
            <v>268738</v>
          </cell>
          <cell r="G6953" t="str">
            <v>EXEMPT DECK 46</v>
          </cell>
          <cell r="H6953" t="str">
            <v>FINALED</v>
          </cell>
          <cell r="I6953" t="str">
            <v>Yes</v>
          </cell>
          <cell r="J6953" t="str">
            <v>Yes</v>
          </cell>
          <cell r="K6953">
            <v>43222</v>
          </cell>
          <cell r="L6953">
            <v>43263</v>
          </cell>
          <cell r="M6953">
            <v>43629</v>
          </cell>
        </row>
        <row r="6954">
          <cell r="F6954" t="str">
            <v>268748</v>
          </cell>
          <cell r="G6954" t="str">
            <v>NEW PATIO AND DECK</v>
          </cell>
          <cell r="H6954" t="str">
            <v>FINALED</v>
          </cell>
          <cell r="I6954" t="str">
            <v>Yes</v>
          </cell>
          <cell r="J6954" t="str">
            <v>Yes</v>
          </cell>
          <cell r="K6954">
            <v>43222</v>
          </cell>
          <cell r="L6954">
            <v>43284</v>
          </cell>
          <cell r="M6954">
            <v>45282</v>
          </cell>
        </row>
        <row r="6955">
          <cell r="F6955" t="str">
            <v>268749</v>
          </cell>
          <cell r="G6955" t="str">
            <v>EXEMPT DECK COVERAGE</v>
          </cell>
          <cell r="H6955" t="str">
            <v>FINALED</v>
          </cell>
          <cell r="I6955" t="str">
            <v>Yes</v>
          </cell>
          <cell r="J6955" t="str">
            <v>Yes</v>
          </cell>
          <cell r="K6955">
            <v>43222</v>
          </cell>
          <cell r="L6955">
            <v>43284</v>
          </cell>
          <cell r="M6955">
            <v>44407</v>
          </cell>
        </row>
        <row r="6956">
          <cell r="F6956" t="str">
            <v>268766</v>
          </cell>
          <cell r="G6956" t="str">
            <v>SECOND PERMEABLE DRIVEWAY AND ENCROACHMENT</v>
          </cell>
          <cell r="H6956" t="str">
            <v>FINALED</v>
          </cell>
          <cell r="I6956" t="str">
            <v>Yes</v>
          </cell>
          <cell r="J6956" t="str">
            <v>Yes</v>
          </cell>
          <cell r="K6956">
            <v>43222</v>
          </cell>
          <cell r="L6956">
            <v>43266</v>
          </cell>
          <cell r="M6956">
            <v>43329</v>
          </cell>
        </row>
        <row r="6957">
          <cell r="F6957" t="str">
            <v>268767</v>
          </cell>
          <cell r="G6957" t="str">
            <v>EXEMPTED COVERAGE FOR DRIVEWAY AND DECK. RELOCATIN G COVERAG</v>
          </cell>
          <cell r="H6957" t="str">
            <v>FINALED</v>
          </cell>
          <cell r="J6957" t="str">
            <v>Yes</v>
          </cell>
          <cell r="K6957">
            <v>43222</v>
          </cell>
        </row>
        <row r="6958">
          <cell r="F6958" t="str">
            <v>268802</v>
          </cell>
          <cell r="G6958" t="str">
            <v>NEW GARAGE, R/R DRIVEWAY AND WALKWAY</v>
          </cell>
          <cell r="H6958" t="str">
            <v>ISSUED</v>
          </cell>
          <cell r="I6958" t="str">
            <v>Yes</v>
          </cell>
          <cell r="K6958">
            <v>43223</v>
          </cell>
          <cell r="L6958">
            <v>43314</v>
          </cell>
        </row>
        <row r="6959">
          <cell r="F6959" t="str">
            <v>268803</v>
          </cell>
          <cell r="G6959" t="str">
            <v>Security for project 268802</v>
          </cell>
          <cell r="H6959" t="str">
            <v>NON COMPLIANT</v>
          </cell>
          <cell r="I6959" t="str">
            <v>Yes</v>
          </cell>
          <cell r="K6959">
            <v>43223</v>
          </cell>
          <cell r="L6959">
            <v>43314</v>
          </cell>
        </row>
        <row r="6960">
          <cell r="F6960" t="str">
            <v>268816</v>
          </cell>
          <cell r="G6960" t="str">
            <v>COMPLETE SA</v>
          </cell>
          <cell r="H6960" t="str">
            <v>FINALED</v>
          </cell>
          <cell r="J6960" t="str">
            <v>Yes</v>
          </cell>
          <cell r="K6960">
            <v>43223</v>
          </cell>
          <cell r="M6960">
            <v>43651</v>
          </cell>
        </row>
        <row r="6961">
          <cell r="F6961" t="str">
            <v>268890</v>
          </cell>
          <cell r="G6961" t="str">
            <v>EXPAND DECK</v>
          </cell>
          <cell r="H6961" t="str">
            <v>NON COMPLIANT</v>
          </cell>
          <cell r="I6961" t="str">
            <v>Yes</v>
          </cell>
          <cell r="K6961">
            <v>43227</v>
          </cell>
          <cell r="L6961">
            <v>43306</v>
          </cell>
        </row>
        <row r="6962">
          <cell r="F6962" t="str">
            <v>268891</v>
          </cell>
          <cell r="G6962" t="str">
            <v/>
          </cell>
          <cell r="H6962" t="str">
            <v>NON COMPLIANT</v>
          </cell>
          <cell r="I6962" t="str">
            <v>Yes</v>
          </cell>
          <cell r="K6962">
            <v>43227</v>
          </cell>
          <cell r="L6962">
            <v>43306</v>
          </cell>
        </row>
        <row r="6963">
          <cell r="F6963" t="str">
            <v>268939</v>
          </cell>
          <cell r="G6963" t="str">
            <v>EL-18-O-017</v>
          </cell>
          <cell r="H6963" t="str">
            <v>FINALED</v>
          </cell>
          <cell r="J6963" t="str">
            <v>Yes</v>
          </cell>
          <cell r="K6963">
            <v>43228</v>
          </cell>
        </row>
        <row r="6964">
          <cell r="F6964" t="str">
            <v>268941</v>
          </cell>
          <cell r="G6964" t="str">
            <v>NSFD</v>
          </cell>
          <cell r="H6964" t="str">
            <v>ISSUED</v>
          </cell>
          <cell r="I6964" t="str">
            <v>Yes</v>
          </cell>
          <cell r="K6964">
            <v>43228</v>
          </cell>
          <cell r="L6964">
            <v>43368</v>
          </cell>
        </row>
        <row r="6965">
          <cell r="F6965" t="str">
            <v>268942</v>
          </cell>
          <cell r="G6965" t="str">
            <v>SECURITY FOR PROJECT 268941</v>
          </cell>
          <cell r="H6965" t="str">
            <v>ISSUED</v>
          </cell>
          <cell r="I6965" t="str">
            <v>Yes</v>
          </cell>
          <cell r="K6965">
            <v>43228</v>
          </cell>
          <cell r="L6965">
            <v>43368</v>
          </cell>
        </row>
        <row r="6966">
          <cell r="F6966" t="str">
            <v>268943</v>
          </cell>
          <cell r="G6966" t="str">
            <v>EXEMPT COVERAGE FOR SFD 268940</v>
          </cell>
          <cell r="H6966" t="str">
            <v>FINALED</v>
          </cell>
          <cell r="I6966" t="str">
            <v>Yes</v>
          </cell>
          <cell r="J6966" t="str">
            <v>Yes</v>
          </cell>
          <cell r="K6966">
            <v>43228</v>
          </cell>
          <cell r="L6966">
            <v>43368</v>
          </cell>
          <cell r="M6966">
            <v>44522</v>
          </cell>
        </row>
        <row r="6967">
          <cell r="F6967" t="str">
            <v>94832</v>
          </cell>
          <cell r="G6967" t="str">
            <v>SITE ASSESSMENT  TRPA  POSSIBLE FUTURE UTILITY BLD</v>
          </cell>
          <cell r="H6967" t="str">
            <v>FINALED</v>
          </cell>
          <cell r="J6967" t="str">
            <v>Yes</v>
          </cell>
          <cell r="K6967">
            <v>34928</v>
          </cell>
          <cell r="M6967">
            <v>35908</v>
          </cell>
        </row>
        <row r="6968">
          <cell r="F6968" t="str">
            <v>94867</v>
          </cell>
          <cell r="G6968" t="str">
            <v>APPLICATION FOR ALLOCATION  #88 WEST SHORE LIST IPES SCORE 8</v>
          </cell>
          <cell r="H6968" t="str">
            <v>FINALED</v>
          </cell>
          <cell r="J6968" t="str">
            <v>Yes</v>
          </cell>
          <cell r="K6968">
            <v>34929</v>
          </cell>
          <cell r="M6968">
            <v>35930</v>
          </cell>
        </row>
        <row r="6969">
          <cell r="F6969" t="str">
            <v>94868</v>
          </cell>
          <cell r="G6969" t="str">
            <v>SITE ASSESSMENT</v>
          </cell>
          <cell r="H6969" t="str">
            <v>FINALED</v>
          </cell>
          <cell r="J6969" t="str">
            <v>Yes</v>
          </cell>
          <cell r="K6969">
            <v>34929</v>
          </cell>
          <cell r="M6969">
            <v>35991</v>
          </cell>
        </row>
        <row r="6970">
          <cell r="F6970" t="str">
            <v>94954</v>
          </cell>
          <cell r="G6970" t="str">
            <v>ALLOCATION ON SOUTH  #477</v>
          </cell>
          <cell r="H6970" t="str">
            <v>WITHDRAWN</v>
          </cell>
          <cell r="I6970" t="str">
            <v>Withdrawn</v>
          </cell>
          <cell r="J6970" t="str">
            <v>Withdrawn</v>
          </cell>
          <cell r="K6970">
            <v>34932</v>
          </cell>
        </row>
        <row r="6971">
          <cell r="F6971" t="str">
            <v>95027</v>
          </cell>
          <cell r="G6971" t="str">
            <v/>
          </cell>
          <cell r="H6971" t="str">
            <v>VOID</v>
          </cell>
          <cell r="I6971" t="str">
            <v>Void</v>
          </cell>
          <cell r="J6971" t="str">
            <v>Void</v>
          </cell>
          <cell r="K6971">
            <v>34934</v>
          </cell>
        </row>
        <row r="6972">
          <cell r="F6972" t="str">
            <v>95100</v>
          </cell>
          <cell r="G6972" t="str">
            <v/>
          </cell>
          <cell r="H6972" t="str">
            <v>WITHDRAWN</v>
          </cell>
          <cell r="I6972" t="str">
            <v>Withdrawn</v>
          </cell>
          <cell r="J6972" t="str">
            <v>Withdrawn</v>
          </cell>
          <cell r="K6972">
            <v>34936</v>
          </cell>
        </row>
        <row r="6973">
          <cell r="F6973" t="str">
            <v>95101</v>
          </cell>
          <cell r="G6973" t="str">
            <v/>
          </cell>
          <cell r="H6973" t="str">
            <v>FINALED</v>
          </cell>
          <cell r="J6973" t="str">
            <v>Yes</v>
          </cell>
          <cell r="K6973">
            <v>34936</v>
          </cell>
          <cell r="M6973">
            <v>35991</v>
          </cell>
        </row>
        <row r="6974">
          <cell r="F6974" t="str">
            <v>95109</v>
          </cell>
          <cell r="G6974" t="str">
            <v/>
          </cell>
          <cell r="H6974" t="str">
            <v>FINALED</v>
          </cell>
          <cell r="I6974" t="str">
            <v>Yes</v>
          </cell>
          <cell r="J6974" t="str">
            <v>Yes</v>
          </cell>
          <cell r="K6974">
            <v>34939</v>
          </cell>
          <cell r="L6974">
            <v>36123</v>
          </cell>
          <cell r="M6974">
            <v>36341</v>
          </cell>
        </row>
        <row r="6975">
          <cell r="F6975" t="str">
            <v>95132</v>
          </cell>
          <cell r="G6975" t="str">
            <v/>
          </cell>
          <cell r="H6975" t="str">
            <v>FINALED</v>
          </cell>
          <cell r="J6975" t="str">
            <v>Yes</v>
          </cell>
          <cell r="K6975">
            <v>34939</v>
          </cell>
          <cell r="M6975">
            <v>35991</v>
          </cell>
        </row>
        <row r="6976">
          <cell r="F6976" t="str">
            <v>95190</v>
          </cell>
          <cell r="G6976" t="str">
            <v/>
          </cell>
          <cell r="H6976" t="str">
            <v>FINALED</v>
          </cell>
          <cell r="J6976" t="str">
            <v>Yes</v>
          </cell>
          <cell r="K6976">
            <v>34941</v>
          </cell>
          <cell r="M6976">
            <v>35906</v>
          </cell>
        </row>
        <row r="6977">
          <cell r="F6977" t="str">
            <v>95191</v>
          </cell>
          <cell r="G6977" t="str">
            <v/>
          </cell>
          <cell r="H6977" t="str">
            <v>FINALED</v>
          </cell>
          <cell r="J6977" t="str">
            <v>Yes</v>
          </cell>
          <cell r="K6977">
            <v>34941</v>
          </cell>
          <cell r="M6977">
            <v>35930</v>
          </cell>
        </row>
        <row r="6978">
          <cell r="F6978" t="str">
            <v>95193</v>
          </cell>
          <cell r="G6978" t="str">
            <v/>
          </cell>
          <cell r="H6978" t="str">
            <v>FINALED</v>
          </cell>
          <cell r="J6978" t="str">
            <v>Yes</v>
          </cell>
          <cell r="K6978">
            <v>34941</v>
          </cell>
          <cell r="M6978">
            <v>35261</v>
          </cell>
        </row>
        <row r="6979">
          <cell r="F6979" t="str">
            <v>95273</v>
          </cell>
          <cell r="G6979" t="str">
            <v>DRIVEWAY</v>
          </cell>
          <cell r="H6979" t="str">
            <v>FINALED</v>
          </cell>
          <cell r="J6979" t="str">
            <v>Yes</v>
          </cell>
          <cell r="K6979">
            <v>34947</v>
          </cell>
          <cell r="M6979">
            <v>36094</v>
          </cell>
        </row>
        <row r="6980">
          <cell r="F6980" t="str">
            <v>95299</v>
          </cell>
          <cell r="G6980" t="str">
            <v>ALLOCATION APPLICATION REC # 46940</v>
          </cell>
          <cell r="H6980" t="str">
            <v>FINALED</v>
          </cell>
          <cell r="J6980" t="str">
            <v>Yes</v>
          </cell>
          <cell r="K6980">
            <v>34948</v>
          </cell>
          <cell r="M6980">
            <v>35991</v>
          </cell>
        </row>
        <row r="6981">
          <cell r="F6981" t="str">
            <v>95370</v>
          </cell>
          <cell r="G6981" t="str">
            <v>SITE ASSESSMENT</v>
          </cell>
          <cell r="H6981" t="str">
            <v>FINALED</v>
          </cell>
          <cell r="J6981" t="str">
            <v>Yes</v>
          </cell>
          <cell r="K6981">
            <v>34950</v>
          </cell>
          <cell r="M6981">
            <v>35991</v>
          </cell>
        </row>
        <row r="6982">
          <cell r="F6982" t="str">
            <v>95375</v>
          </cell>
          <cell r="G6982" t="str">
            <v>SITE ASSESSMENT</v>
          </cell>
          <cell r="H6982" t="str">
            <v>VOID</v>
          </cell>
          <cell r="I6982" t="str">
            <v>Void</v>
          </cell>
          <cell r="J6982" t="str">
            <v>Void</v>
          </cell>
          <cell r="K6982">
            <v>34950</v>
          </cell>
        </row>
        <row r="6983">
          <cell r="F6983" t="str">
            <v>95415</v>
          </cell>
          <cell r="G6983" t="str">
            <v>DRIVEWAY</v>
          </cell>
          <cell r="H6983" t="str">
            <v>EXPIRED PERMIT</v>
          </cell>
          <cell r="I6983" t="str">
            <v>Yes</v>
          </cell>
          <cell r="K6983">
            <v>34953</v>
          </cell>
          <cell r="L6983">
            <v>38896</v>
          </cell>
        </row>
        <row r="6984">
          <cell r="F6984" t="str">
            <v>95422</v>
          </cell>
          <cell r="G6984" t="str">
            <v>NEW ON ALLOCATION LIST #483</v>
          </cell>
          <cell r="H6984" t="str">
            <v>FINALED</v>
          </cell>
          <cell r="J6984" t="str">
            <v>Yes</v>
          </cell>
          <cell r="K6984">
            <v>34953</v>
          </cell>
          <cell r="M6984">
            <v>35991</v>
          </cell>
        </row>
        <row r="6985">
          <cell r="F6985" t="str">
            <v>95493</v>
          </cell>
          <cell r="G6985" t="str">
            <v>TRPA SITE ASSESSMENT</v>
          </cell>
          <cell r="H6985" t="str">
            <v>FINALED</v>
          </cell>
          <cell r="I6985" t="str">
            <v>Yes</v>
          </cell>
          <cell r="J6985" t="str">
            <v>Yes</v>
          </cell>
          <cell r="K6985">
            <v>34955</v>
          </cell>
          <cell r="L6985">
            <v>34955</v>
          </cell>
          <cell r="M6985">
            <v>35045</v>
          </cell>
        </row>
        <row r="6986">
          <cell r="F6986" t="str">
            <v>95495</v>
          </cell>
          <cell r="G6986" t="str">
            <v>TRPA SITE ASSESSMENT</v>
          </cell>
          <cell r="H6986" t="str">
            <v>FINALED</v>
          </cell>
          <cell r="J6986" t="str">
            <v>Yes</v>
          </cell>
          <cell r="K6986">
            <v>34955</v>
          </cell>
          <cell r="M6986">
            <v>35991</v>
          </cell>
        </row>
        <row r="6987">
          <cell r="F6987" t="str">
            <v>95517</v>
          </cell>
          <cell r="G6987" t="str">
            <v>SITE ASSESSMENT</v>
          </cell>
          <cell r="H6987" t="str">
            <v>FINALED</v>
          </cell>
          <cell r="J6987" t="str">
            <v>Yes</v>
          </cell>
          <cell r="K6987">
            <v>34955</v>
          </cell>
          <cell r="M6987">
            <v>35991</v>
          </cell>
        </row>
        <row r="6988">
          <cell r="F6988" t="str">
            <v>95527</v>
          </cell>
          <cell r="G6988" t="str">
            <v>SITE ASSESSMENT W/95026829</v>
          </cell>
          <cell r="H6988" t="str">
            <v>FINALED</v>
          </cell>
          <cell r="J6988" t="str">
            <v>Yes</v>
          </cell>
          <cell r="K6988">
            <v>34956</v>
          </cell>
          <cell r="M6988">
            <v>35991</v>
          </cell>
        </row>
        <row r="6989">
          <cell r="F6989" t="str">
            <v>95568</v>
          </cell>
          <cell r="G6989" t="str">
            <v>DRIVEWAY FOR SFD ADDITIONAL COVERAGE, SFD ADDITION MINOR</v>
          </cell>
          <cell r="H6989" t="str">
            <v>FINALED</v>
          </cell>
          <cell r="I6989" t="str">
            <v>Yes</v>
          </cell>
          <cell r="J6989" t="str">
            <v>Yes</v>
          </cell>
          <cell r="K6989">
            <v>34957</v>
          </cell>
          <cell r="L6989">
            <v>35195</v>
          </cell>
          <cell r="M6989">
            <v>35741</v>
          </cell>
        </row>
        <row r="6990">
          <cell r="F6990" t="str">
            <v>95569</v>
          </cell>
          <cell r="G6990" t="str">
            <v>SITE ASSESSMENT W/95568</v>
          </cell>
          <cell r="H6990" t="str">
            <v>FINALED</v>
          </cell>
          <cell r="J6990" t="str">
            <v>Yes</v>
          </cell>
          <cell r="K6990">
            <v>34957</v>
          </cell>
          <cell r="M6990">
            <v>35991</v>
          </cell>
        </row>
        <row r="6991">
          <cell r="F6991" t="str">
            <v>95580</v>
          </cell>
          <cell r="G6991" t="str">
            <v>SITE ASSESSMENT TRPA</v>
          </cell>
          <cell r="H6991" t="str">
            <v>FINALED</v>
          </cell>
          <cell r="I6991" t="str">
            <v>Yes</v>
          </cell>
          <cell r="J6991" t="str">
            <v>Yes</v>
          </cell>
          <cell r="K6991">
            <v>34957</v>
          </cell>
          <cell r="L6991">
            <v>34957</v>
          </cell>
          <cell r="M6991">
            <v>35081</v>
          </cell>
        </row>
        <row r="6992">
          <cell r="F6992" t="str">
            <v>95593</v>
          </cell>
          <cell r="G6992" t="str">
            <v>TRPA SITE ASSESSMENT</v>
          </cell>
          <cell r="H6992" t="str">
            <v>FINALED</v>
          </cell>
          <cell r="I6992" t="str">
            <v>Yes</v>
          </cell>
          <cell r="J6992" t="str">
            <v>Yes</v>
          </cell>
          <cell r="K6992">
            <v>34957</v>
          </cell>
          <cell r="L6992">
            <v>34957</v>
          </cell>
          <cell r="M6992">
            <v>36124</v>
          </cell>
        </row>
        <row r="6993">
          <cell r="F6993" t="str">
            <v>95614</v>
          </cell>
          <cell r="G6993" t="str">
            <v>TRPA SITE ASSESSMENT</v>
          </cell>
          <cell r="H6993" t="str">
            <v>FINALED</v>
          </cell>
          <cell r="J6993" t="str">
            <v>Yes</v>
          </cell>
          <cell r="K6993">
            <v>34960</v>
          </cell>
          <cell r="M6993">
            <v>40282</v>
          </cell>
        </row>
        <row r="6994">
          <cell r="F6994" t="str">
            <v>95654</v>
          </cell>
          <cell r="G6994" t="str">
            <v/>
          </cell>
          <cell r="H6994" t="str">
            <v>FINALED</v>
          </cell>
          <cell r="J6994" t="str">
            <v>Yes</v>
          </cell>
          <cell r="K6994">
            <v>34961</v>
          </cell>
          <cell r="M6994">
            <v>35910</v>
          </cell>
        </row>
        <row r="6995">
          <cell r="F6995" t="str">
            <v>95736</v>
          </cell>
          <cell r="G6995" t="str">
            <v/>
          </cell>
          <cell r="H6995" t="str">
            <v>FINALED</v>
          </cell>
          <cell r="I6995" t="str">
            <v>Yes</v>
          </cell>
          <cell r="J6995" t="str">
            <v>Yes</v>
          </cell>
          <cell r="K6995">
            <v>34963</v>
          </cell>
          <cell r="L6995">
            <v>38896</v>
          </cell>
          <cell r="M6995">
            <v>36063</v>
          </cell>
        </row>
        <row r="6996">
          <cell r="F6996" t="str">
            <v>95780</v>
          </cell>
          <cell r="G6996" t="str">
            <v/>
          </cell>
          <cell r="H6996" t="str">
            <v>FINALED</v>
          </cell>
          <cell r="J6996" t="str">
            <v>Yes</v>
          </cell>
          <cell r="K6996">
            <v>34964</v>
          </cell>
          <cell r="M6996">
            <v>35991</v>
          </cell>
        </row>
        <row r="6997">
          <cell r="F6997" t="str">
            <v>95858</v>
          </cell>
          <cell r="G6997" t="str">
            <v>SITE ASSESSMENT</v>
          </cell>
          <cell r="H6997" t="str">
            <v>FINALED</v>
          </cell>
          <cell r="J6997" t="str">
            <v>Yes</v>
          </cell>
          <cell r="K6997">
            <v>34968</v>
          </cell>
          <cell r="M6997">
            <v>35991</v>
          </cell>
        </row>
        <row r="6998">
          <cell r="F6998" t="str">
            <v>95877</v>
          </cell>
          <cell r="G6998" t="str">
            <v>SITE ASSESSMENT</v>
          </cell>
          <cell r="H6998" t="str">
            <v>FINALED</v>
          </cell>
          <cell r="J6998" t="str">
            <v>Yes</v>
          </cell>
          <cell r="K6998">
            <v>34969</v>
          </cell>
          <cell r="M6998">
            <v>35991</v>
          </cell>
        </row>
        <row r="6999">
          <cell r="F6999" t="str">
            <v>95902</v>
          </cell>
          <cell r="G6999" t="str">
            <v>TRPA SITE ASSESSMENT</v>
          </cell>
          <cell r="H6999" t="str">
            <v>FINALED</v>
          </cell>
          <cell r="J6999" t="str">
            <v>Yes</v>
          </cell>
          <cell r="K6999">
            <v>34969</v>
          </cell>
          <cell r="M6999">
            <v>35991</v>
          </cell>
        </row>
        <row r="7000">
          <cell r="F7000" t="str">
            <v>95936</v>
          </cell>
          <cell r="G7000" t="str">
            <v/>
          </cell>
          <cell r="H7000" t="str">
            <v>FINALED</v>
          </cell>
          <cell r="J7000" t="str">
            <v>Yes</v>
          </cell>
          <cell r="K7000">
            <v>34971</v>
          </cell>
          <cell r="M7000">
            <v>35991</v>
          </cell>
        </row>
        <row r="7001">
          <cell r="F7001" t="str">
            <v>95990</v>
          </cell>
          <cell r="G7001" t="str">
            <v>SITE ASSESSMENT</v>
          </cell>
          <cell r="H7001" t="str">
            <v>FINALED</v>
          </cell>
          <cell r="J7001" t="str">
            <v>Yes</v>
          </cell>
          <cell r="K7001">
            <v>34974</v>
          </cell>
          <cell r="M7001">
            <v>35991</v>
          </cell>
        </row>
        <row r="7002">
          <cell r="F7002" t="str">
            <v>96106</v>
          </cell>
          <cell r="G7002" t="str">
            <v>ALLOCATION #487</v>
          </cell>
          <cell r="H7002" t="str">
            <v>FINALED</v>
          </cell>
          <cell r="J7002" t="str">
            <v>Yes</v>
          </cell>
          <cell r="K7002">
            <v>34978</v>
          </cell>
          <cell r="M7002">
            <v>35991</v>
          </cell>
        </row>
        <row r="7003">
          <cell r="F7003" t="str">
            <v>96246</v>
          </cell>
          <cell r="G7003" t="str">
            <v>ALLOCATION APPLICATION</v>
          </cell>
          <cell r="H7003" t="str">
            <v>FINALED</v>
          </cell>
          <cell r="J7003" t="str">
            <v>Yes</v>
          </cell>
          <cell r="K7003">
            <v>34983</v>
          </cell>
          <cell r="M7003">
            <v>35991</v>
          </cell>
        </row>
        <row r="7004">
          <cell r="F7004" t="str">
            <v>96310</v>
          </cell>
          <cell r="G7004" t="str">
            <v>DRIVEWAY PERMIT</v>
          </cell>
          <cell r="H7004" t="str">
            <v>FINALED</v>
          </cell>
          <cell r="J7004" t="str">
            <v>Yes</v>
          </cell>
          <cell r="K7004">
            <v>34985</v>
          </cell>
          <cell r="M7004">
            <v>36152</v>
          </cell>
        </row>
        <row r="7005">
          <cell r="F7005" t="str">
            <v>96311</v>
          </cell>
          <cell r="G7005" t="str">
            <v>TRPA DRIVEWAY</v>
          </cell>
          <cell r="H7005" t="str">
            <v>FINALED</v>
          </cell>
          <cell r="I7005" t="str">
            <v>Yes</v>
          </cell>
          <cell r="J7005" t="str">
            <v>Yes</v>
          </cell>
          <cell r="K7005">
            <v>34985</v>
          </cell>
          <cell r="L7005">
            <v>39170</v>
          </cell>
          <cell r="M7005">
            <v>39175</v>
          </cell>
        </row>
        <row r="7006">
          <cell r="F7006" t="str">
            <v>96312</v>
          </cell>
          <cell r="G7006" t="str">
            <v>DRIVE WAY</v>
          </cell>
          <cell r="H7006" t="str">
            <v>FINALED</v>
          </cell>
          <cell r="J7006" t="str">
            <v>Yes</v>
          </cell>
          <cell r="K7006">
            <v>34985</v>
          </cell>
          <cell r="M7006">
            <v>36166</v>
          </cell>
        </row>
        <row r="7007">
          <cell r="F7007" t="str">
            <v>96314</v>
          </cell>
          <cell r="G7007" t="str">
            <v>DRIVEWAY</v>
          </cell>
          <cell r="H7007" t="str">
            <v>FINALED</v>
          </cell>
          <cell r="I7007" t="str">
            <v>Yes</v>
          </cell>
          <cell r="J7007" t="str">
            <v>Yes</v>
          </cell>
          <cell r="K7007">
            <v>34985</v>
          </cell>
          <cell r="L7007">
            <v>39170</v>
          </cell>
          <cell r="M7007">
            <v>39175</v>
          </cell>
        </row>
        <row r="7008">
          <cell r="F7008" t="str">
            <v>96315</v>
          </cell>
          <cell r="G7008" t="str">
            <v>TRPA DRIVEWAY</v>
          </cell>
          <cell r="H7008" t="str">
            <v>EXPIRED PERMIT</v>
          </cell>
          <cell r="I7008" t="str">
            <v>Yes</v>
          </cell>
          <cell r="K7008">
            <v>34985</v>
          </cell>
          <cell r="L7008">
            <v>39170</v>
          </cell>
        </row>
        <row r="7009">
          <cell r="F7009" t="str">
            <v>96316</v>
          </cell>
          <cell r="G7009" t="str">
            <v>DRIVEWAY</v>
          </cell>
          <cell r="H7009" t="str">
            <v>FINALED</v>
          </cell>
          <cell r="J7009" t="str">
            <v>Yes</v>
          </cell>
          <cell r="K7009">
            <v>34985</v>
          </cell>
          <cell r="M7009">
            <v>36166</v>
          </cell>
        </row>
        <row r="7010">
          <cell r="F7010" t="str">
            <v>96317</v>
          </cell>
          <cell r="G7010" t="str">
            <v>TRPA DRIVEWAY</v>
          </cell>
          <cell r="H7010" t="str">
            <v>FINALED</v>
          </cell>
          <cell r="I7010" t="str">
            <v>Yes</v>
          </cell>
          <cell r="J7010" t="str">
            <v>Yes</v>
          </cell>
          <cell r="K7010">
            <v>34985</v>
          </cell>
          <cell r="L7010">
            <v>39170</v>
          </cell>
          <cell r="M7010">
            <v>39175</v>
          </cell>
        </row>
        <row r="7011">
          <cell r="F7011" t="str">
            <v>96320</v>
          </cell>
          <cell r="G7011" t="str">
            <v>DRIVEWAY</v>
          </cell>
          <cell r="H7011" t="str">
            <v>FINALED</v>
          </cell>
          <cell r="I7011" t="str">
            <v>Yes</v>
          </cell>
          <cell r="J7011" t="str">
            <v>Yes</v>
          </cell>
          <cell r="K7011">
            <v>34985</v>
          </cell>
          <cell r="L7011">
            <v>39170</v>
          </cell>
          <cell r="M7011">
            <v>39175</v>
          </cell>
        </row>
        <row r="7012">
          <cell r="F7012" t="str">
            <v>96321</v>
          </cell>
          <cell r="G7012" t="str">
            <v>TRPA DRIVEWAY</v>
          </cell>
          <cell r="H7012" t="str">
            <v>FINALED</v>
          </cell>
          <cell r="I7012" t="str">
            <v>Yes</v>
          </cell>
          <cell r="J7012" t="str">
            <v>Yes</v>
          </cell>
          <cell r="K7012">
            <v>34985</v>
          </cell>
          <cell r="L7012">
            <v>39170</v>
          </cell>
          <cell r="M7012">
            <v>39175</v>
          </cell>
        </row>
        <row r="7013">
          <cell r="F7013" t="str">
            <v>96322</v>
          </cell>
          <cell r="G7013" t="str">
            <v>DRIVEWAY</v>
          </cell>
          <cell r="H7013" t="str">
            <v>EXPIRED PERMIT</v>
          </cell>
          <cell r="I7013" t="str">
            <v>Yes</v>
          </cell>
          <cell r="K7013">
            <v>34985</v>
          </cell>
          <cell r="L7013">
            <v>39170</v>
          </cell>
        </row>
        <row r="7014">
          <cell r="F7014" t="str">
            <v>96323</v>
          </cell>
          <cell r="G7014" t="str">
            <v>TRPA DRIVEWAY</v>
          </cell>
          <cell r="H7014" t="str">
            <v>FINALED</v>
          </cell>
          <cell r="J7014" t="str">
            <v>Yes</v>
          </cell>
          <cell r="K7014">
            <v>34985</v>
          </cell>
          <cell r="M7014">
            <v>38903</v>
          </cell>
        </row>
        <row r="7015">
          <cell r="F7015" t="str">
            <v>96559</v>
          </cell>
          <cell r="G7015" t="str">
            <v>SITE ASSESSMENT BY GS CONCEPTS</v>
          </cell>
          <cell r="H7015" t="str">
            <v>FINALED</v>
          </cell>
          <cell r="J7015" t="str">
            <v>Yes</v>
          </cell>
          <cell r="K7015">
            <v>34996</v>
          </cell>
          <cell r="M7015">
            <v>35991</v>
          </cell>
        </row>
        <row r="7016">
          <cell r="F7016" t="str">
            <v>96566</v>
          </cell>
          <cell r="G7016" t="str">
            <v>SITE ASSESSMENT</v>
          </cell>
          <cell r="H7016" t="str">
            <v>FINALED</v>
          </cell>
          <cell r="J7016" t="str">
            <v>Yes</v>
          </cell>
          <cell r="K7016">
            <v>34996</v>
          </cell>
          <cell r="M7016">
            <v>35991</v>
          </cell>
        </row>
        <row r="7017">
          <cell r="F7017" t="str">
            <v>96663</v>
          </cell>
          <cell r="G7017" t="str">
            <v>SINGLE FAMILY REVISION MINOR, EXPANDING DRIVEWAY</v>
          </cell>
          <cell r="H7017" t="str">
            <v>FINALED</v>
          </cell>
          <cell r="I7017" t="str">
            <v>Yes</v>
          </cell>
          <cell r="J7017" t="str">
            <v>Yes</v>
          </cell>
          <cell r="K7017">
            <v>34999</v>
          </cell>
          <cell r="L7017">
            <v>35044</v>
          </cell>
          <cell r="M7017">
            <v>35044</v>
          </cell>
        </row>
        <row r="7018">
          <cell r="F7018" t="str">
            <v>96664</v>
          </cell>
          <cell r="G7018" t="str">
            <v>ALLOCATION LIST SUBMITAL #489</v>
          </cell>
          <cell r="H7018" t="str">
            <v>FINALED</v>
          </cell>
          <cell r="J7018" t="str">
            <v>Yes</v>
          </cell>
          <cell r="K7018">
            <v>34999</v>
          </cell>
          <cell r="M7018">
            <v>35991</v>
          </cell>
        </row>
        <row r="7019">
          <cell r="F7019" t="str">
            <v>96665</v>
          </cell>
          <cell r="G7019" t="str">
            <v>SITE ASSESSMENT, NEW OWNER</v>
          </cell>
          <cell r="H7019" t="str">
            <v>FINALED</v>
          </cell>
          <cell r="J7019" t="str">
            <v>Yes</v>
          </cell>
          <cell r="K7019">
            <v>34999</v>
          </cell>
          <cell r="M7019">
            <v>36090</v>
          </cell>
        </row>
        <row r="7020">
          <cell r="F7020" t="str">
            <v>96726</v>
          </cell>
          <cell r="G7020" t="str">
            <v>DRIVEWAY</v>
          </cell>
          <cell r="H7020" t="str">
            <v>EXPIRED PERMIT</v>
          </cell>
          <cell r="I7020" t="str">
            <v>Yes</v>
          </cell>
          <cell r="K7020">
            <v>35003</v>
          </cell>
          <cell r="L7020">
            <v>35003</v>
          </cell>
        </row>
        <row r="7021">
          <cell r="F7021" t="str">
            <v>96745</v>
          </cell>
          <cell r="G7021" t="str">
            <v/>
          </cell>
          <cell r="H7021" t="str">
            <v>WITHDRAWN</v>
          </cell>
          <cell r="I7021" t="str">
            <v>Withdrawn</v>
          </cell>
          <cell r="J7021" t="str">
            <v>Withdrawn</v>
          </cell>
          <cell r="K7021">
            <v>35004</v>
          </cell>
        </row>
        <row r="7022">
          <cell r="F7022" t="str">
            <v>96773</v>
          </cell>
          <cell r="G7022" t="str">
            <v/>
          </cell>
          <cell r="H7022" t="str">
            <v>FINALED</v>
          </cell>
          <cell r="J7022" t="str">
            <v>Yes</v>
          </cell>
          <cell r="K7022">
            <v>35005</v>
          </cell>
          <cell r="M7022">
            <v>35991</v>
          </cell>
        </row>
        <row r="7023">
          <cell r="F7023" t="str">
            <v>96836</v>
          </cell>
          <cell r="G7023" t="str">
            <v>ALLOCATION</v>
          </cell>
          <cell r="H7023" t="str">
            <v>FINALED</v>
          </cell>
          <cell r="I7023" t="str">
            <v>Yes</v>
          </cell>
          <cell r="J7023" t="str">
            <v>Yes</v>
          </cell>
          <cell r="K7023">
            <v>35009</v>
          </cell>
          <cell r="L7023">
            <v>35009</v>
          </cell>
          <cell r="M7023">
            <v>35991</v>
          </cell>
        </row>
        <row r="7024">
          <cell r="F7024" t="str">
            <v>96842</v>
          </cell>
          <cell r="G7024" t="str">
            <v/>
          </cell>
          <cell r="H7024" t="str">
            <v>FINALED</v>
          </cell>
          <cell r="J7024" t="str">
            <v>Yes</v>
          </cell>
          <cell r="K7024">
            <v>35009</v>
          </cell>
          <cell r="M7024">
            <v>35991</v>
          </cell>
        </row>
        <row r="7025">
          <cell r="F7025" t="str">
            <v>96850</v>
          </cell>
          <cell r="G7025" t="str">
            <v>SITE ASSESMENT</v>
          </cell>
          <cell r="H7025" t="str">
            <v>FINALED</v>
          </cell>
          <cell r="J7025" t="str">
            <v>Yes</v>
          </cell>
          <cell r="K7025">
            <v>35009</v>
          </cell>
          <cell r="M7025">
            <v>35991</v>
          </cell>
        </row>
        <row r="7026">
          <cell r="F7026" t="str">
            <v>96860</v>
          </cell>
          <cell r="G7026" t="str">
            <v>SITE ASSESMENT</v>
          </cell>
          <cell r="H7026" t="str">
            <v>FINALED</v>
          </cell>
          <cell r="J7026" t="str">
            <v>Yes</v>
          </cell>
          <cell r="K7026">
            <v>35010</v>
          </cell>
          <cell r="M7026">
            <v>35991</v>
          </cell>
        </row>
        <row r="7027">
          <cell r="F7027" t="str">
            <v>97029</v>
          </cell>
          <cell r="G7027" t="str">
            <v>SITE ASSESSMENT</v>
          </cell>
          <cell r="H7027" t="str">
            <v>FINALED</v>
          </cell>
          <cell r="J7027" t="str">
            <v>Yes</v>
          </cell>
          <cell r="K7027">
            <v>35017</v>
          </cell>
          <cell r="M7027">
            <v>35991</v>
          </cell>
        </row>
        <row r="7028">
          <cell r="F7028" t="str">
            <v>97099</v>
          </cell>
          <cell r="G7028" t="str">
            <v>SITE ASSESSMENT</v>
          </cell>
          <cell r="H7028" t="str">
            <v>FINALED</v>
          </cell>
          <cell r="I7028" t="str">
            <v>Yes</v>
          </cell>
          <cell r="J7028" t="str">
            <v>Yes</v>
          </cell>
          <cell r="K7028">
            <v>35019</v>
          </cell>
          <cell r="L7028">
            <v>35019</v>
          </cell>
          <cell r="M7028">
            <v>35991</v>
          </cell>
        </row>
        <row r="7029">
          <cell r="F7029" t="str">
            <v>97163</v>
          </cell>
          <cell r="G7029" t="str">
            <v>SITE ASSESSMENT</v>
          </cell>
          <cell r="H7029" t="str">
            <v>FINALED</v>
          </cell>
          <cell r="J7029" t="str">
            <v>Yes</v>
          </cell>
          <cell r="K7029">
            <v>35023</v>
          </cell>
          <cell r="M7029">
            <v>35991</v>
          </cell>
        </row>
        <row r="7030">
          <cell r="F7030" t="str">
            <v>97177</v>
          </cell>
          <cell r="G7030" t="str">
            <v>ALLOCATION APPLICATION</v>
          </cell>
          <cell r="H7030" t="str">
            <v>FINALED</v>
          </cell>
          <cell r="J7030" t="str">
            <v>Yes</v>
          </cell>
          <cell r="K7030">
            <v>35024</v>
          </cell>
          <cell r="M7030">
            <v>35991</v>
          </cell>
        </row>
        <row r="7031">
          <cell r="F7031" t="str">
            <v>97178</v>
          </cell>
          <cell r="G7031" t="str">
            <v>SITE ASSESSMENT</v>
          </cell>
          <cell r="H7031" t="str">
            <v>FINALED</v>
          </cell>
          <cell r="J7031" t="str">
            <v>Yes</v>
          </cell>
          <cell r="K7031">
            <v>35024</v>
          </cell>
          <cell r="M7031">
            <v>36090</v>
          </cell>
        </row>
        <row r="7032">
          <cell r="F7032" t="str">
            <v>97190</v>
          </cell>
          <cell r="G7032" t="str">
            <v>ALLOCATION APPLICATION</v>
          </cell>
          <cell r="H7032" t="str">
            <v>WITHDRAWN</v>
          </cell>
          <cell r="I7032" t="str">
            <v>Withdrawn</v>
          </cell>
          <cell r="J7032" t="str">
            <v>Withdrawn</v>
          </cell>
          <cell r="K7032">
            <v>35024</v>
          </cell>
        </row>
        <row r="7033">
          <cell r="F7033" t="str">
            <v>97350</v>
          </cell>
          <cell r="G7033" t="str">
            <v/>
          </cell>
          <cell r="H7033" t="str">
            <v>WITHDRAWN</v>
          </cell>
          <cell r="I7033" t="str">
            <v>Withdrawn</v>
          </cell>
          <cell r="J7033" t="str">
            <v>Withdrawn</v>
          </cell>
          <cell r="K7033">
            <v>35034</v>
          </cell>
        </row>
        <row r="7034">
          <cell r="F7034" t="str">
            <v>97372</v>
          </cell>
          <cell r="G7034" t="str">
            <v/>
          </cell>
          <cell r="H7034" t="str">
            <v>FINALED</v>
          </cell>
          <cell r="J7034" t="str">
            <v>Yes</v>
          </cell>
          <cell r="K7034">
            <v>35037</v>
          </cell>
          <cell r="M7034">
            <v>35991</v>
          </cell>
        </row>
        <row r="7035">
          <cell r="F7035" t="str">
            <v>97419</v>
          </cell>
          <cell r="G7035" t="str">
            <v>DRIVEWAY PAVING</v>
          </cell>
          <cell r="H7035" t="str">
            <v>FINALED</v>
          </cell>
          <cell r="I7035" t="str">
            <v>Yes</v>
          </cell>
          <cell r="J7035" t="str">
            <v>Yes</v>
          </cell>
          <cell r="K7035">
            <v>35039</v>
          </cell>
          <cell r="L7035">
            <v>38896</v>
          </cell>
          <cell r="M7035">
            <v>36330</v>
          </cell>
        </row>
        <row r="7036">
          <cell r="F7036" t="str">
            <v>97472</v>
          </cell>
          <cell r="G7036" t="str">
            <v/>
          </cell>
          <cell r="H7036" t="str">
            <v>FINALED</v>
          </cell>
          <cell r="J7036" t="str">
            <v>Yes</v>
          </cell>
          <cell r="K7036">
            <v>35041</v>
          </cell>
          <cell r="M7036">
            <v>35991</v>
          </cell>
        </row>
        <row r="7037">
          <cell r="F7037" t="str">
            <v>97480</v>
          </cell>
          <cell r="G7037" t="str">
            <v/>
          </cell>
          <cell r="H7037" t="str">
            <v>FINALED</v>
          </cell>
          <cell r="J7037" t="str">
            <v>Yes</v>
          </cell>
          <cell r="K7037">
            <v>35041</v>
          </cell>
          <cell r="M7037">
            <v>35991</v>
          </cell>
        </row>
        <row r="7038">
          <cell r="F7038" t="str">
            <v>97481</v>
          </cell>
          <cell r="G7038" t="str">
            <v/>
          </cell>
          <cell r="H7038" t="str">
            <v>FINALED</v>
          </cell>
          <cell r="J7038" t="str">
            <v>Yes</v>
          </cell>
          <cell r="K7038">
            <v>35041</v>
          </cell>
          <cell r="M7038">
            <v>35991</v>
          </cell>
        </row>
        <row r="7039">
          <cell r="F7039" t="str">
            <v>97552</v>
          </cell>
          <cell r="G7039" t="str">
            <v>ALLOCATION LIST PERMIT # WEST SHORE</v>
          </cell>
          <cell r="H7039" t="str">
            <v>FINALED</v>
          </cell>
          <cell r="J7039" t="str">
            <v>Yes</v>
          </cell>
          <cell r="K7039">
            <v>35048</v>
          </cell>
          <cell r="M7039">
            <v>36202</v>
          </cell>
        </row>
        <row r="7040">
          <cell r="F7040" t="str">
            <v>97667</v>
          </cell>
          <cell r="G7040" t="str">
            <v/>
          </cell>
          <cell r="H7040" t="str">
            <v>FINALED</v>
          </cell>
          <cell r="J7040" t="str">
            <v>Yes</v>
          </cell>
          <cell r="K7040">
            <v>35055</v>
          </cell>
          <cell r="M7040">
            <v>35910</v>
          </cell>
        </row>
        <row r="7041">
          <cell r="F7041" t="str">
            <v>97671</v>
          </cell>
          <cell r="G7041" t="str">
            <v/>
          </cell>
          <cell r="H7041" t="str">
            <v>FINALED</v>
          </cell>
          <cell r="J7041" t="str">
            <v>Yes</v>
          </cell>
          <cell r="K7041">
            <v>35055</v>
          </cell>
          <cell r="M7041">
            <v>35991</v>
          </cell>
        </row>
        <row r="7042">
          <cell r="F7042" t="str">
            <v>97673</v>
          </cell>
          <cell r="G7042" t="str">
            <v/>
          </cell>
          <cell r="H7042" t="str">
            <v>WITHDRAWN</v>
          </cell>
          <cell r="I7042" t="str">
            <v>Withdrawn</v>
          </cell>
          <cell r="J7042" t="str">
            <v>Withdrawn</v>
          </cell>
          <cell r="K7042">
            <v>35055</v>
          </cell>
        </row>
        <row r="7043">
          <cell r="F7043" t="str">
            <v>97747</v>
          </cell>
          <cell r="G7043" t="str">
            <v/>
          </cell>
          <cell r="H7043" t="str">
            <v>FINALED</v>
          </cell>
          <cell r="J7043" t="str">
            <v>Yes</v>
          </cell>
          <cell r="K7043">
            <v>35066</v>
          </cell>
          <cell r="M7043">
            <v>35991</v>
          </cell>
        </row>
        <row r="7044">
          <cell r="F7044" t="str">
            <v>97748</v>
          </cell>
          <cell r="G7044" t="str">
            <v/>
          </cell>
          <cell r="H7044" t="str">
            <v>FINALED</v>
          </cell>
          <cell r="J7044" t="str">
            <v>Yes</v>
          </cell>
          <cell r="K7044">
            <v>35066</v>
          </cell>
          <cell r="M7044">
            <v>35991</v>
          </cell>
        </row>
        <row r="7045">
          <cell r="F7045" t="str">
            <v>97811</v>
          </cell>
          <cell r="G7045" t="str">
            <v/>
          </cell>
          <cell r="H7045" t="str">
            <v>FINALED</v>
          </cell>
          <cell r="J7045" t="str">
            <v>Yes</v>
          </cell>
          <cell r="K7045">
            <v>35069</v>
          </cell>
          <cell r="M7045">
            <v>35991</v>
          </cell>
        </row>
        <row r="7046">
          <cell r="F7046" t="str">
            <v>97959</v>
          </cell>
          <cell r="G7046" t="str">
            <v/>
          </cell>
          <cell r="H7046" t="str">
            <v>FINALED</v>
          </cell>
          <cell r="J7046" t="str">
            <v>Yes</v>
          </cell>
          <cell r="K7046">
            <v>35081</v>
          </cell>
          <cell r="M7046">
            <v>35991</v>
          </cell>
        </row>
        <row r="7047">
          <cell r="F7047" t="str">
            <v>98072</v>
          </cell>
          <cell r="G7047" t="str">
            <v/>
          </cell>
          <cell r="H7047" t="str">
            <v>FINALED</v>
          </cell>
          <cell r="J7047" t="str">
            <v>Yes</v>
          </cell>
          <cell r="K7047">
            <v>35089</v>
          </cell>
          <cell r="M7047">
            <v>35991</v>
          </cell>
        </row>
        <row r="7048">
          <cell r="F7048" t="str">
            <v>98073</v>
          </cell>
          <cell r="G7048" t="str">
            <v/>
          </cell>
          <cell r="H7048" t="str">
            <v>FINALED</v>
          </cell>
          <cell r="J7048" t="str">
            <v>Yes</v>
          </cell>
          <cell r="K7048">
            <v>35089</v>
          </cell>
          <cell r="M7048">
            <v>35991</v>
          </cell>
        </row>
        <row r="7049">
          <cell r="F7049" t="str">
            <v>98141</v>
          </cell>
          <cell r="G7049" t="str">
            <v/>
          </cell>
          <cell r="H7049" t="str">
            <v>FINALED</v>
          </cell>
          <cell r="J7049" t="str">
            <v>Yes</v>
          </cell>
          <cell r="K7049">
            <v>35090</v>
          </cell>
          <cell r="M7049">
            <v>35991</v>
          </cell>
        </row>
        <row r="7050">
          <cell r="F7050" t="str">
            <v>98288</v>
          </cell>
          <cell r="G7050" t="str">
            <v/>
          </cell>
          <cell r="H7050" t="str">
            <v>FINALED</v>
          </cell>
          <cell r="J7050" t="str">
            <v>Yes</v>
          </cell>
          <cell r="K7050">
            <v>35102</v>
          </cell>
          <cell r="M7050">
            <v>35991</v>
          </cell>
        </row>
        <row r="7051">
          <cell r="F7051" t="str">
            <v>98322</v>
          </cell>
          <cell r="G7051" t="str">
            <v/>
          </cell>
          <cell r="H7051" t="str">
            <v>FINALED</v>
          </cell>
          <cell r="I7051" t="str">
            <v>Yes</v>
          </cell>
          <cell r="J7051" t="str">
            <v>Yes</v>
          </cell>
          <cell r="K7051">
            <v>35108</v>
          </cell>
          <cell r="L7051">
            <v>35108</v>
          </cell>
          <cell r="M7051">
            <v>35258</v>
          </cell>
        </row>
        <row r="7052">
          <cell r="F7052" t="str">
            <v>98546</v>
          </cell>
          <cell r="G7052" t="str">
            <v/>
          </cell>
          <cell r="H7052" t="str">
            <v>FINALED</v>
          </cell>
          <cell r="J7052" t="str">
            <v>Yes</v>
          </cell>
          <cell r="K7052">
            <v>35121</v>
          </cell>
          <cell r="M7052">
            <v>36090</v>
          </cell>
        </row>
        <row r="7053">
          <cell r="F7053" t="str">
            <v>98596</v>
          </cell>
          <cell r="G7053" t="str">
            <v>TRPA PERMIT ONLY SFDA - DRIVEWAY</v>
          </cell>
          <cell r="H7053" t="str">
            <v>FINALED</v>
          </cell>
          <cell r="I7053" t="str">
            <v>Yes</v>
          </cell>
          <cell r="J7053" t="str">
            <v>Yes</v>
          </cell>
          <cell r="K7053">
            <v>35125</v>
          </cell>
          <cell r="L7053">
            <v>36159</v>
          </cell>
          <cell r="M7053">
            <v>37328</v>
          </cell>
        </row>
        <row r="7054">
          <cell r="F7054" t="str">
            <v>98670</v>
          </cell>
          <cell r="G7054" t="str">
            <v>SITE ASSESSMENT</v>
          </cell>
          <cell r="H7054" t="str">
            <v>FINALED</v>
          </cell>
          <cell r="J7054" t="str">
            <v>Yes</v>
          </cell>
          <cell r="K7054">
            <v>35132</v>
          </cell>
          <cell r="M7054">
            <v>35991</v>
          </cell>
        </row>
        <row r="7055">
          <cell r="F7055" t="str">
            <v>98677</v>
          </cell>
          <cell r="G7055" t="str">
            <v>LIST NUMBER 508</v>
          </cell>
          <cell r="H7055" t="str">
            <v>WITHDRAWN</v>
          </cell>
          <cell r="I7055" t="str">
            <v>Withdrawn</v>
          </cell>
          <cell r="J7055" t="str">
            <v>Withdrawn</v>
          </cell>
          <cell r="K7055">
            <v>35132</v>
          </cell>
        </row>
        <row r="7056">
          <cell r="F7056" t="str">
            <v>98678</v>
          </cell>
          <cell r="G7056" t="str">
            <v>509 ON ALLOCATION LIST SOUTH SHORE</v>
          </cell>
          <cell r="H7056" t="str">
            <v>WITHDRAWN</v>
          </cell>
          <cell r="I7056" t="str">
            <v>Withdrawn</v>
          </cell>
          <cell r="J7056" t="str">
            <v>Withdrawn</v>
          </cell>
          <cell r="K7056">
            <v>35132</v>
          </cell>
        </row>
        <row r="7057">
          <cell r="F7057" t="str">
            <v>98693</v>
          </cell>
          <cell r="G7057" t="str">
            <v>TRPA S.A.</v>
          </cell>
          <cell r="H7057" t="str">
            <v>FINALED</v>
          </cell>
          <cell r="J7057" t="str">
            <v>Yes</v>
          </cell>
          <cell r="K7057">
            <v>35132</v>
          </cell>
          <cell r="M7057">
            <v>35991</v>
          </cell>
        </row>
        <row r="7058">
          <cell r="F7058" t="str">
            <v>98745</v>
          </cell>
          <cell r="G7058" t="str">
            <v/>
          </cell>
          <cell r="H7058" t="str">
            <v>FINALED</v>
          </cell>
          <cell r="J7058" t="str">
            <v>Yes</v>
          </cell>
          <cell r="K7058">
            <v>35136</v>
          </cell>
          <cell r="M7058">
            <v>35991</v>
          </cell>
        </row>
        <row r="7059">
          <cell r="F7059" t="str">
            <v>98795</v>
          </cell>
          <cell r="G7059" t="str">
            <v>VIOLATION/ TO JEANNE WHITING LIST</v>
          </cell>
          <cell r="H7059" t="str">
            <v>FINALED</v>
          </cell>
          <cell r="J7059" t="str">
            <v>Yes</v>
          </cell>
          <cell r="K7059">
            <v>35139</v>
          </cell>
          <cell r="M7059">
            <v>35991</v>
          </cell>
        </row>
        <row r="7060">
          <cell r="F7060" t="str">
            <v>98832</v>
          </cell>
          <cell r="G7060" t="str">
            <v/>
          </cell>
          <cell r="H7060" t="str">
            <v>FINALED</v>
          </cell>
          <cell r="J7060" t="str">
            <v>Yes</v>
          </cell>
          <cell r="K7060">
            <v>35143</v>
          </cell>
          <cell r="M7060">
            <v>35991</v>
          </cell>
        </row>
        <row r="7061">
          <cell r="F7061" t="str">
            <v>98898</v>
          </cell>
          <cell r="G7061" t="str">
            <v/>
          </cell>
          <cell r="H7061" t="str">
            <v>FINALED</v>
          </cell>
          <cell r="J7061" t="str">
            <v>Yes</v>
          </cell>
          <cell r="K7061">
            <v>35145</v>
          </cell>
          <cell r="M7061">
            <v>35991</v>
          </cell>
        </row>
        <row r="7062">
          <cell r="F7062" t="str">
            <v>98995</v>
          </cell>
          <cell r="G7062" t="str">
            <v/>
          </cell>
          <cell r="H7062" t="str">
            <v>WITHDRAWN</v>
          </cell>
          <cell r="I7062" t="str">
            <v>Withdrawn</v>
          </cell>
          <cell r="J7062" t="str">
            <v>Withdrawn</v>
          </cell>
          <cell r="K7062">
            <v>35152</v>
          </cell>
        </row>
        <row r="7063">
          <cell r="F7063" t="str">
            <v>99047</v>
          </cell>
          <cell r="G7063" t="str">
            <v/>
          </cell>
          <cell r="H7063" t="str">
            <v>WITHDRAWN</v>
          </cell>
          <cell r="I7063" t="str">
            <v>Withdrawn</v>
          </cell>
          <cell r="J7063" t="str">
            <v>Withdrawn</v>
          </cell>
          <cell r="K7063">
            <v>35156</v>
          </cell>
        </row>
        <row r="7064">
          <cell r="F7064" t="str">
            <v>99097</v>
          </cell>
          <cell r="G7064" t="str">
            <v/>
          </cell>
          <cell r="H7064" t="str">
            <v>FINALED</v>
          </cell>
          <cell r="J7064" t="str">
            <v>Yes</v>
          </cell>
          <cell r="K7064">
            <v>35158</v>
          </cell>
          <cell r="M7064">
            <v>35998</v>
          </cell>
        </row>
        <row r="7065">
          <cell r="F7065" t="str">
            <v>99103</v>
          </cell>
          <cell r="G7065" t="str">
            <v/>
          </cell>
          <cell r="H7065" t="str">
            <v>FINALED</v>
          </cell>
          <cell r="J7065" t="str">
            <v>Yes</v>
          </cell>
          <cell r="K7065">
            <v>35158</v>
          </cell>
          <cell r="M7065">
            <v>35998</v>
          </cell>
        </row>
        <row r="7066">
          <cell r="F7066" t="str">
            <v>99118</v>
          </cell>
          <cell r="G7066" t="str">
            <v/>
          </cell>
          <cell r="H7066" t="str">
            <v>FINALED</v>
          </cell>
          <cell r="J7066" t="str">
            <v>Yes</v>
          </cell>
          <cell r="K7066">
            <v>35159</v>
          </cell>
          <cell r="M7066">
            <v>35998</v>
          </cell>
        </row>
        <row r="7067">
          <cell r="F7067" t="str">
            <v>99171</v>
          </cell>
          <cell r="G7067" t="str">
            <v/>
          </cell>
          <cell r="H7067" t="str">
            <v>FINALED</v>
          </cell>
          <cell r="J7067" t="str">
            <v>Yes</v>
          </cell>
          <cell r="K7067">
            <v>35163</v>
          </cell>
          <cell r="M7067">
            <v>35998</v>
          </cell>
        </row>
        <row r="7068">
          <cell r="F7068" t="str">
            <v>99208</v>
          </cell>
          <cell r="G7068" t="str">
            <v/>
          </cell>
          <cell r="H7068" t="str">
            <v>FINALED</v>
          </cell>
          <cell r="J7068" t="str">
            <v>Yes</v>
          </cell>
          <cell r="K7068">
            <v>35165</v>
          </cell>
          <cell r="M7068">
            <v>35998</v>
          </cell>
        </row>
        <row r="7069">
          <cell r="F7069" t="str">
            <v>99276</v>
          </cell>
          <cell r="G7069" t="str">
            <v/>
          </cell>
          <cell r="H7069" t="str">
            <v>FINALED</v>
          </cell>
          <cell r="J7069" t="str">
            <v>Yes</v>
          </cell>
          <cell r="K7069">
            <v>35170</v>
          </cell>
          <cell r="M7069">
            <v>35998</v>
          </cell>
        </row>
        <row r="7070">
          <cell r="F7070" t="str">
            <v>99282</v>
          </cell>
          <cell r="G7070" t="str">
            <v/>
          </cell>
          <cell r="H7070" t="str">
            <v>FINALED</v>
          </cell>
          <cell r="J7070" t="str">
            <v>Yes</v>
          </cell>
          <cell r="K7070">
            <v>35170</v>
          </cell>
          <cell r="M7070">
            <v>35998</v>
          </cell>
        </row>
        <row r="7071">
          <cell r="F7071" t="str">
            <v>99283</v>
          </cell>
          <cell r="G7071" t="str">
            <v/>
          </cell>
          <cell r="H7071" t="str">
            <v>FINALED</v>
          </cell>
          <cell r="J7071" t="str">
            <v>Yes</v>
          </cell>
          <cell r="K7071">
            <v>35170</v>
          </cell>
          <cell r="M7071">
            <v>35998</v>
          </cell>
        </row>
        <row r="7072">
          <cell r="F7072" t="str">
            <v>99332</v>
          </cell>
          <cell r="G7072" t="str">
            <v/>
          </cell>
          <cell r="H7072" t="str">
            <v>FINALED</v>
          </cell>
          <cell r="J7072" t="str">
            <v>Yes</v>
          </cell>
          <cell r="K7072">
            <v>35172</v>
          </cell>
          <cell r="M7072">
            <v>35998</v>
          </cell>
        </row>
        <row r="7073">
          <cell r="F7073" t="str">
            <v>99365</v>
          </cell>
          <cell r="G7073" t="str">
            <v/>
          </cell>
          <cell r="H7073" t="str">
            <v>FINALED</v>
          </cell>
          <cell r="J7073" t="str">
            <v>Yes</v>
          </cell>
          <cell r="K7073">
            <v>35173</v>
          </cell>
          <cell r="M7073">
            <v>35998</v>
          </cell>
        </row>
        <row r="7074">
          <cell r="F7074" t="str">
            <v>99424</v>
          </cell>
          <cell r="G7074" t="str">
            <v/>
          </cell>
          <cell r="H7074" t="str">
            <v>FINALED</v>
          </cell>
          <cell r="J7074" t="str">
            <v>Yes</v>
          </cell>
          <cell r="K7074">
            <v>35177</v>
          </cell>
          <cell r="M7074">
            <v>35998</v>
          </cell>
        </row>
        <row r="7075">
          <cell r="F7075" t="str">
            <v>99432</v>
          </cell>
          <cell r="G7075" t="str">
            <v/>
          </cell>
          <cell r="H7075" t="str">
            <v>FINALED</v>
          </cell>
          <cell r="J7075" t="str">
            <v>Yes</v>
          </cell>
          <cell r="K7075">
            <v>35178</v>
          </cell>
          <cell r="M7075">
            <v>35998</v>
          </cell>
        </row>
        <row r="7076">
          <cell r="F7076" t="str">
            <v>99470</v>
          </cell>
          <cell r="G7076" t="str">
            <v/>
          </cell>
          <cell r="H7076" t="str">
            <v>FINALED</v>
          </cell>
          <cell r="J7076" t="str">
            <v>Yes</v>
          </cell>
          <cell r="K7076">
            <v>35179</v>
          </cell>
          <cell r="M7076">
            <v>35998</v>
          </cell>
        </row>
        <row r="7077">
          <cell r="F7077" t="str">
            <v>99543</v>
          </cell>
          <cell r="G7077" t="str">
            <v/>
          </cell>
          <cell r="H7077" t="str">
            <v>FINALED</v>
          </cell>
          <cell r="J7077" t="str">
            <v>Yes</v>
          </cell>
          <cell r="K7077">
            <v>35184</v>
          </cell>
          <cell r="M7077">
            <v>35998</v>
          </cell>
        </row>
        <row r="7078">
          <cell r="F7078" t="str">
            <v>99549</v>
          </cell>
          <cell r="G7078" t="str">
            <v/>
          </cell>
          <cell r="H7078" t="str">
            <v>WITHDRAWN</v>
          </cell>
          <cell r="I7078" t="str">
            <v>Withdrawn</v>
          </cell>
          <cell r="J7078" t="str">
            <v>Withdrawn</v>
          </cell>
          <cell r="K7078">
            <v>35184</v>
          </cell>
        </row>
        <row r="7079">
          <cell r="F7079" t="str">
            <v>99566</v>
          </cell>
          <cell r="G7079" t="str">
            <v/>
          </cell>
          <cell r="H7079" t="str">
            <v>FINALED</v>
          </cell>
          <cell r="J7079" t="str">
            <v>Yes</v>
          </cell>
          <cell r="K7079">
            <v>35185</v>
          </cell>
          <cell r="M7079">
            <v>35998</v>
          </cell>
        </row>
        <row r="7080">
          <cell r="F7080" t="str">
            <v>99624</v>
          </cell>
          <cell r="G7080" t="str">
            <v/>
          </cell>
          <cell r="H7080" t="str">
            <v>WITHDRAWN</v>
          </cell>
          <cell r="I7080" t="str">
            <v>Withdrawn</v>
          </cell>
          <cell r="J7080" t="str">
            <v>Withdrawn</v>
          </cell>
          <cell r="K7080">
            <v>35186</v>
          </cell>
        </row>
        <row r="7081">
          <cell r="F7081" t="str">
            <v>99671</v>
          </cell>
          <cell r="G7081" t="str">
            <v/>
          </cell>
          <cell r="H7081" t="str">
            <v>EXPIRED</v>
          </cell>
          <cell r="I7081" t="str">
            <v>Expired</v>
          </cell>
          <cell r="J7081" t="str">
            <v>Expired</v>
          </cell>
          <cell r="K7081">
            <v>35188</v>
          </cell>
        </row>
        <row r="7082">
          <cell r="F7082" t="str">
            <v>99681</v>
          </cell>
          <cell r="G7082" t="str">
            <v/>
          </cell>
          <cell r="H7082" t="str">
            <v>FINALED</v>
          </cell>
          <cell r="J7082" t="str">
            <v>Yes</v>
          </cell>
          <cell r="K7082">
            <v>35188</v>
          </cell>
          <cell r="M7082">
            <v>36123</v>
          </cell>
        </row>
        <row r="7083">
          <cell r="F7083" t="str">
            <v>99705</v>
          </cell>
          <cell r="G7083" t="str">
            <v/>
          </cell>
          <cell r="H7083" t="str">
            <v>FINALED</v>
          </cell>
          <cell r="J7083" t="str">
            <v>Yes</v>
          </cell>
          <cell r="K7083">
            <v>35191</v>
          </cell>
          <cell r="M7083">
            <v>35998</v>
          </cell>
        </row>
        <row r="7084">
          <cell r="F7084" t="str">
            <v>99754</v>
          </cell>
          <cell r="G7084" t="str">
            <v/>
          </cell>
          <cell r="H7084" t="str">
            <v>FINALED</v>
          </cell>
          <cell r="J7084" t="str">
            <v>Yes</v>
          </cell>
          <cell r="K7084">
            <v>35193</v>
          </cell>
          <cell r="M7084">
            <v>35998</v>
          </cell>
        </row>
        <row r="7085">
          <cell r="F7085" t="str">
            <v>99815</v>
          </cell>
          <cell r="G7085" t="str">
            <v/>
          </cell>
          <cell r="H7085" t="str">
            <v>FINALED</v>
          </cell>
          <cell r="J7085" t="str">
            <v>Yes</v>
          </cell>
          <cell r="K7085">
            <v>35195</v>
          </cell>
          <cell r="M7085">
            <v>35998</v>
          </cell>
        </row>
        <row r="7086">
          <cell r="F7086" t="str">
            <v>99884</v>
          </cell>
          <cell r="G7086" t="str">
            <v/>
          </cell>
          <cell r="H7086" t="str">
            <v>FINALED</v>
          </cell>
          <cell r="J7086" t="str">
            <v>Yes</v>
          </cell>
          <cell r="K7086">
            <v>35200</v>
          </cell>
          <cell r="M7086">
            <v>35998</v>
          </cell>
        </row>
        <row r="7087">
          <cell r="F7087" t="str">
            <v>99916</v>
          </cell>
          <cell r="G7087" t="str">
            <v/>
          </cell>
          <cell r="H7087" t="str">
            <v>FINALED</v>
          </cell>
          <cell r="J7087" t="str">
            <v>Yes</v>
          </cell>
          <cell r="K7087">
            <v>35200</v>
          </cell>
          <cell r="M7087">
            <v>35998</v>
          </cell>
        </row>
        <row r="7088">
          <cell r="F7088" t="str">
            <v>99939</v>
          </cell>
          <cell r="G7088" t="str">
            <v/>
          </cell>
          <cell r="H7088" t="str">
            <v>FINALED</v>
          </cell>
          <cell r="J7088" t="str">
            <v>Yes</v>
          </cell>
          <cell r="K7088">
            <v>35201</v>
          </cell>
          <cell r="M7088">
            <v>35998</v>
          </cell>
        </row>
      </sheetData>
      <sheetData sheetId="2">
        <row r="1">
          <cell r="A1" t="str">
            <v>APN</v>
          </cell>
          <cell r="B1" t="str">
            <v>PERMIT_NO</v>
          </cell>
          <cell r="C1" t="str">
            <v>DESCRIPTION</v>
          </cell>
          <cell r="D1" t="str">
            <v>STATUS</v>
          </cell>
        </row>
        <row r="2">
          <cell r="A2" t="str">
            <v>081-093-007</v>
          </cell>
          <cell r="B2" t="str">
            <v>0300297</v>
          </cell>
          <cell r="C2" t="str">
            <v>PROJECT FOR 300296</v>
          </cell>
          <cell r="D2" t="str">
            <v>FINALED</v>
          </cell>
        </row>
        <row r="3">
          <cell r="A3" t="str">
            <v>080-163-011</v>
          </cell>
          <cell r="B3" t="str">
            <v>0300388</v>
          </cell>
          <cell r="C3" t="str">
            <v>Project and Security for 300987 NSFD</v>
          </cell>
          <cell r="D3" t="str">
            <v>FINALED</v>
          </cell>
        </row>
        <row r="4">
          <cell r="A4" t="str">
            <v>033-285-004</v>
          </cell>
          <cell r="B4" t="str">
            <v>0300423</v>
          </cell>
          <cell r="C4" t="str">
            <v>Project &amp; Security for NSFD 300422</v>
          </cell>
          <cell r="D4" t="str">
            <v>FINALED</v>
          </cell>
        </row>
        <row r="5">
          <cell r="A5" t="str">
            <v>015-314-005</v>
          </cell>
          <cell r="B5" t="str">
            <v>0300602</v>
          </cell>
          <cell r="C5" t="str">
            <v>Project &amp; security for 300600</v>
          </cell>
          <cell r="D5" t="str">
            <v>FINALED</v>
          </cell>
        </row>
        <row r="6">
          <cell r="A6" t="str">
            <v>034-531-011</v>
          </cell>
          <cell r="B6" t="str">
            <v>0300746</v>
          </cell>
          <cell r="C6" t="str">
            <v>PROJECT FOR 300745</v>
          </cell>
          <cell r="D6" t="str">
            <v>FINALED</v>
          </cell>
        </row>
        <row r="7">
          <cell r="A7" t="str">
            <v>034-294-015</v>
          </cell>
          <cell r="B7" t="str">
            <v>0300756</v>
          </cell>
          <cell r="C7" t="str">
            <v>PROJECT FOR SFD  #300755</v>
          </cell>
          <cell r="D7" t="str">
            <v>EXPIRED PERMIT</v>
          </cell>
        </row>
        <row r="8">
          <cell r="A8" t="str">
            <v>020-041-008</v>
          </cell>
          <cell r="B8" t="str">
            <v>0300877</v>
          </cell>
          <cell r="C8" t="str">
            <v>Project for 300876</v>
          </cell>
          <cell r="D8" t="str">
            <v>EXPIRED PERMIT</v>
          </cell>
        </row>
        <row r="9">
          <cell r="A9" t="str">
            <v>081-042-001</v>
          </cell>
          <cell r="B9" t="str">
            <v>0300901</v>
          </cell>
          <cell r="C9" t="str">
            <v>Project, security &amp; coverage exemption for 300900</v>
          </cell>
          <cell r="D9" t="str">
            <v>FINALED</v>
          </cell>
        </row>
        <row r="10">
          <cell r="A10" t="str">
            <v>014-283-007</v>
          </cell>
          <cell r="B10" t="str">
            <v>0300913</v>
          </cell>
          <cell r="C10" t="str">
            <v>Project, exempt coverage, security for 300912</v>
          </cell>
          <cell r="D10" t="str">
            <v>FINALED</v>
          </cell>
        </row>
        <row r="11">
          <cell r="A11" t="str">
            <v>034-283-025</v>
          </cell>
          <cell r="B11" t="str">
            <v>0301084</v>
          </cell>
          <cell r="C11" t="str">
            <v>PROJECT &amp; Security FOR NSFD #301087</v>
          </cell>
          <cell r="D11" t="str">
            <v>FINALED</v>
          </cell>
        </row>
        <row r="12">
          <cell r="A12" t="str">
            <v>033-463-005</v>
          </cell>
          <cell r="B12" t="str">
            <v>0301218</v>
          </cell>
          <cell r="C12" t="str">
            <v>Project &amp; security for 301217</v>
          </cell>
          <cell r="D12" t="str">
            <v>FINALED</v>
          </cell>
        </row>
        <row r="13">
          <cell r="A13" t="str">
            <v>034-203-013</v>
          </cell>
          <cell r="B13" t="str">
            <v>0301309</v>
          </cell>
          <cell r="C13" t="str">
            <v>pavers: 100 sf walk, 201 sf patio to verify coverage</v>
          </cell>
          <cell r="D13" t="str">
            <v>FINALED</v>
          </cell>
        </row>
        <row r="14">
          <cell r="A14" t="str">
            <v>033-782-005</v>
          </cell>
          <cell r="B14" t="str">
            <v>0301461</v>
          </cell>
          <cell r="C14" t="str">
            <v>PROJECT W/COVERAGE EXEMPTION FOR GARAGE #301460</v>
          </cell>
          <cell r="D14" t="str">
            <v>WITHDRAWN</v>
          </cell>
        </row>
        <row r="15">
          <cell r="A15" t="str">
            <v>025-804-009</v>
          </cell>
          <cell r="B15" t="str">
            <v>0301474</v>
          </cell>
          <cell r="C15" t="str">
            <v>Project &amp; Security for 260985</v>
          </cell>
          <cell r="D15" t="str">
            <v>FINALED</v>
          </cell>
        </row>
        <row r="16">
          <cell r="A16" t="str">
            <v>036-380-024</v>
          </cell>
          <cell r="B16" t="str">
            <v>0301551</v>
          </cell>
          <cell r="C16" t="str">
            <v>Project &amp; security for 301145</v>
          </cell>
          <cell r="D16" t="str">
            <v>WITHDRAWN</v>
          </cell>
        </row>
        <row r="17">
          <cell r="A17" t="str">
            <v>033-302-003</v>
          </cell>
          <cell r="B17" t="str">
            <v>0301625</v>
          </cell>
          <cell r="C17" t="str">
            <v>Project &amp; security for 301624</v>
          </cell>
          <cell r="D17" t="str">
            <v>FINALED</v>
          </cell>
        </row>
        <row r="18">
          <cell r="A18" t="str">
            <v>016-142-022</v>
          </cell>
          <cell r="B18" t="str">
            <v>0301638</v>
          </cell>
          <cell r="C18" t="str">
            <v>PROJECT FOR #301637</v>
          </cell>
          <cell r="D18" t="str">
            <v>FINALED</v>
          </cell>
        </row>
        <row r="19">
          <cell r="A19" t="str">
            <v>033-792-029</v>
          </cell>
          <cell r="B19" t="str">
            <v>0301684</v>
          </cell>
          <cell r="C19" t="str">
            <v>Project &amp; security for 300428</v>
          </cell>
          <cell r="D19" t="str">
            <v>HOLD FINAL</v>
          </cell>
        </row>
        <row r="20">
          <cell r="A20" t="str">
            <v>034-253-012</v>
          </cell>
          <cell r="B20" t="str">
            <v>0301696</v>
          </cell>
          <cell r="C20" t="str">
            <v>PROJECT W/EXEMPT COVERAGE FOR SFD #301695</v>
          </cell>
          <cell r="D20" t="str">
            <v>FINALED</v>
          </cell>
        </row>
        <row r="21">
          <cell r="A21" t="str">
            <v>033-464-006</v>
          </cell>
          <cell r="B21" t="str">
            <v>0301730</v>
          </cell>
          <cell r="C21" t="str">
            <v>Project &amp; security for reactivation 301729</v>
          </cell>
          <cell r="D21" t="str">
            <v>ISSUED</v>
          </cell>
        </row>
        <row r="22">
          <cell r="A22" t="str">
            <v>080-061-003</v>
          </cell>
          <cell r="B22" t="str">
            <v>0301743</v>
          </cell>
          <cell r="C22" t="str">
            <v>PROJECT FOR #301742</v>
          </cell>
          <cell r="D22" t="str">
            <v>ISSUED</v>
          </cell>
        </row>
        <row r="23">
          <cell r="A23" t="str">
            <v>034-801-012</v>
          </cell>
          <cell r="B23" t="str">
            <v>0301753</v>
          </cell>
          <cell r="C23" t="str">
            <v>PROJECT/SECURITY FOR DECKS #301752</v>
          </cell>
          <cell r="D23" t="str">
            <v>FINALED</v>
          </cell>
        </row>
        <row r="24">
          <cell r="A24" t="str">
            <v>025-303-003</v>
          </cell>
          <cell r="B24" t="str">
            <v>0301864</v>
          </cell>
          <cell r="C24" t="str">
            <v>PROJECT FOR SFD #301863</v>
          </cell>
          <cell r="D24" t="str">
            <v>FINALED</v>
          </cell>
        </row>
        <row r="25">
          <cell r="A25" t="str">
            <v>015-312-034</v>
          </cell>
          <cell r="B25" t="str">
            <v>0301895</v>
          </cell>
          <cell r="C25" t="str">
            <v>Project for 301893</v>
          </cell>
          <cell r="D25" t="str">
            <v>APPROVED</v>
          </cell>
        </row>
        <row r="26">
          <cell r="A26" t="str">
            <v>081-151-014</v>
          </cell>
          <cell r="B26" t="str">
            <v>0302283</v>
          </cell>
          <cell r="C26" t="str">
            <v>Project &amp; security for 302282/ RES GARAGE ADDITION</v>
          </cell>
          <cell r="D26" t="str">
            <v>WITHDRAWN</v>
          </cell>
        </row>
        <row r="27">
          <cell r="A27" t="str">
            <v>033-472-008</v>
          </cell>
          <cell r="B27" t="str">
            <v>0302484</v>
          </cell>
          <cell r="C27" t="str">
            <v>PROJECT W/EXEMPT COVERAGE FOR SFD #302483</v>
          </cell>
          <cell r="D27" t="str">
            <v>FINALED</v>
          </cell>
        </row>
        <row r="28">
          <cell r="A28" t="str">
            <v>014-234-011</v>
          </cell>
          <cell r="B28" t="str">
            <v>0302486</v>
          </cell>
          <cell r="C28" t="str">
            <v>Project for 302485</v>
          </cell>
          <cell r="D28" t="str">
            <v>FINALED</v>
          </cell>
        </row>
        <row r="29">
          <cell r="A29" t="str">
            <v>016-062-002</v>
          </cell>
          <cell r="B29" t="str">
            <v>0302489</v>
          </cell>
          <cell r="C29" t="str">
            <v>Project &amp; Security for 302488</v>
          </cell>
          <cell r="D29" t="str">
            <v>FINALED</v>
          </cell>
        </row>
        <row r="30">
          <cell r="A30" t="str">
            <v>033-415-005</v>
          </cell>
          <cell r="B30" t="str">
            <v>0302492</v>
          </cell>
          <cell r="C30" t="str">
            <v>PROJECT &amp; SECURITY FOR SFD EXPAND #302491</v>
          </cell>
          <cell r="D30" t="str">
            <v>FINALED</v>
          </cell>
        </row>
        <row r="31">
          <cell r="A31" t="str">
            <v>034-752-012</v>
          </cell>
          <cell r="B31" t="str">
            <v>0302510</v>
          </cell>
          <cell r="C31" t="str">
            <v>Project for 301148, det garage</v>
          </cell>
          <cell r="D31" t="str">
            <v>FINALED</v>
          </cell>
        </row>
        <row r="32">
          <cell r="A32" t="str">
            <v>035-141-001</v>
          </cell>
          <cell r="B32" t="str">
            <v>0302618</v>
          </cell>
          <cell r="C32" t="str">
            <v>for det storage 302617</v>
          </cell>
          <cell r="D32" t="str">
            <v>VOID</v>
          </cell>
        </row>
        <row r="33">
          <cell r="A33" t="str">
            <v>025-721-006</v>
          </cell>
          <cell r="B33" t="str">
            <v>0302639</v>
          </cell>
          <cell r="C33" t="str">
            <v>EXEMPT COVERAGE FOR #266904</v>
          </cell>
          <cell r="D33" t="str">
            <v>FINALED</v>
          </cell>
        </row>
        <row r="34">
          <cell r="A34" t="str">
            <v>033-354-011</v>
          </cell>
          <cell r="B34" t="str">
            <v>0302673</v>
          </cell>
          <cell r="C34" t="str">
            <v>Project, security, exempt coverage for 302672</v>
          </cell>
          <cell r="D34" t="str">
            <v>FINALED</v>
          </cell>
        </row>
        <row r="35">
          <cell r="A35" t="str">
            <v>033-501-005</v>
          </cell>
          <cell r="B35" t="str">
            <v>0302720</v>
          </cell>
          <cell r="C35" t="str">
            <v>PROJECT, SEC, COV EXEMPT FOR EXPAND #302719</v>
          </cell>
          <cell r="D35" t="str">
            <v>FINALED</v>
          </cell>
        </row>
        <row r="36">
          <cell r="A36" t="str">
            <v>033-422-029</v>
          </cell>
          <cell r="B36" t="str">
            <v>0302827</v>
          </cell>
          <cell r="C36" t="str">
            <v>PROJECT/SECURITY FOR SFD #302826</v>
          </cell>
          <cell r="D36" t="str">
            <v>FINALED</v>
          </cell>
        </row>
        <row r="37">
          <cell r="A37" t="str">
            <v>016-322-017</v>
          </cell>
          <cell r="B37" t="str">
            <v>0302900</v>
          </cell>
          <cell r="C37" t="str">
            <v>PROJECT FOR #302899</v>
          </cell>
          <cell r="D37" t="str">
            <v>NON COMPLIANT</v>
          </cell>
        </row>
        <row r="38">
          <cell r="A38" t="str">
            <v>033-283-001</v>
          </cell>
          <cell r="B38" t="str">
            <v>0302917</v>
          </cell>
          <cell r="C38" t="str">
            <v>Project and Security for SFDR #302916</v>
          </cell>
          <cell r="D38" t="str">
            <v>FINALED</v>
          </cell>
        </row>
        <row r="39">
          <cell r="A39" t="str">
            <v>034-581-006</v>
          </cell>
          <cell r="B39" t="str">
            <v>0303010</v>
          </cell>
          <cell r="C39" t="str">
            <v>Project &amp; security for  303006</v>
          </cell>
          <cell r="D39" t="str">
            <v>FINALED</v>
          </cell>
        </row>
        <row r="40">
          <cell r="A40" t="str">
            <v>033-245-010</v>
          </cell>
          <cell r="B40" t="str">
            <v>0303124</v>
          </cell>
          <cell r="C40" t="str">
            <v>PROJECT &amp; SECURITY FOR SFD REPLACE #303123</v>
          </cell>
          <cell r="D40" t="str">
            <v>FINALED</v>
          </cell>
        </row>
        <row r="41">
          <cell r="A41" t="str">
            <v>025-734-007</v>
          </cell>
          <cell r="B41" t="str">
            <v>0303176</v>
          </cell>
          <cell r="C41" t="str">
            <v>PROJECT FOR SFD #303174  GRADING #303175</v>
          </cell>
          <cell r="D41" t="str">
            <v>ISSUED</v>
          </cell>
        </row>
        <row r="42">
          <cell r="A42" t="str">
            <v>033-561-002</v>
          </cell>
          <cell r="B42" t="str">
            <v>0303355</v>
          </cell>
          <cell r="C42" t="str">
            <v>#302173</v>
          </cell>
          <cell r="D42" t="str">
            <v>EXPIRED PERMIT</v>
          </cell>
        </row>
        <row r="43">
          <cell r="A43" t="str">
            <v>034-532-010</v>
          </cell>
          <cell r="B43" t="str">
            <v>0303411</v>
          </cell>
          <cell r="C43" t="str">
            <v>SEE # 303407 ADDITION</v>
          </cell>
          <cell r="D43" t="str">
            <v>ISSUED</v>
          </cell>
        </row>
        <row r="44">
          <cell r="A44" t="str">
            <v>025-647-001</v>
          </cell>
          <cell r="B44" t="str">
            <v>0303456</v>
          </cell>
          <cell r="C44" t="str">
            <v>PROJECT FOR DECK  #301053</v>
          </cell>
          <cell r="D44" t="str">
            <v>EXPIRED APPLICATION</v>
          </cell>
        </row>
        <row r="45">
          <cell r="A45" t="str">
            <v>015-214-018</v>
          </cell>
          <cell r="B45" t="str">
            <v>0303561</v>
          </cell>
          <cell r="C45" t="str">
            <v>PROJECT&amp; SECURITY FOR DETACHED GARAGE #303558</v>
          </cell>
          <cell r="D45" t="str">
            <v>FINALED</v>
          </cell>
        </row>
        <row r="46">
          <cell r="A46" t="str">
            <v>035-213-009</v>
          </cell>
          <cell r="B46" t="str">
            <v>0303678</v>
          </cell>
          <cell r="C46" t="str">
            <v>PROJECT &amp; SECURITY FOR  SFD #303677</v>
          </cell>
          <cell r="D46" t="str">
            <v>FINALED</v>
          </cell>
        </row>
        <row r="47">
          <cell r="A47" t="str">
            <v>036-421-015</v>
          </cell>
          <cell r="B47" t="str">
            <v>0303782</v>
          </cell>
          <cell r="C47" t="str">
            <v>PROJECT &amp; SECURITY FOR SFD #303780</v>
          </cell>
          <cell r="D47" t="str">
            <v>FINALED</v>
          </cell>
        </row>
        <row r="48">
          <cell r="A48" t="str">
            <v>014-322-011</v>
          </cell>
          <cell r="B48" t="str">
            <v>0303863</v>
          </cell>
          <cell r="C48" t="str">
            <v>Project &amp; security for 303861</v>
          </cell>
          <cell r="D48" t="str">
            <v>FINALED</v>
          </cell>
        </row>
        <row r="49">
          <cell r="A49" t="str">
            <v>034-801-011</v>
          </cell>
          <cell r="B49" t="str">
            <v>0304045</v>
          </cell>
          <cell r="C49" t="str">
            <v>PROJECT FOR DECK  #304040</v>
          </cell>
          <cell r="D49" t="str">
            <v>FINALED</v>
          </cell>
        </row>
        <row r="50">
          <cell r="A50" t="str">
            <v>036-530-005</v>
          </cell>
          <cell r="B50" t="str">
            <v>0304154</v>
          </cell>
          <cell r="C50" t="str">
            <v>PROJECT W/COVERAGE EXEMPTION FOR #304153</v>
          </cell>
          <cell r="D50" t="str">
            <v>ISSUED</v>
          </cell>
        </row>
        <row r="51">
          <cell r="A51" t="str">
            <v>016-483-007</v>
          </cell>
          <cell r="B51" t="str">
            <v>0304299</v>
          </cell>
          <cell r="C51" t="str">
            <v>PROJECT FOR TRAM #303348</v>
          </cell>
          <cell r="D51" t="str">
            <v>WITHDRAWN</v>
          </cell>
        </row>
        <row r="52">
          <cell r="A52" t="str">
            <v>036-462-006</v>
          </cell>
          <cell r="B52" t="str">
            <v>0304710</v>
          </cell>
          <cell r="C52" t="str">
            <v>ADDITIONAL COVERAGE - PATIO/PAVERS</v>
          </cell>
          <cell r="D52" t="str">
            <v>VOID</v>
          </cell>
        </row>
        <row r="53">
          <cell r="A53" t="str">
            <v>033-876-005</v>
          </cell>
          <cell r="B53" t="str">
            <v>0305023</v>
          </cell>
          <cell r="C53" t="str">
            <v>PROJECT FOR 305018</v>
          </cell>
          <cell r="D53" t="str">
            <v>EXPIRED APPLICATION</v>
          </cell>
        </row>
        <row r="54">
          <cell r="A54" t="str">
            <v>035-283-030</v>
          </cell>
          <cell r="B54" t="str">
            <v>0305291</v>
          </cell>
          <cell r="C54" t="str">
            <v>R/R DECK</v>
          </cell>
          <cell r="D54" t="str">
            <v>VOID</v>
          </cell>
        </row>
        <row r="55">
          <cell r="A55" t="str">
            <v>080-061-001</v>
          </cell>
          <cell r="B55" t="str">
            <v>0305439</v>
          </cell>
          <cell r="C55" t="str">
            <v>PROJECT &amp; SECURITY FOR 305436</v>
          </cell>
          <cell r="D55" t="str">
            <v>FINALED</v>
          </cell>
        </row>
        <row r="56">
          <cell r="A56" t="str">
            <v>033-371-025</v>
          </cell>
          <cell r="B56" t="str">
            <v>0305475</v>
          </cell>
          <cell r="C56" t="str">
            <v>PROJECT &amp; SECURITY FOR #305474</v>
          </cell>
          <cell r="D56" t="str">
            <v>FINALED</v>
          </cell>
        </row>
        <row r="57">
          <cell r="A57" t="str">
            <v>033-423-013</v>
          </cell>
          <cell r="B57" t="str">
            <v>0305478</v>
          </cell>
          <cell r="C57" t="str">
            <v>PROJECT &amp; SECURITY FOR #305477</v>
          </cell>
          <cell r="D57" t="str">
            <v>FINALED</v>
          </cell>
        </row>
        <row r="58">
          <cell r="A58" t="str">
            <v>036-543-010</v>
          </cell>
          <cell r="B58" t="str">
            <v>0305553</v>
          </cell>
          <cell r="C58" t="str">
            <v>Project for nsfd 305551</v>
          </cell>
          <cell r="D58" t="str">
            <v>FINALED</v>
          </cell>
        </row>
        <row r="59">
          <cell r="A59" t="str">
            <v>080-147-006</v>
          </cell>
          <cell r="B59" t="str">
            <v>0305602</v>
          </cell>
          <cell r="C59" t="str">
            <v>PROJECT &amp; SECURITY FOR #305597</v>
          </cell>
          <cell r="D59" t="str">
            <v>FINALED</v>
          </cell>
        </row>
        <row r="60">
          <cell r="A60" t="str">
            <v>032-060-014</v>
          </cell>
          <cell r="B60" t="str">
            <v>0305696</v>
          </cell>
          <cell r="C60" t="str">
            <v>Project &amp; security for 305695</v>
          </cell>
          <cell r="D60" t="str">
            <v>EXPIRED APPLICATION</v>
          </cell>
        </row>
        <row r="61">
          <cell r="A61" t="str">
            <v>032-343-005</v>
          </cell>
          <cell r="B61" t="str">
            <v>0305698</v>
          </cell>
          <cell r="C61" t="str">
            <v>PROJECT &amp; SECURITY FOR #305697</v>
          </cell>
          <cell r="D61" t="str">
            <v>FINALED</v>
          </cell>
        </row>
        <row r="62">
          <cell r="A62" t="str">
            <v>033-882-017</v>
          </cell>
          <cell r="B62" t="str">
            <v>0305700</v>
          </cell>
          <cell r="C62" t="str">
            <v>PROJECT &amp; SECURITY FOR #305699</v>
          </cell>
          <cell r="D62" t="str">
            <v>APPROVED</v>
          </cell>
        </row>
        <row r="63">
          <cell r="A63" t="str">
            <v>034-701-007</v>
          </cell>
          <cell r="B63" t="str">
            <v>0305723</v>
          </cell>
          <cell r="C63" t="str">
            <v>Project &amp; security for 304737</v>
          </cell>
          <cell r="D63" t="str">
            <v>FINALED</v>
          </cell>
        </row>
        <row r="64">
          <cell r="A64" t="str">
            <v>035-131-002</v>
          </cell>
          <cell r="B64" t="str">
            <v>0305799</v>
          </cell>
          <cell r="C64" t="str">
            <v>PROJECT &amp; SECURITY FOR #305798</v>
          </cell>
          <cell r="D64" t="str">
            <v>EXPIRED APPLICATION</v>
          </cell>
        </row>
        <row r="65">
          <cell r="A65" t="str">
            <v>035-246-010</v>
          </cell>
          <cell r="B65" t="str">
            <v>0306276</v>
          </cell>
          <cell r="C65" t="str">
            <v>Project, security &amp; exempt coverage for 306275</v>
          </cell>
          <cell r="D65" t="str">
            <v>FINALED</v>
          </cell>
        </row>
        <row r="66">
          <cell r="A66" t="str">
            <v>034-653-019</v>
          </cell>
          <cell r="B66" t="str">
            <v>0306450</v>
          </cell>
          <cell r="C66" t="str">
            <v>PROJECT, SECURITY &amp;  EX COVERAGE  FOR #306061</v>
          </cell>
          <cell r="D66" t="str">
            <v>FINALED</v>
          </cell>
        </row>
        <row r="67">
          <cell r="A67" t="str">
            <v>033-453-013</v>
          </cell>
          <cell r="B67" t="str">
            <v>0306451</v>
          </cell>
          <cell r="C67" t="str">
            <v>PROJECT AND SECURITY FOR #306064</v>
          </cell>
          <cell r="D67" t="str">
            <v>FINALED</v>
          </cell>
        </row>
        <row r="68">
          <cell r="A68" t="str">
            <v>015-304-025</v>
          </cell>
          <cell r="B68" t="str">
            <v>0306629</v>
          </cell>
          <cell r="C68" t="str">
            <v>Project and Security for 306628</v>
          </cell>
          <cell r="D68" t="str">
            <v>FINALED</v>
          </cell>
        </row>
        <row r="69">
          <cell r="A69" t="str">
            <v>016-053-004</v>
          </cell>
          <cell r="B69" t="str">
            <v>0306636</v>
          </cell>
          <cell r="C69" t="str">
            <v>Project and Security for 306635</v>
          </cell>
          <cell r="D69" t="str">
            <v>FINALED</v>
          </cell>
        </row>
        <row r="70">
          <cell r="A70" t="str">
            <v>025-451-028</v>
          </cell>
          <cell r="B70" t="str">
            <v>0306689</v>
          </cell>
          <cell r="C70" t="str">
            <v>PROJECT  &amp; Security FOR #306685/370324</v>
          </cell>
          <cell r="D70" t="str">
            <v>ISSUED</v>
          </cell>
        </row>
        <row r="71">
          <cell r="A71" t="str">
            <v>016-532-014</v>
          </cell>
          <cell r="B71" t="str">
            <v>0306725</v>
          </cell>
          <cell r="C71" t="str">
            <v>Project &amp; security for 306724</v>
          </cell>
          <cell r="D71" t="str">
            <v>ISSUED</v>
          </cell>
        </row>
        <row r="72">
          <cell r="A72" t="str">
            <v>021-281-010</v>
          </cell>
          <cell r="B72" t="str">
            <v>0307050</v>
          </cell>
          <cell r="C72" t="str">
            <v>PROJECT &amp; SECURITY FOR #307049</v>
          </cell>
          <cell r="D72" t="str">
            <v>EXPIRED PERMIT</v>
          </cell>
        </row>
        <row r="73">
          <cell r="A73" t="str">
            <v>081-102-029</v>
          </cell>
          <cell r="B73" t="str">
            <v>0307231</v>
          </cell>
          <cell r="C73" t="str">
            <v>PROJECT, EX COVERAGE,  &amp; SECURITY FOR #307230</v>
          </cell>
          <cell r="D73" t="str">
            <v>FINALED</v>
          </cell>
        </row>
        <row r="74">
          <cell r="A74" t="str">
            <v>033-863-002</v>
          </cell>
          <cell r="B74" t="str">
            <v>0307767</v>
          </cell>
          <cell r="C74" t="str">
            <v>Project &amp; security for 307766</v>
          </cell>
          <cell r="D74" t="str">
            <v>FINALED</v>
          </cell>
        </row>
        <row r="75">
          <cell r="A75" t="str">
            <v>016-143-007</v>
          </cell>
          <cell r="B75" t="str">
            <v>0307852</v>
          </cell>
          <cell r="C75" t="str">
            <v>PROJECT &amp; Security FOR #307848</v>
          </cell>
          <cell r="D75" t="str">
            <v>FINALED</v>
          </cell>
        </row>
        <row r="76">
          <cell r="A76" t="str">
            <v>034-161-016</v>
          </cell>
          <cell r="B76" t="str">
            <v>0307904</v>
          </cell>
          <cell r="C76" t="str">
            <v>PROJECT &amp; security FOR #307817</v>
          </cell>
          <cell r="D76" t="str">
            <v>FINALED</v>
          </cell>
        </row>
        <row r="77">
          <cell r="A77" t="str">
            <v>025-612-001</v>
          </cell>
          <cell r="B77" t="str">
            <v>0308058</v>
          </cell>
          <cell r="C77" t="str">
            <v>PROJECT &amp; security FOR #308054</v>
          </cell>
          <cell r="D77" t="str">
            <v>FINALED</v>
          </cell>
        </row>
        <row r="78">
          <cell r="A78" t="str">
            <v>034-727-007</v>
          </cell>
          <cell r="B78" t="str">
            <v>0308110</v>
          </cell>
          <cell r="C78" t="str">
            <v>Project &amp; security for 308109</v>
          </cell>
          <cell r="D78" t="str">
            <v>EXPIRED PERMIT</v>
          </cell>
        </row>
        <row r="79">
          <cell r="A79" t="str">
            <v>025-441-015</v>
          </cell>
          <cell r="B79" t="str">
            <v>0308120</v>
          </cell>
          <cell r="C79" t="str">
            <v>Project and security for 308119</v>
          </cell>
          <cell r="D79" t="str">
            <v>FINALED</v>
          </cell>
        </row>
        <row r="80">
          <cell r="A80" t="str">
            <v>025-442-007</v>
          </cell>
          <cell r="B80" t="str">
            <v>0308185</v>
          </cell>
          <cell r="C80" t="str">
            <v>Project and security for 308184</v>
          </cell>
          <cell r="D80" t="str">
            <v>REFUND DUE</v>
          </cell>
        </row>
        <row r="81">
          <cell r="A81" t="str">
            <v>014-261-003</v>
          </cell>
          <cell r="B81" t="str">
            <v>0308491</v>
          </cell>
          <cell r="C81" t="str">
            <v>PROJECT AND SECURITY FOR #308490</v>
          </cell>
          <cell r="D81" t="str">
            <v>APPROVED</v>
          </cell>
        </row>
        <row r="82">
          <cell r="A82" t="str">
            <v>032-342-006</v>
          </cell>
          <cell r="B82" t="str">
            <v>0308530</v>
          </cell>
          <cell r="C82" t="str">
            <v>Project &amp; security for NSFD #308528</v>
          </cell>
          <cell r="D82" t="str">
            <v>FINALED</v>
          </cell>
        </row>
        <row r="83">
          <cell r="A83" t="str">
            <v>014-322-011</v>
          </cell>
          <cell r="B83" t="str">
            <v>0308557</v>
          </cell>
          <cell r="C83" t="str">
            <v>PROJECT &amp; SECURITY FOR #308552</v>
          </cell>
          <cell r="D83" t="str">
            <v>FINALED</v>
          </cell>
        </row>
        <row r="84">
          <cell r="A84" t="str">
            <v>081-062-012</v>
          </cell>
          <cell r="B84" t="str">
            <v>0308570</v>
          </cell>
          <cell r="C84" t="str">
            <v>PROJECT &amp; SECURITY FOR #308568</v>
          </cell>
          <cell r="D84" t="str">
            <v>FINALED</v>
          </cell>
        </row>
        <row r="85">
          <cell r="A85" t="str">
            <v>033-631-016</v>
          </cell>
          <cell r="B85" t="str">
            <v>0308578</v>
          </cell>
          <cell r="C85" t="str">
            <v>PROJECT &amp; SECURITY FOR #308576</v>
          </cell>
          <cell r="D85" t="str">
            <v>FINALED</v>
          </cell>
        </row>
        <row r="86">
          <cell r="A86" t="str">
            <v>034-251-004</v>
          </cell>
          <cell r="B86" t="str">
            <v>0308616</v>
          </cell>
          <cell r="C86" t="str">
            <v>PROJECT &amp; SECURITY FOR #308615</v>
          </cell>
          <cell r="D86" t="str">
            <v>FINALED</v>
          </cell>
        </row>
        <row r="87">
          <cell r="A87" t="str">
            <v>033-841-024</v>
          </cell>
          <cell r="B87" t="str">
            <v>0308624</v>
          </cell>
          <cell r="C87" t="str">
            <v>PROJECT &amp; SECURITY FOR #308622</v>
          </cell>
          <cell r="D87" t="str">
            <v>FINALED</v>
          </cell>
        </row>
        <row r="88">
          <cell r="A88" t="str">
            <v>035-246-008</v>
          </cell>
          <cell r="B88" t="str">
            <v>0308676</v>
          </cell>
          <cell r="C88" t="str">
            <v>TRPA PROJECT &amp; Security FOR #308675</v>
          </cell>
          <cell r="D88" t="str">
            <v>FINALED</v>
          </cell>
        </row>
        <row r="89">
          <cell r="A89" t="str">
            <v>034-654-006</v>
          </cell>
          <cell r="B89" t="str">
            <v>0308735</v>
          </cell>
          <cell r="C89" t="str">
            <v>TRPA PROJECT &amp; SECURITY FOR #308733</v>
          </cell>
          <cell r="D89" t="str">
            <v>FINALED</v>
          </cell>
        </row>
        <row r="90">
          <cell r="A90" t="str">
            <v>033-841-037</v>
          </cell>
          <cell r="B90" t="str">
            <v>0308839</v>
          </cell>
          <cell r="C90" t="str">
            <v>PROJECT &amp; SECURITY FOR #308837</v>
          </cell>
          <cell r="D90" t="str">
            <v>VOID</v>
          </cell>
        </row>
        <row r="91">
          <cell r="A91" t="str">
            <v>034-801-002</v>
          </cell>
          <cell r="B91" t="str">
            <v>0308848</v>
          </cell>
          <cell r="C91" t="str">
            <v>PROJECT &amp; SECURITY FOR#308847</v>
          </cell>
          <cell r="D91" t="str">
            <v>ISSUED</v>
          </cell>
        </row>
        <row r="92">
          <cell r="A92" t="str">
            <v>036-611-010</v>
          </cell>
          <cell r="B92" t="str">
            <v>0309142</v>
          </cell>
          <cell r="C92" t="str">
            <v>TRPA PROJECT FOR SFD EXPAND #309143</v>
          </cell>
          <cell r="D92" t="str">
            <v>VOID</v>
          </cell>
        </row>
        <row r="93">
          <cell r="A93" t="str">
            <v>015-265-004</v>
          </cell>
          <cell r="B93" t="str">
            <v>0309164</v>
          </cell>
          <cell r="C93" t="str">
            <v>PROJECT &amp; SECURITY FOR #309163</v>
          </cell>
          <cell r="D93" t="str">
            <v>FINALED</v>
          </cell>
        </row>
        <row r="94">
          <cell r="A94" t="str">
            <v>081-152-011</v>
          </cell>
          <cell r="B94" t="str">
            <v>0309201</v>
          </cell>
          <cell r="C94" t="str">
            <v>PROJECT &amp; SECURITY FOR #309200</v>
          </cell>
          <cell r="D94" t="str">
            <v>ISSUED</v>
          </cell>
        </row>
        <row r="95">
          <cell r="A95" t="str">
            <v>036-380-030</v>
          </cell>
          <cell r="B95" t="str">
            <v>0309256</v>
          </cell>
          <cell r="C95" t="str">
            <v>PROJECT &amp; SECURITY FOR #309255</v>
          </cell>
          <cell r="D95" t="str">
            <v>FINALED</v>
          </cell>
        </row>
        <row r="96">
          <cell r="A96" t="str">
            <v>034-682-029</v>
          </cell>
          <cell r="B96" t="str">
            <v>0309421</v>
          </cell>
          <cell r="C96" t="str">
            <v>PROJECT &amp; SECURITY FOR #309420</v>
          </cell>
          <cell r="D96" t="str">
            <v>FINALED</v>
          </cell>
        </row>
        <row r="97">
          <cell r="A97" t="str">
            <v>015-152-010</v>
          </cell>
          <cell r="B97" t="str">
            <v>0309457</v>
          </cell>
          <cell r="C97" t="str">
            <v>PROJECT AND SECURITY FOR #309456</v>
          </cell>
          <cell r="D97" t="str">
            <v>ISSUED</v>
          </cell>
        </row>
        <row r="98">
          <cell r="A98" t="str">
            <v>015-304-033</v>
          </cell>
          <cell r="B98" t="str">
            <v>0309465</v>
          </cell>
          <cell r="C98" t="str">
            <v>PROJECT &amp; SECURITY FOR #309464</v>
          </cell>
          <cell r="D98" t="str">
            <v>VOID</v>
          </cell>
        </row>
        <row r="99">
          <cell r="A99" t="str">
            <v>033-841-015</v>
          </cell>
          <cell r="B99" t="str">
            <v>0309512</v>
          </cell>
          <cell r="C99" t="str">
            <v>PROJECT &amp; SECURITY FOR #309511</v>
          </cell>
          <cell r="D99" t="str">
            <v>APPROVED</v>
          </cell>
        </row>
        <row r="100">
          <cell r="A100" t="str">
            <v>033-304-007</v>
          </cell>
          <cell r="B100" t="str">
            <v>0309658</v>
          </cell>
          <cell r="C100" t="str">
            <v>PROJECT &amp; SECURITY FOR #309656</v>
          </cell>
          <cell r="D100" t="str">
            <v>FINALED</v>
          </cell>
        </row>
        <row r="101">
          <cell r="A101" t="str">
            <v>081-102-012</v>
          </cell>
          <cell r="B101" t="str">
            <v>0309771</v>
          </cell>
          <cell r="C101" t="str">
            <v>Project &amp; security for 309770</v>
          </cell>
          <cell r="D101" t="str">
            <v>FINALED</v>
          </cell>
        </row>
        <row r="102">
          <cell r="A102" t="str">
            <v>034-754-007</v>
          </cell>
          <cell r="B102" t="str">
            <v>0309891</v>
          </cell>
          <cell r="C102" t="str">
            <v>PROJECT &amp; SECURITY FOR #309890</v>
          </cell>
          <cell r="D102" t="str">
            <v>FINALED</v>
          </cell>
        </row>
        <row r="103">
          <cell r="A103" t="str">
            <v>034-161-035</v>
          </cell>
          <cell r="B103" t="str">
            <v>0309926</v>
          </cell>
          <cell r="C103" t="str">
            <v>Project &amp; security for 309925</v>
          </cell>
          <cell r="D103" t="str">
            <v>FINALED</v>
          </cell>
        </row>
        <row r="104">
          <cell r="A104" t="str">
            <v>033-682-031</v>
          </cell>
          <cell r="B104" t="str">
            <v>0310050</v>
          </cell>
          <cell r="C104" t="str">
            <v>Project &amp; security for 309016</v>
          </cell>
          <cell r="D104" t="str">
            <v>VOID</v>
          </cell>
        </row>
        <row r="105">
          <cell r="A105" t="str">
            <v>025-691-001</v>
          </cell>
          <cell r="B105" t="str">
            <v>0310215</v>
          </cell>
          <cell r="C105" t="str">
            <v>TRPA PROJECT FOR #310214, exempt coverage</v>
          </cell>
          <cell r="D105" t="str">
            <v>HOLD FINAL</v>
          </cell>
        </row>
        <row r="106">
          <cell r="A106" t="str">
            <v>034-172-005</v>
          </cell>
          <cell r="B106" t="str">
            <v>0310221</v>
          </cell>
          <cell r="C106" t="str">
            <v>TRPA PROJECT &amp; SECURITY FOR #310219</v>
          </cell>
          <cell r="D106" t="str">
            <v>FINALED</v>
          </cell>
        </row>
        <row r="107">
          <cell r="A107" t="str">
            <v>033-501-013</v>
          </cell>
          <cell r="B107" t="str">
            <v>0310566</v>
          </cell>
          <cell r="C107" t="str">
            <v>PROJECT &amp; SECURITY FOR DECK #310433</v>
          </cell>
          <cell r="D107" t="str">
            <v>HOLD FINAL</v>
          </cell>
        </row>
        <row r="108">
          <cell r="A108" t="str">
            <v>080-145-002</v>
          </cell>
          <cell r="B108" t="str">
            <v>0310593</v>
          </cell>
          <cell r="C108" t="str">
            <v>Replace Security #266092 (new owner)</v>
          </cell>
          <cell r="D108" t="str">
            <v>FINALED</v>
          </cell>
        </row>
        <row r="109">
          <cell r="A109" t="str">
            <v>025-642-002</v>
          </cell>
          <cell r="B109" t="str">
            <v>0310696</v>
          </cell>
          <cell r="C109" t="str">
            <v>PROJECT &amp; SECURITY FOR #310691</v>
          </cell>
          <cell r="D109" t="str">
            <v>EXPIRED APPLICATION</v>
          </cell>
        </row>
        <row r="110">
          <cell r="A110" t="str">
            <v>036-546-006</v>
          </cell>
          <cell r="B110" t="str">
            <v>0310787</v>
          </cell>
          <cell r="C110" t="str">
            <v>Project &amp; security for 310785</v>
          </cell>
          <cell r="D110" t="str">
            <v>ISSUED</v>
          </cell>
        </row>
        <row r="111">
          <cell r="A111" t="str">
            <v>034-111-004</v>
          </cell>
          <cell r="B111" t="str">
            <v>0310789</v>
          </cell>
          <cell r="C111" t="str">
            <v>PROJECT &amp; SECURITY FOR #310788</v>
          </cell>
          <cell r="D111" t="str">
            <v>FINALED</v>
          </cell>
        </row>
        <row r="112">
          <cell r="A112" t="str">
            <v>015-033-017</v>
          </cell>
          <cell r="B112" t="str">
            <v>0311031</v>
          </cell>
          <cell r="C112" t="str">
            <v>PROJECT &amp; SECURITY FOR #311030</v>
          </cell>
          <cell r="D112" t="str">
            <v>FINALED</v>
          </cell>
        </row>
        <row r="113">
          <cell r="A113" t="str">
            <v>015-304-030</v>
          </cell>
          <cell r="B113" t="str">
            <v>0311075</v>
          </cell>
          <cell r="C113" t="str">
            <v>PROJECT &amp; SECURITY FOR #311073</v>
          </cell>
          <cell r="D113" t="str">
            <v>FINALED</v>
          </cell>
        </row>
        <row r="114">
          <cell r="A114" t="str">
            <v>034-712-026</v>
          </cell>
          <cell r="B114" t="str">
            <v>0311205</v>
          </cell>
          <cell r="C114" t="str">
            <v>Project &amp; security for 311204</v>
          </cell>
          <cell r="D114" t="str">
            <v>EXPIRED PERMIT</v>
          </cell>
        </row>
        <row r="115">
          <cell r="A115" t="str">
            <v>034-263-006</v>
          </cell>
          <cell r="B115" t="str">
            <v>0311317</v>
          </cell>
          <cell r="C115" t="str">
            <v>PROJECT &amp; SECURITY FOR #311316</v>
          </cell>
          <cell r="D115" t="str">
            <v>ISSUED</v>
          </cell>
        </row>
        <row r="116">
          <cell r="A116" t="str">
            <v>034-171-016</v>
          </cell>
          <cell r="B116" t="str">
            <v>0311473</v>
          </cell>
          <cell r="C116" t="str">
            <v>PROJECT &amp; SECURITY FOR #311472</v>
          </cell>
          <cell r="D116" t="str">
            <v>FINALED</v>
          </cell>
        </row>
        <row r="117">
          <cell r="A117" t="str">
            <v>033-813-005</v>
          </cell>
          <cell r="B117" t="str">
            <v>0311559</v>
          </cell>
          <cell r="C117" t="str">
            <v>PROJECT &amp; SECURITY FOR #311558</v>
          </cell>
          <cell r="D117" t="str">
            <v>EXPIRED PERMIT</v>
          </cell>
        </row>
        <row r="118">
          <cell r="A118" t="str">
            <v>015-252-005</v>
          </cell>
          <cell r="B118" t="str">
            <v>0311592</v>
          </cell>
          <cell r="C118" t="str">
            <v>PROJECT &amp; SECURITY FOR #311591</v>
          </cell>
          <cell r="D118" t="str">
            <v>FINALED</v>
          </cell>
        </row>
        <row r="119">
          <cell r="A119" t="str">
            <v>014-351-008</v>
          </cell>
          <cell r="B119" t="str">
            <v>0311673</v>
          </cell>
          <cell r="C119" t="str">
            <v>PROJECT &amp; SECURITY FOR #311672</v>
          </cell>
          <cell r="D119" t="str">
            <v>FINALED</v>
          </cell>
        </row>
        <row r="120">
          <cell r="A120" t="str">
            <v>018-292-004</v>
          </cell>
          <cell r="B120" t="str">
            <v>0311701</v>
          </cell>
          <cell r="C120" t="str">
            <v>PROJECT &amp; SECURITY FOR GRAD 311696 SFDR 313898</v>
          </cell>
          <cell r="D120" t="str">
            <v>FINALED</v>
          </cell>
        </row>
        <row r="121">
          <cell r="A121" t="str">
            <v>080-081-020</v>
          </cell>
          <cell r="B121" t="str">
            <v>0311982</v>
          </cell>
          <cell r="C121" t="str">
            <v>PROJECT &amp; SECURITY FOR #311981</v>
          </cell>
          <cell r="D121" t="str">
            <v>FINALED</v>
          </cell>
        </row>
        <row r="122">
          <cell r="A122" t="str">
            <v>033-284-010</v>
          </cell>
          <cell r="B122" t="str">
            <v>0312021</v>
          </cell>
          <cell r="C122" t="str">
            <v>PROJECT &amp; SECURITY FOR #312020</v>
          </cell>
          <cell r="D122" t="str">
            <v>FINALED</v>
          </cell>
        </row>
        <row r="123">
          <cell r="A123" t="str">
            <v>036-380-024</v>
          </cell>
          <cell r="B123" t="str">
            <v>0312034</v>
          </cell>
          <cell r="C123" t="str">
            <v>PROJECT &amp; SECURITY FOR #312033</v>
          </cell>
          <cell r="D123" t="str">
            <v>EXPIRED PERMIT</v>
          </cell>
        </row>
        <row r="124">
          <cell r="A124" t="str">
            <v>025-743-015</v>
          </cell>
          <cell r="B124" t="str">
            <v>0312121</v>
          </cell>
          <cell r="C124" t="str">
            <v>PROJECT &amp; SECURITY FOR #312120</v>
          </cell>
          <cell r="D124" t="str">
            <v>FINALED</v>
          </cell>
        </row>
        <row r="125">
          <cell r="A125" t="str">
            <v>033-472-005</v>
          </cell>
          <cell r="B125" t="str">
            <v>0312296</v>
          </cell>
          <cell r="C125" t="str">
            <v>PROJECT &amp; SECURITY FOR #312295</v>
          </cell>
          <cell r="D125" t="str">
            <v>FINALED</v>
          </cell>
        </row>
        <row r="126">
          <cell r="A126" t="str">
            <v>015-111-004</v>
          </cell>
          <cell r="B126" t="str">
            <v>0312560</v>
          </cell>
          <cell r="C126" t="str">
            <v>FINAL ONLY APN 015-111-04</v>
          </cell>
          <cell r="D126" t="str">
            <v>FINALED</v>
          </cell>
        </row>
        <row r="127">
          <cell r="A127" t="str">
            <v>034-223-008</v>
          </cell>
          <cell r="B127" t="str">
            <v>0312611</v>
          </cell>
          <cell r="C127" t="str">
            <v>PROJECT FOR 312608</v>
          </cell>
          <cell r="D127" t="str">
            <v>FINALED</v>
          </cell>
        </row>
        <row r="128">
          <cell r="A128" t="str">
            <v>025-743-012</v>
          </cell>
          <cell r="B128" t="str">
            <v>0312658</v>
          </cell>
          <cell r="C128" t="str">
            <v>PROJECT &amp; SECURITY FOR #312657</v>
          </cell>
          <cell r="D128" t="str">
            <v>FINALED</v>
          </cell>
        </row>
        <row r="129">
          <cell r="A129" t="str">
            <v>025-803-011</v>
          </cell>
          <cell r="B129" t="str">
            <v>0312785</v>
          </cell>
          <cell r="C129" t="str">
            <v>Project &amp; Security for #312784</v>
          </cell>
          <cell r="D129" t="str">
            <v>EXPIRED PERMIT</v>
          </cell>
        </row>
        <row r="130">
          <cell r="A130" t="str">
            <v>033-792-018</v>
          </cell>
          <cell r="B130" t="str">
            <v>0312863</v>
          </cell>
          <cell r="C130" t="str">
            <v>PROJECT &amp; SECURITY FOR #312862</v>
          </cell>
          <cell r="D130" t="str">
            <v>NON COMPLIANT</v>
          </cell>
        </row>
        <row r="131">
          <cell r="A131" t="str">
            <v>--</v>
          </cell>
          <cell r="B131" t="str">
            <v>0312896</v>
          </cell>
          <cell r="C131" t="str">
            <v>PROJECT &amp; SECURITY FOR #312894</v>
          </cell>
          <cell r="D131" t="str">
            <v>VOID</v>
          </cell>
        </row>
        <row r="132">
          <cell r="A132" t="str">
            <v>025-791-006</v>
          </cell>
          <cell r="B132" t="str">
            <v>0313058</v>
          </cell>
          <cell r="C132" t="str">
            <v>addnl coverage for driveway 313057</v>
          </cell>
          <cell r="D132" t="str">
            <v>FINALED</v>
          </cell>
        </row>
        <row r="133">
          <cell r="A133" t="str">
            <v>036-582-018</v>
          </cell>
          <cell r="B133" t="str">
            <v>0313090</v>
          </cell>
          <cell r="C133" t="str">
            <v>PROJECT FOR #313089</v>
          </cell>
          <cell r="D133" t="str">
            <v>ISSUED</v>
          </cell>
        </row>
        <row r="134">
          <cell r="A134" t="str">
            <v>015-304-032</v>
          </cell>
          <cell r="B134" t="str">
            <v>0313275</v>
          </cell>
          <cell r="C134" t="str">
            <v>PROJECT &amp; SECURITY FOR #313274</v>
          </cell>
          <cell r="D134" t="str">
            <v>FINALED</v>
          </cell>
        </row>
        <row r="135">
          <cell r="A135" t="str">
            <v>025-272-018</v>
          </cell>
          <cell r="B135" t="str">
            <v>0313318</v>
          </cell>
          <cell r="C135" t="str">
            <v>TRPA PROJECT &amp; SECURITY FOR #313317</v>
          </cell>
          <cell r="D135" t="str">
            <v>FINALED</v>
          </cell>
        </row>
        <row r="136">
          <cell r="A136" t="str">
            <v>033-533-002</v>
          </cell>
          <cell r="B136" t="str">
            <v>0313336</v>
          </cell>
          <cell r="C136" t="str">
            <v>PROJECT &amp; SECURITY FOR #313333</v>
          </cell>
          <cell r="D136" t="str">
            <v>EXPIRED PERMIT</v>
          </cell>
        </row>
        <row r="137">
          <cell r="A137" t="str">
            <v>--</v>
          </cell>
          <cell r="B137" t="str">
            <v>0313678</v>
          </cell>
          <cell r="C137" t="str">
            <v>test</v>
          </cell>
          <cell r="D137" t="str">
            <v>VOID</v>
          </cell>
        </row>
        <row r="138">
          <cell r="A138" t="str">
            <v>014-303-017</v>
          </cell>
          <cell r="B138" t="str">
            <v>0313894</v>
          </cell>
          <cell r="C138" t="str">
            <v>Project &amp; security for 313893</v>
          </cell>
          <cell r="D138" t="str">
            <v>FINALED</v>
          </cell>
        </row>
        <row r="139">
          <cell r="A139" t="str">
            <v>081-052-002</v>
          </cell>
          <cell r="B139" t="str">
            <v>0313997</v>
          </cell>
          <cell r="C139" t="str">
            <v>TRPA PROJECT &amp; SECURITY FOR #313995</v>
          </cell>
          <cell r="D139" t="str">
            <v>EXPIRED APPLICATION</v>
          </cell>
        </row>
        <row r="140">
          <cell r="A140" t="str">
            <v>033-213-008</v>
          </cell>
          <cell r="B140" t="str">
            <v>0314465</v>
          </cell>
          <cell r="C140" t="str">
            <v>PROJECT &amp; SECURITY FOR #314464</v>
          </cell>
          <cell r="D140" t="str">
            <v>FINALED</v>
          </cell>
        </row>
        <row r="141">
          <cell r="A141" t="str">
            <v>014-232-001</v>
          </cell>
          <cell r="B141" t="str">
            <v>0314541</v>
          </cell>
          <cell r="C141" t="str">
            <v>PROJECT &amp; SECURITY FOR #314540</v>
          </cell>
          <cell r="D141" t="str">
            <v>FINALED</v>
          </cell>
        </row>
        <row r="142">
          <cell r="A142" t="str">
            <v>014-352-005</v>
          </cell>
          <cell r="B142" t="str">
            <v>0314544</v>
          </cell>
          <cell r="C142" t="str">
            <v>PROJECT &amp; SECURITY FOR #314543</v>
          </cell>
          <cell r="D142" t="str">
            <v>ISSUED</v>
          </cell>
        </row>
        <row r="143">
          <cell r="A143" t="str">
            <v>016-101-069</v>
          </cell>
          <cell r="B143" t="str">
            <v>0314618</v>
          </cell>
          <cell r="C143" t="str">
            <v>PROJECT &amp; SECURITY FOR #314617</v>
          </cell>
          <cell r="D143" t="str">
            <v>EXPIRED APPLICATION</v>
          </cell>
        </row>
        <row r="144">
          <cell r="A144" t="str">
            <v>016-091-005</v>
          </cell>
          <cell r="B144" t="str">
            <v>0314686</v>
          </cell>
          <cell r="C144" t="str">
            <v>PROJECT &amp; SECURITY FOR #314685</v>
          </cell>
          <cell r="D144" t="str">
            <v>EXPIRED APPLICATION</v>
          </cell>
        </row>
        <row r="145">
          <cell r="A145" t="str">
            <v>036-554-014</v>
          </cell>
          <cell r="B145" t="str">
            <v>0314895</v>
          </cell>
          <cell r="C145" t="str">
            <v>PROJECT &amp; SECURITY FOR #314894</v>
          </cell>
          <cell r="D145" t="str">
            <v>EXPIRED APPLICATION</v>
          </cell>
        </row>
        <row r="146">
          <cell r="A146" t="str">
            <v>025-303-002</v>
          </cell>
          <cell r="B146" t="str">
            <v>0314951</v>
          </cell>
          <cell r="C146" t="str">
            <v>PROJECT &amp; SECURITY FOR #314950</v>
          </cell>
          <cell r="D146" t="str">
            <v>ISSUED</v>
          </cell>
        </row>
        <row r="147">
          <cell r="A147" t="str">
            <v>034-092-011</v>
          </cell>
          <cell r="B147" t="str">
            <v>0315025</v>
          </cell>
          <cell r="C147" t="str">
            <v>Project, Security &amp; Exempted Coverage for 315024</v>
          </cell>
          <cell r="D147" t="str">
            <v>FINALED</v>
          </cell>
        </row>
        <row r="148">
          <cell r="A148" t="str">
            <v>035-133-006</v>
          </cell>
          <cell r="B148" t="str">
            <v>0315063</v>
          </cell>
          <cell r="C148" t="str">
            <v>Project &amp; security for 315061</v>
          </cell>
          <cell r="D148" t="str">
            <v>FINALED</v>
          </cell>
        </row>
        <row r="149">
          <cell r="A149" t="str">
            <v>033-882-001</v>
          </cell>
          <cell r="B149" t="str">
            <v>0315235</v>
          </cell>
          <cell r="C149" t="str">
            <v>PROJECT &amp; SECURITY FOR #315234</v>
          </cell>
          <cell r="D149" t="str">
            <v>FINALED</v>
          </cell>
        </row>
        <row r="150">
          <cell r="A150" t="str">
            <v>033-715-003</v>
          </cell>
          <cell r="B150" t="str">
            <v>0315238</v>
          </cell>
          <cell r="C150" t="str">
            <v>PROJECT &amp; SECURITY FOR #315237</v>
          </cell>
          <cell r="D150" t="str">
            <v>FINALED</v>
          </cell>
        </row>
        <row r="151">
          <cell r="A151" t="str">
            <v>033-302-003</v>
          </cell>
          <cell r="B151" t="str">
            <v>0315270</v>
          </cell>
          <cell r="C151" t="str">
            <v>Project &amp; Security for 314394</v>
          </cell>
          <cell r="D151" t="str">
            <v>EXPIRED PERMIT</v>
          </cell>
        </row>
        <row r="152">
          <cell r="A152" t="str">
            <v>033-661-014</v>
          </cell>
          <cell r="B152" t="str">
            <v>0315317</v>
          </cell>
          <cell r="C152" t="str">
            <v>PROJECT &amp; SECURITY FOR #315316</v>
          </cell>
          <cell r="D152" t="str">
            <v>ISSUED</v>
          </cell>
        </row>
        <row r="153">
          <cell r="A153" t="str">
            <v>034-172-012</v>
          </cell>
          <cell r="B153" t="str">
            <v>0315356</v>
          </cell>
          <cell r="C153" t="str">
            <v>PROJECT &amp; SECURITY FOR #315355</v>
          </cell>
          <cell r="D153" t="str">
            <v>ISSUED</v>
          </cell>
        </row>
        <row r="154">
          <cell r="A154" t="str">
            <v>081-062-002</v>
          </cell>
          <cell r="B154" t="str">
            <v>0315424</v>
          </cell>
          <cell r="C154" t="str">
            <v>PROJECT &amp; SECURITY FOR #315421</v>
          </cell>
          <cell r="D154" t="str">
            <v>ISSUED</v>
          </cell>
        </row>
        <row r="155">
          <cell r="A155" t="str">
            <v>033-643-011</v>
          </cell>
          <cell r="B155" t="str">
            <v>0315598</v>
          </cell>
          <cell r="C155" t="str">
            <v>PROJECT &amp; SECURITY FOR #315595</v>
          </cell>
          <cell r="D155" t="str">
            <v>FINALED</v>
          </cell>
        </row>
        <row r="156">
          <cell r="A156" t="str">
            <v>016-382-016</v>
          </cell>
          <cell r="B156" t="str">
            <v>0315688</v>
          </cell>
          <cell r="C156" t="str">
            <v>PROJECT &amp; SECURITY FOR #315687</v>
          </cell>
          <cell r="D156" t="str">
            <v>ISSUED</v>
          </cell>
        </row>
        <row r="157">
          <cell r="A157" t="str">
            <v>025-591-007</v>
          </cell>
          <cell r="B157" t="str">
            <v>0315824</v>
          </cell>
          <cell r="C157" t="str">
            <v>PROJECT &amp; SECURITY FOR #315822</v>
          </cell>
          <cell r="D157" t="str">
            <v>ISSUED</v>
          </cell>
        </row>
        <row r="158">
          <cell r="A158" t="str">
            <v>033-465-015</v>
          </cell>
          <cell r="B158" t="str">
            <v>0315928</v>
          </cell>
          <cell r="C158" t="str">
            <v>PROJECT &amp; SECURITY FOR #315926</v>
          </cell>
          <cell r="D158" t="str">
            <v>ISSUED</v>
          </cell>
        </row>
        <row r="159">
          <cell r="A159" t="str">
            <v>025-743-005</v>
          </cell>
          <cell r="B159" t="str">
            <v>0315940</v>
          </cell>
          <cell r="C159" t="str">
            <v>PROJECT &amp; SECURITY FOR #315939</v>
          </cell>
          <cell r="D159" t="str">
            <v>CHARGE ADDITIONAL</v>
          </cell>
        </row>
        <row r="160">
          <cell r="A160" t="str">
            <v>034-132-001</v>
          </cell>
          <cell r="B160" t="str">
            <v>0315961</v>
          </cell>
          <cell r="C160" t="str">
            <v>PROJECT &amp; SECURITY FOR #315960</v>
          </cell>
          <cell r="D160" t="str">
            <v>FINALED</v>
          </cell>
        </row>
        <row r="161">
          <cell r="A161" t="str">
            <v>033-283-004</v>
          </cell>
          <cell r="B161" t="str">
            <v>0316179</v>
          </cell>
          <cell r="C161" t="str">
            <v>PROJECT &amp; SECURITY FOR #316178</v>
          </cell>
          <cell r="D161" t="str">
            <v>FINALED</v>
          </cell>
        </row>
        <row r="162">
          <cell r="A162" t="str">
            <v>034-132-011</v>
          </cell>
          <cell r="B162" t="str">
            <v>0316228</v>
          </cell>
          <cell r="C162" t="str">
            <v>PROJECT &amp; SECURITY FOR #316224</v>
          </cell>
          <cell r="D162" t="str">
            <v>APPROVED FOR PAYMENT</v>
          </cell>
        </row>
        <row r="163">
          <cell r="A163" t="str">
            <v>080-155-016</v>
          </cell>
          <cell r="B163" t="str">
            <v>0316341</v>
          </cell>
          <cell r="C163" t="str">
            <v>PROJECT &amp; SECURITY FOR #316340</v>
          </cell>
          <cell r="D163" t="str">
            <v>FINALED</v>
          </cell>
        </row>
        <row r="164">
          <cell r="A164" t="str">
            <v>080-081-010</v>
          </cell>
          <cell r="B164" t="str">
            <v>0316395</v>
          </cell>
          <cell r="C164" t="str">
            <v>PROJECT &amp; SECURITY FOR #316394</v>
          </cell>
          <cell r="D164" t="str">
            <v>FINALED</v>
          </cell>
        </row>
        <row r="165">
          <cell r="A165" t="str">
            <v>033-283-003</v>
          </cell>
          <cell r="B165" t="str">
            <v>0316434</v>
          </cell>
          <cell r="C165" t="str">
            <v>PROJECT &amp; SECURITY FOR #316433</v>
          </cell>
          <cell r="D165" t="str">
            <v>FINALED</v>
          </cell>
        </row>
        <row r="166">
          <cell r="A166" t="str">
            <v>035-131-004</v>
          </cell>
          <cell r="B166" t="str">
            <v>0316440</v>
          </cell>
          <cell r="C166" t="str">
            <v>NSFD W/ ATTACHED GARAGE</v>
          </cell>
          <cell r="D166" t="str">
            <v>VOID</v>
          </cell>
        </row>
        <row r="167">
          <cell r="A167" t="str">
            <v>035-131-004</v>
          </cell>
          <cell r="B167" t="str">
            <v>0316445</v>
          </cell>
          <cell r="C167" t="str">
            <v>PROJECT &amp; SECURITY FOR #316438</v>
          </cell>
          <cell r="D167" t="str">
            <v>FINALED</v>
          </cell>
        </row>
        <row r="168">
          <cell r="A168" t="str">
            <v>025-754-002</v>
          </cell>
          <cell r="B168" t="str">
            <v>0316519</v>
          </cell>
          <cell r="C168" t="str">
            <v>PROJECT &amp; SECURITY FOR #316514, exempt coverage</v>
          </cell>
          <cell r="D168" t="str">
            <v>ISSUED</v>
          </cell>
        </row>
        <row r="169">
          <cell r="A169" t="str">
            <v>036-413-006</v>
          </cell>
          <cell r="B169" t="str">
            <v>0316550</v>
          </cell>
          <cell r="C169" t="str">
            <v>PROJECT &amp; SECURITY FOR #316549</v>
          </cell>
          <cell r="D169" t="str">
            <v>ISSUED</v>
          </cell>
        </row>
        <row r="170">
          <cell r="A170" t="str">
            <v>034-434-004</v>
          </cell>
          <cell r="B170" t="str">
            <v>0316552</v>
          </cell>
          <cell r="C170" t="str">
            <v>PROJECT &amp; SECURITY FOR #316551</v>
          </cell>
          <cell r="D170" t="str">
            <v>EXPIRED APPLICATION</v>
          </cell>
        </row>
        <row r="171">
          <cell r="A171" t="str">
            <v>033-492-007</v>
          </cell>
          <cell r="B171" t="str">
            <v>0316594</v>
          </cell>
          <cell r="C171" t="str">
            <v>Project &amp; security for 316592</v>
          </cell>
          <cell r="D171" t="str">
            <v>FINALED</v>
          </cell>
        </row>
        <row r="172">
          <cell r="A172" t="str">
            <v>014-231-005</v>
          </cell>
          <cell r="B172" t="str">
            <v>0316617</v>
          </cell>
          <cell r="C172" t="str">
            <v>Project &amp; security for 316616</v>
          </cell>
          <cell r="D172" t="str">
            <v>FINALED</v>
          </cell>
        </row>
        <row r="173">
          <cell r="A173" t="str">
            <v>025-812-023</v>
          </cell>
          <cell r="B173" t="str">
            <v>0316667</v>
          </cell>
          <cell r="C173" t="str">
            <v>PROJECT &amp; SECURITY FOR #316651</v>
          </cell>
          <cell r="D173" t="str">
            <v>EXPIRED APPLICATION</v>
          </cell>
        </row>
        <row r="174">
          <cell r="A174" t="str">
            <v>034-722-002</v>
          </cell>
          <cell r="B174" t="str">
            <v>0316688</v>
          </cell>
          <cell r="C174" t="str">
            <v>PROJECT &amp; SECURITY FOR #316681</v>
          </cell>
          <cell r="D174" t="str">
            <v>ISSUED</v>
          </cell>
        </row>
        <row r="175">
          <cell r="A175" t="str">
            <v>021-261-035</v>
          </cell>
          <cell r="B175" t="str">
            <v>0316710</v>
          </cell>
          <cell r="C175" t="str">
            <v>PROJECT &amp; SECURITY FOR #316709</v>
          </cell>
          <cell r="D175" t="str">
            <v>ISSUED</v>
          </cell>
        </row>
        <row r="176">
          <cell r="A176" t="str">
            <v>033-863-009</v>
          </cell>
          <cell r="B176" t="str">
            <v>0316730</v>
          </cell>
          <cell r="C176" t="str">
            <v>Project &amp; security for 316729</v>
          </cell>
          <cell r="D176" t="str">
            <v>FINALED</v>
          </cell>
        </row>
        <row r="177">
          <cell r="A177" t="str">
            <v>025-331-012</v>
          </cell>
          <cell r="B177" t="str">
            <v>0316748</v>
          </cell>
          <cell r="C177" t="str">
            <v>PROJECT &amp; SECURITY FOR #316747</v>
          </cell>
          <cell r="D177" t="str">
            <v>EXPIRED APPLICATION</v>
          </cell>
        </row>
        <row r="178">
          <cell r="A178" t="str">
            <v>025-331-013</v>
          </cell>
          <cell r="B178" t="str">
            <v>0316782</v>
          </cell>
          <cell r="C178" t="str">
            <v>PROJECT &amp; SECURITY FOR #316781</v>
          </cell>
          <cell r="D178" t="str">
            <v>APPROVED</v>
          </cell>
        </row>
        <row r="179">
          <cell r="A179" t="str">
            <v>034-682-003</v>
          </cell>
          <cell r="B179" t="str">
            <v>0316813</v>
          </cell>
          <cell r="C179" t="str">
            <v>Project &amp; security for 316812</v>
          </cell>
          <cell r="D179" t="str">
            <v>WITHDRAWN</v>
          </cell>
        </row>
        <row r="180">
          <cell r="A180" t="str">
            <v>032-351-004</v>
          </cell>
          <cell r="B180" t="str">
            <v>0316824</v>
          </cell>
          <cell r="C180" t="str">
            <v>Project &amp; security for 316823</v>
          </cell>
          <cell r="D180" t="str">
            <v>ISSUED</v>
          </cell>
        </row>
        <row r="181">
          <cell r="A181" t="str">
            <v>015-153-012</v>
          </cell>
          <cell r="B181" t="str">
            <v>0316830</v>
          </cell>
          <cell r="C181" t="str">
            <v>Project &amp; Security for 316829</v>
          </cell>
          <cell r="D181" t="str">
            <v>EXPIRED APPLICATION</v>
          </cell>
        </row>
        <row r="182">
          <cell r="A182" t="str">
            <v>015-202-001</v>
          </cell>
          <cell r="B182" t="str">
            <v>0316835</v>
          </cell>
          <cell r="C182" t="str">
            <v>Project &amp; security for 316834</v>
          </cell>
          <cell r="D182" t="str">
            <v>EXPIRED PERMIT</v>
          </cell>
        </row>
        <row r="183">
          <cell r="A183" t="str">
            <v>015-304-033</v>
          </cell>
          <cell r="B183" t="str">
            <v>0316837</v>
          </cell>
          <cell r="C183" t="str">
            <v>PROJECT &amp; SECURITY FOR #316836</v>
          </cell>
          <cell r="D183" t="str">
            <v>FINALED</v>
          </cell>
        </row>
        <row r="184">
          <cell r="A184" t="str">
            <v>015-253-026</v>
          </cell>
          <cell r="B184" t="str">
            <v>0316839</v>
          </cell>
          <cell r="C184" t="str">
            <v>Project &amp; security for 316838 &amp; exempted coverage</v>
          </cell>
          <cell r="D184" t="str">
            <v>FINALED</v>
          </cell>
        </row>
        <row r="185">
          <cell r="A185" t="str">
            <v>035-141-001</v>
          </cell>
          <cell r="B185" t="str">
            <v>0317170</v>
          </cell>
          <cell r="C185" t="str">
            <v>Project &amp; security for 317169</v>
          </cell>
          <cell r="D185" t="str">
            <v>FINALED</v>
          </cell>
        </row>
        <row r="186">
          <cell r="A186" t="str">
            <v>033-213-012</v>
          </cell>
          <cell r="B186" t="str">
            <v>0317192</v>
          </cell>
          <cell r="C186" t="str">
            <v>PROJECT &amp; SECURITY FOR #317191</v>
          </cell>
          <cell r="D186" t="str">
            <v>EXPIRED APPLICATION</v>
          </cell>
        </row>
        <row r="187">
          <cell r="A187" t="str">
            <v>015-311-011</v>
          </cell>
          <cell r="B187" t="str">
            <v>0317207</v>
          </cell>
          <cell r="C187" t="str">
            <v>Project &amp; security for 316113</v>
          </cell>
          <cell r="D187" t="str">
            <v>FINALED</v>
          </cell>
        </row>
        <row r="188">
          <cell r="A188" t="str">
            <v>033-781-001</v>
          </cell>
          <cell r="B188" t="str">
            <v>0317520</v>
          </cell>
          <cell r="C188" t="str">
            <v>PROJECT &amp; SECURITY FOR #317516</v>
          </cell>
          <cell r="D188" t="str">
            <v>ISSUED</v>
          </cell>
        </row>
        <row r="189">
          <cell r="A189" t="str">
            <v>021-281-020</v>
          </cell>
          <cell r="B189" t="str">
            <v>0317748</v>
          </cell>
          <cell r="C189" t="str">
            <v>PROJECT &amp; SECURITY FOR #317747</v>
          </cell>
          <cell r="D189" t="str">
            <v>FINALED</v>
          </cell>
        </row>
        <row r="190">
          <cell r="A190" t="str">
            <v>081-051-001</v>
          </cell>
          <cell r="B190" t="str">
            <v>0317913</v>
          </cell>
          <cell r="C190" t="str">
            <v>Project &amp; Security for 317912</v>
          </cell>
          <cell r="D190" t="str">
            <v>FINALED</v>
          </cell>
        </row>
        <row r="191">
          <cell r="A191" t="str">
            <v>033-703-013</v>
          </cell>
          <cell r="B191" t="str">
            <v>0317984</v>
          </cell>
          <cell r="C191" t="str">
            <v>PROJECT &amp; SECURITY FOR 317983</v>
          </cell>
          <cell r="D191" t="str">
            <v>FINALED</v>
          </cell>
        </row>
        <row r="192">
          <cell r="A192" t="str">
            <v>080-071-029</v>
          </cell>
          <cell r="B192" t="str">
            <v>0318005</v>
          </cell>
          <cell r="C192" t="str">
            <v>Project &amp; Security for 318004</v>
          </cell>
          <cell r="D192" t="str">
            <v>FINALED</v>
          </cell>
        </row>
        <row r="193">
          <cell r="A193" t="str">
            <v>014-324-008</v>
          </cell>
          <cell r="B193" t="str">
            <v>0318432</v>
          </cell>
          <cell r="C193" t="str">
            <v>PROJECT &amp; SECURITY FOR #318430</v>
          </cell>
          <cell r="D193" t="str">
            <v>FINALED</v>
          </cell>
        </row>
        <row r="194">
          <cell r="A194" t="str">
            <v>016-381-005</v>
          </cell>
          <cell r="B194" t="str">
            <v>0318564</v>
          </cell>
          <cell r="C194" t="str">
            <v>PROJECT &amp; SECURITY FOR #318563</v>
          </cell>
          <cell r="D194" t="str">
            <v>FINALED</v>
          </cell>
        </row>
        <row r="195">
          <cell r="A195" t="str">
            <v>033-273-001</v>
          </cell>
          <cell r="B195" t="str">
            <v>0318724</v>
          </cell>
          <cell r="C195" t="str">
            <v>PROJECT &amp; SECURITY FOR #318722</v>
          </cell>
          <cell r="D195" t="str">
            <v>ISSUED</v>
          </cell>
        </row>
        <row r="196">
          <cell r="A196" t="str">
            <v>036-582-008</v>
          </cell>
          <cell r="B196" t="str">
            <v>0318867</v>
          </cell>
          <cell r="C196" t="str">
            <v>PROJECT &amp; SECURITY FOR #318863</v>
          </cell>
          <cell r="D196" t="str">
            <v>FINALED</v>
          </cell>
        </row>
        <row r="197">
          <cell r="A197" t="str">
            <v>016-554-002</v>
          </cell>
          <cell r="B197" t="str">
            <v>0319451</v>
          </cell>
          <cell r="C197" t="str">
            <v>NEW DETACHED GARAGE</v>
          </cell>
          <cell r="D197" t="str">
            <v>ISSUED</v>
          </cell>
        </row>
        <row r="198">
          <cell r="A198" t="str">
            <v>016-151-039</v>
          </cell>
          <cell r="B198" t="str">
            <v>0319456</v>
          </cell>
          <cell r="C198" t="str">
            <v>PROJECT &amp; SECURITY FOR #319455</v>
          </cell>
          <cell r="D198" t="str">
            <v>FINALED</v>
          </cell>
        </row>
        <row r="199">
          <cell r="A199" t="str">
            <v>034-261-003</v>
          </cell>
          <cell r="B199" t="str">
            <v>0319546</v>
          </cell>
          <cell r="C199" t="str">
            <v>PROJECT &amp; SECURITY FOR #319542</v>
          </cell>
          <cell r="D199" t="str">
            <v>WITHDRAWN</v>
          </cell>
        </row>
        <row r="200">
          <cell r="A200" t="str">
            <v>016-382-020</v>
          </cell>
          <cell r="B200" t="str">
            <v>0319594</v>
          </cell>
          <cell r="C200" t="str">
            <v>PROJECT &amp; SECURITY FOR #</v>
          </cell>
          <cell r="D200" t="str">
            <v>FINALED</v>
          </cell>
        </row>
        <row r="201">
          <cell r="A201" t="str">
            <v>025-433-013</v>
          </cell>
          <cell r="B201" t="str">
            <v>0330032</v>
          </cell>
          <cell r="C201" t="str">
            <v>Project &amp; Security for 319445</v>
          </cell>
          <cell r="D201" t="str">
            <v>FINALED</v>
          </cell>
        </row>
        <row r="202">
          <cell r="A202" t="str">
            <v>034-762-007</v>
          </cell>
          <cell r="B202" t="str">
            <v>0330099</v>
          </cell>
          <cell r="C202" t="str">
            <v>PROJECT &amp; SECURITY FOR #330097, #330098</v>
          </cell>
          <cell r="D202" t="str">
            <v>ISSUED</v>
          </cell>
        </row>
        <row r="203">
          <cell r="A203" t="str">
            <v>080-152-015</v>
          </cell>
          <cell r="B203" t="str">
            <v>0330289</v>
          </cell>
          <cell r="C203" t="str">
            <v>PROJECT AND COVERAGE EXEMPTION FOR 33287</v>
          </cell>
          <cell r="D203" t="str">
            <v>FINALED</v>
          </cell>
        </row>
        <row r="204">
          <cell r="A204" t="str">
            <v>021-251-014</v>
          </cell>
          <cell r="B204" t="str">
            <v>0330481</v>
          </cell>
          <cell r="C204" t="str">
            <v>PROJECT &amp; SECURITY FOR #330480/367686</v>
          </cell>
          <cell r="D204" t="str">
            <v>ISSUED</v>
          </cell>
        </row>
        <row r="205">
          <cell r="A205" t="str">
            <v>015-370-028</v>
          </cell>
          <cell r="B205" t="str">
            <v>0330549</v>
          </cell>
          <cell r="C205" t="str">
            <v>TRPA PROJECT &amp; SECURITY FOR #330518</v>
          </cell>
          <cell r="D205" t="str">
            <v>VOID</v>
          </cell>
        </row>
        <row r="206">
          <cell r="A206" t="str">
            <v>033-424-006</v>
          </cell>
          <cell r="B206" t="str">
            <v>0330649</v>
          </cell>
          <cell r="C206" t="str">
            <v>PROJECT &amp; SECURITY FOR #330648</v>
          </cell>
          <cell r="D206" t="str">
            <v>FINALED</v>
          </cell>
        </row>
        <row r="207">
          <cell r="A207" t="str">
            <v>034-121-018</v>
          </cell>
          <cell r="B207" t="str">
            <v>0330786</v>
          </cell>
          <cell r="C207" t="str">
            <v>PROJECT &amp; SECURITY FOR #330785, Exempt Coverage</v>
          </cell>
          <cell r="D207" t="str">
            <v>ISSUED</v>
          </cell>
        </row>
        <row r="208">
          <cell r="A208" t="str">
            <v>014-304-001</v>
          </cell>
          <cell r="B208" t="str">
            <v>0330853</v>
          </cell>
          <cell r="C208" t="str">
            <v>PROJECT &amp; SECURITY FOR #330456</v>
          </cell>
          <cell r="D208" t="str">
            <v>ISSUED</v>
          </cell>
        </row>
        <row r="209">
          <cell r="A209" t="str">
            <v>033-524-001</v>
          </cell>
          <cell r="B209" t="str">
            <v>0330983</v>
          </cell>
          <cell r="C209" t="str">
            <v>PROJECT &amp; SECURITY FOR 330982</v>
          </cell>
          <cell r="D209" t="str">
            <v>ISSUED</v>
          </cell>
        </row>
        <row r="210">
          <cell r="A210" t="str">
            <v>033-472-008</v>
          </cell>
          <cell r="B210" t="str">
            <v>0331076</v>
          </cell>
          <cell r="C210" t="str">
            <v>PROJECT &amp; SECURITY FOR #330904</v>
          </cell>
          <cell r="D210" t="str">
            <v>VOID</v>
          </cell>
        </row>
        <row r="211">
          <cell r="A211" t="str">
            <v>034-092-018</v>
          </cell>
          <cell r="B211" t="str">
            <v>0331195</v>
          </cell>
          <cell r="C211" t="str">
            <v>PROJECT AND SECURITY FOR 331194</v>
          </cell>
          <cell r="D211" t="str">
            <v>EXPIRED APPLICATION</v>
          </cell>
        </row>
        <row r="212">
          <cell r="A212" t="str">
            <v>033-813-003</v>
          </cell>
          <cell r="B212" t="str">
            <v>0331573</v>
          </cell>
          <cell r="C212" t="str">
            <v>PROJECT &amp; SECURITY FOR #331569, Exempt Coverage</v>
          </cell>
          <cell r="D212" t="str">
            <v>ISSUED</v>
          </cell>
        </row>
        <row r="213">
          <cell r="A213" t="str">
            <v>034-151-001</v>
          </cell>
          <cell r="B213" t="str">
            <v>0331592</v>
          </cell>
          <cell r="C213" t="str">
            <v>PROJECT &amp; SECURITY FOR #360001</v>
          </cell>
          <cell r="D213" t="str">
            <v>ISSUED</v>
          </cell>
        </row>
        <row r="214">
          <cell r="A214" t="str">
            <v>033-441-009</v>
          </cell>
          <cell r="B214" t="str">
            <v>0331602</v>
          </cell>
          <cell r="C214" t="str">
            <v>PROJECT &amp; SECURITY FOR #331600</v>
          </cell>
          <cell r="D214" t="str">
            <v>ISSUED</v>
          </cell>
        </row>
        <row r="215">
          <cell r="A215" t="str">
            <v>016-292-034</v>
          </cell>
          <cell r="B215" t="str">
            <v>0331623</v>
          </cell>
          <cell r="C215" t="str">
            <v>PROJECT AND SECURITY FOR PERMIT 331608</v>
          </cell>
          <cell r="D215" t="str">
            <v>ISSUED</v>
          </cell>
        </row>
        <row r="216">
          <cell r="A216" t="str">
            <v>033-652-002</v>
          </cell>
          <cell r="B216" t="str">
            <v>0331760</v>
          </cell>
          <cell r="C216" t="str">
            <v>PROJECT AND SECURITY FOR 331759</v>
          </cell>
          <cell r="D216" t="str">
            <v>EXPIRED APPLICATION</v>
          </cell>
        </row>
        <row r="217">
          <cell r="A217" t="str">
            <v>080-143-005</v>
          </cell>
          <cell r="B217" t="str">
            <v>0331830</v>
          </cell>
          <cell r="C217" t="str">
            <v>PROJECT, EXEMPT COVERAGE FOR SFDR #330324</v>
          </cell>
          <cell r="D217" t="str">
            <v>FINALED</v>
          </cell>
        </row>
        <row r="218">
          <cell r="A218" t="str">
            <v>034-252-009</v>
          </cell>
          <cell r="B218" t="str">
            <v>0332156</v>
          </cell>
          <cell r="C218" t="str">
            <v>Project, Security &amp; Ex Cov for 332155</v>
          </cell>
          <cell r="D218" t="str">
            <v>FINALED</v>
          </cell>
        </row>
        <row r="219">
          <cell r="A219" t="str">
            <v>015-263-003</v>
          </cell>
          <cell r="B219" t="str">
            <v>0332189</v>
          </cell>
          <cell r="C219" t="str">
            <v>PROJECT &amp; SECURITY FOR 331500</v>
          </cell>
          <cell r="D219" t="str">
            <v>WITHDRAWN</v>
          </cell>
        </row>
        <row r="220">
          <cell r="A220" t="str">
            <v>033-272-008</v>
          </cell>
          <cell r="B220" t="str">
            <v>0332508</v>
          </cell>
          <cell r="C220" t="str">
            <v>Project, Security &amp; Ex Cov for 332506</v>
          </cell>
          <cell r="D220" t="str">
            <v>FINALED</v>
          </cell>
        </row>
        <row r="221">
          <cell r="A221" t="str">
            <v>032-352-006</v>
          </cell>
          <cell r="B221" t="str">
            <v>0332528</v>
          </cell>
          <cell r="C221" t="str">
            <v>PROJECT AND SECURITY FOR 332525</v>
          </cell>
          <cell r="D221" t="str">
            <v>FINALED</v>
          </cell>
        </row>
        <row r="222">
          <cell r="A222" t="str">
            <v>033-354-009</v>
          </cell>
          <cell r="B222" t="str">
            <v>0332590</v>
          </cell>
          <cell r="C222" t="str">
            <v>PROJECT &amp; SECURITY FOR #332589</v>
          </cell>
          <cell r="D222" t="str">
            <v>FINALED</v>
          </cell>
        </row>
        <row r="223">
          <cell r="A223" t="str">
            <v>033-782-005</v>
          </cell>
          <cell r="B223" t="str">
            <v>0332719</v>
          </cell>
          <cell r="C223" t="str">
            <v>TRPA PROJECT &amp; SECURITY FOR #332718</v>
          </cell>
          <cell r="D223" t="str">
            <v>ISSUED</v>
          </cell>
        </row>
        <row r="224">
          <cell r="A224" t="str">
            <v>016-300-009</v>
          </cell>
          <cell r="B224" t="str">
            <v>0332743</v>
          </cell>
          <cell r="C224" t="str">
            <v>PROJECT &amp; SECURITY FOR #332742</v>
          </cell>
          <cell r="D224" t="str">
            <v>VOID</v>
          </cell>
        </row>
        <row r="225">
          <cell r="A225" t="str">
            <v>014-331-006</v>
          </cell>
          <cell r="B225" t="str">
            <v>0332951</v>
          </cell>
          <cell r="C225" t="str">
            <v>PROJECT &amp; SECURITY FOR #332949</v>
          </cell>
          <cell r="D225" t="str">
            <v>FINALED</v>
          </cell>
        </row>
        <row r="226">
          <cell r="A226" t="str">
            <v>025-351-007</v>
          </cell>
          <cell r="B226" t="str">
            <v>0333087</v>
          </cell>
          <cell r="C226" t="str">
            <v>PROJECT &amp; SECURITY FOR #333086, Exempt Coverage</v>
          </cell>
          <cell r="D226" t="str">
            <v>ISSUED</v>
          </cell>
        </row>
        <row r="227">
          <cell r="A227" t="str">
            <v>034-712-022</v>
          </cell>
          <cell r="B227" t="str">
            <v>0333110</v>
          </cell>
          <cell r="C227" t="str">
            <v>PROJECT &amp; SECURITY FOR #333011</v>
          </cell>
          <cell r="D227" t="str">
            <v>ISSUED</v>
          </cell>
        </row>
        <row r="228">
          <cell r="A228" t="str">
            <v>015-370-024</v>
          </cell>
          <cell r="B228" t="str">
            <v>0333233</v>
          </cell>
          <cell r="C228" t="str">
            <v>Project, Security &amp; Ex Coverage for 333232</v>
          </cell>
          <cell r="D228" t="str">
            <v>ISSUED</v>
          </cell>
        </row>
        <row r="229">
          <cell r="A229" t="str">
            <v>016-202-022</v>
          </cell>
          <cell r="B229" t="str">
            <v>0333303</v>
          </cell>
          <cell r="C229" t="str">
            <v>PROJECT &amp; SECURITY FOR #333302</v>
          </cell>
          <cell r="D229" t="str">
            <v>EXPIRED PERMIT</v>
          </cell>
        </row>
        <row r="230">
          <cell r="A230" t="str">
            <v>033-304-010</v>
          </cell>
          <cell r="B230" t="str">
            <v>0333326</v>
          </cell>
          <cell r="C230" t="str">
            <v>Project for #330864</v>
          </cell>
          <cell r="D230" t="str">
            <v>ISSUED</v>
          </cell>
        </row>
        <row r="231">
          <cell r="A231" t="str">
            <v>080-101-006</v>
          </cell>
          <cell r="B231" t="str">
            <v>0333423</v>
          </cell>
          <cell r="C231" t="str">
            <v>PROJECT &amp; SECURITY FOR #333422</v>
          </cell>
          <cell r="D231" t="str">
            <v>ISSUED</v>
          </cell>
        </row>
        <row r="232">
          <cell r="A232" t="str">
            <v>033-245-009</v>
          </cell>
          <cell r="B232" t="str">
            <v>0333688</v>
          </cell>
          <cell r="C232" t="str">
            <v>PROJECT&amp;SECURITY FOR #333687, Exempt Coverage</v>
          </cell>
          <cell r="D232" t="str">
            <v>FINALED</v>
          </cell>
        </row>
        <row r="233">
          <cell r="A233" t="str">
            <v>036-554-014</v>
          </cell>
          <cell r="B233" t="str">
            <v>0333708</v>
          </cell>
          <cell r="C233" t="str">
            <v>PROJECT &amp; SECURITY FOR #333704</v>
          </cell>
          <cell r="D233" t="str">
            <v>EXPIRED APPLICATION</v>
          </cell>
        </row>
        <row r="234">
          <cell r="A234" t="str">
            <v>033-602-002</v>
          </cell>
          <cell r="B234" t="str">
            <v>0334005</v>
          </cell>
          <cell r="C234" t="str">
            <v>PROJECT &amp; SECURITY FOR #332862</v>
          </cell>
          <cell r="D234" t="str">
            <v>FINALED</v>
          </cell>
        </row>
        <row r="235">
          <cell r="A235" t="str">
            <v>034-094-003</v>
          </cell>
          <cell r="B235" t="str">
            <v>0334180</v>
          </cell>
          <cell r="C235" t="str">
            <v>PROJECT &amp; security FOR 334181</v>
          </cell>
          <cell r="D235" t="str">
            <v>VOID</v>
          </cell>
        </row>
        <row r="236">
          <cell r="A236" t="str">
            <v>025-592-004</v>
          </cell>
          <cell r="B236" t="str">
            <v>0334445</v>
          </cell>
          <cell r="C236" t="str">
            <v>TRPA FOR DECK, Exempt Coverage (shed)</v>
          </cell>
          <cell r="D236" t="str">
            <v>FINALED</v>
          </cell>
        </row>
        <row r="237">
          <cell r="A237" t="str">
            <v>035-131-002</v>
          </cell>
          <cell r="B237" t="str">
            <v>0334455</v>
          </cell>
          <cell r="C237" t="str">
            <v>Project and Security for 334454</v>
          </cell>
          <cell r="D237" t="str">
            <v>FINALED</v>
          </cell>
        </row>
        <row r="238">
          <cell r="A238" t="str">
            <v>035-271-001</v>
          </cell>
          <cell r="B238" t="str">
            <v>0334469</v>
          </cell>
          <cell r="C238" t="str">
            <v>PROJECT &amp; SECURITY FOR #334467 Exempt Coverage</v>
          </cell>
          <cell r="D238" t="str">
            <v>ISSUED</v>
          </cell>
        </row>
        <row r="239">
          <cell r="A239" t="str">
            <v>034-551-013</v>
          </cell>
          <cell r="B239" t="str">
            <v>0334601</v>
          </cell>
          <cell r="C239" t="str">
            <v>PROJECT &amp; SECURITY FOR #334589</v>
          </cell>
          <cell r="D239" t="str">
            <v>ISSUED</v>
          </cell>
        </row>
        <row r="240">
          <cell r="A240" t="str">
            <v>034-753-001</v>
          </cell>
          <cell r="B240" t="str">
            <v>0334646</v>
          </cell>
          <cell r="C240" t="str">
            <v>PROJECT &amp; SECURITY FOR 332446, Coverage Exempt</v>
          </cell>
          <cell r="D240" t="str">
            <v>FINALED</v>
          </cell>
        </row>
        <row r="241">
          <cell r="A241" t="str">
            <v>036-548-003</v>
          </cell>
          <cell r="B241" t="str">
            <v>0334717</v>
          </cell>
          <cell r="C241" t="str">
            <v>PROJECT &amp; SECURITY FOR #330686 Exempt coverage</v>
          </cell>
          <cell r="D241" t="str">
            <v>FINALED</v>
          </cell>
        </row>
        <row r="242">
          <cell r="A242" t="str">
            <v>015-251-001</v>
          </cell>
          <cell r="B242" t="str">
            <v>0335187</v>
          </cell>
          <cell r="C242" t="str">
            <v>PROJECT FOR # 335185</v>
          </cell>
          <cell r="D242" t="str">
            <v>FINALED</v>
          </cell>
        </row>
        <row r="243">
          <cell r="A243" t="str">
            <v>034-431-004</v>
          </cell>
          <cell r="B243" t="str">
            <v>0335195</v>
          </cell>
          <cell r="C243" t="str">
            <v>For 335192, GARAGE WITH LIVING SPACE</v>
          </cell>
          <cell r="D243" t="str">
            <v>EXPIRED APPLICATION</v>
          </cell>
        </row>
        <row r="244">
          <cell r="A244" t="str">
            <v>033-363-011</v>
          </cell>
          <cell r="B244" t="str">
            <v>0335635</v>
          </cell>
          <cell r="C244" t="str">
            <v>WITH PERMIT 332850</v>
          </cell>
          <cell r="D244" t="str">
            <v>FINALED</v>
          </cell>
        </row>
        <row r="245">
          <cell r="A245" t="str">
            <v>033-842-001</v>
          </cell>
          <cell r="B245" t="str">
            <v>0336357</v>
          </cell>
          <cell r="C245" t="str">
            <v>SFD ADDITION 336356</v>
          </cell>
          <cell r="D245" t="str">
            <v>FINALED</v>
          </cell>
        </row>
        <row r="246">
          <cell r="A246" t="str">
            <v>034-086-003</v>
          </cell>
          <cell r="B246" t="str">
            <v>0336683</v>
          </cell>
          <cell r="C246" t="str">
            <v>Dwelling Addition #331318</v>
          </cell>
          <cell r="D246" t="str">
            <v>FINALED</v>
          </cell>
        </row>
        <row r="247">
          <cell r="A247" t="str">
            <v>014-322-009</v>
          </cell>
          <cell r="B247" t="str">
            <v>0336846</v>
          </cell>
          <cell r="C247" t="str">
            <v>Project for 336844, coverage exmpt</v>
          </cell>
          <cell r="D247" t="str">
            <v>FINALED</v>
          </cell>
        </row>
        <row r="248">
          <cell r="A248" t="str">
            <v>018-270-010</v>
          </cell>
          <cell r="B248" t="str">
            <v>0337000</v>
          </cell>
          <cell r="C248" t="str">
            <v>DECK ADDITION 336999  VOIDED - USFS PROPERTY</v>
          </cell>
          <cell r="D248" t="str">
            <v>VOID</v>
          </cell>
        </row>
        <row r="249">
          <cell r="A249" t="str">
            <v>014-237-013</v>
          </cell>
          <cell r="B249" t="str">
            <v>0337445</v>
          </cell>
          <cell r="C249" t="str">
            <v>ATTACHED GARAGE WITH DECK AND LIVING SPACE ABOVE</v>
          </cell>
          <cell r="D249" t="str">
            <v>ISSUED</v>
          </cell>
        </row>
        <row r="250">
          <cell r="A250" t="str">
            <v>034-261-008</v>
          </cell>
          <cell r="B250" t="str">
            <v>0337532</v>
          </cell>
          <cell r="C250" t="str">
            <v>spa, and exempt shed</v>
          </cell>
          <cell r="D250" t="str">
            <v>FINALED</v>
          </cell>
        </row>
        <row r="251">
          <cell r="A251" t="str">
            <v>016-292-032</v>
          </cell>
          <cell r="B251" t="str">
            <v>0338075</v>
          </cell>
          <cell r="C251" t="str">
            <v>PROJECT FOR  #338073 DECK</v>
          </cell>
          <cell r="D251" t="str">
            <v>ISSUED</v>
          </cell>
        </row>
        <row r="252">
          <cell r="A252" t="str">
            <v>016-203-003</v>
          </cell>
          <cell r="B252" t="str">
            <v>0338081</v>
          </cell>
          <cell r="C252" t="str">
            <v>PROJECT FOR SFDA #338080 AND SHED #341726</v>
          </cell>
          <cell r="D252" t="str">
            <v>ISSUED</v>
          </cell>
        </row>
        <row r="253">
          <cell r="A253" t="str">
            <v>081-065-003</v>
          </cell>
          <cell r="B253" t="str">
            <v>0338359</v>
          </cell>
          <cell r="C253" t="str">
            <v>NSFD #338358</v>
          </cell>
          <cell r="D253" t="str">
            <v>FINALED</v>
          </cell>
        </row>
        <row r="254">
          <cell r="A254" t="str">
            <v>034-531-006</v>
          </cell>
          <cell r="B254" t="str">
            <v>0338451</v>
          </cell>
          <cell r="C254" t="str">
            <v>PROJECT FOR  NSFD #338450</v>
          </cell>
          <cell r="D254" t="str">
            <v>APPROVED FOR PAYMENT</v>
          </cell>
        </row>
        <row r="255">
          <cell r="A255" t="str">
            <v>033-673-003</v>
          </cell>
          <cell r="B255" t="str">
            <v>0338465</v>
          </cell>
          <cell r="C255" t="str">
            <v>NSFD #338464</v>
          </cell>
          <cell r="D255" t="str">
            <v>FINALED</v>
          </cell>
        </row>
        <row r="256">
          <cell r="A256" t="str">
            <v>080-144-010</v>
          </cell>
          <cell r="B256" t="str">
            <v>0338477</v>
          </cell>
          <cell r="C256" t="str">
            <v>SFD #338476</v>
          </cell>
          <cell r="D256" t="str">
            <v>FINALED</v>
          </cell>
        </row>
        <row r="257">
          <cell r="A257" t="str">
            <v>080-113-025</v>
          </cell>
          <cell r="B257" t="str">
            <v>0338481</v>
          </cell>
          <cell r="C257" t="str">
            <v>sfd 338480</v>
          </cell>
          <cell r="D257" t="str">
            <v>ISSUED</v>
          </cell>
        </row>
        <row r="258">
          <cell r="A258" t="str">
            <v>034-682-003</v>
          </cell>
          <cell r="B258" t="str">
            <v>0338577</v>
          </cell>
          <cell r="C258" t="str">
            <v>SFD</v>
          </cell>
          <cell r="D258" t="str">
            <v>FINALED</v>
          </cell>
        </row>
        <row r="259">
          <cell r="A259" t="str">
            <v>033-864-010</v>
          </cell>
          <cell r="B259" t="str">
            <v>0338601</v>
          </cell>
          <cell r="C259" t="str">
            <v># 338597</v>
          </cell>
          <cell r="D259" t="str">
            <v>ISSUED</v>
          </cell>
        </row>
        <row r="260">
          <cell r="A260" t="str">
            <v>033-837-001</v>
          </cell>
          <cell r="B260" t="str">
            <v>0338683</v>
          </cell>
          <cell r="C260" t="str">
            <v>FOR SFD</v>
          </cell>
          <cell r="D260" t="str">
            <v>FINALED</v>
          </cell>
        </row>
        <row r="261">
          <cell r="A261" t="str">
            <v>034-722-031</v>
          </cell>
          <cell r="B261" t="str">
            <v>0338731</v>
          </cell>
          <cell r="C261" t="str">
            <v>SFD WITH 338671</v>
          </cell>
          <cell r="D261" t="str">
            <v>ISSUED</v>
          </cell>
        </row>
        <row r="262">
          <cell r="A262" t="str">
            <v>016-151-027</v>
          </cell>
          <cell r="B262" t="str">
            <v>0338733</v>
          </cell>
          <cell r="C262" t="str">
            <v>PROJECT FOR  SFDA 338732</v>
          </cell>
          <cell r="D262" t="str">
            <v>ISSUED</v>
          </cell>
        </row>
        <row r="263">
          <cell r="A263" t="str">
            <v>016-202-022</v>
          </cell>
          <cell r="B263" t="str">
            <v>0338808</v>
          </cell>
          <cell r="C263" t="str">
            <v>PROJECT 338807</v>
          </cell>
          <cell r="D263" t="str">
            <v>ISSUED</v>
          </cell>
        </row>
        <row r="264">
          <cell r="A264" t="str">
            <v>033-090-017</v>
          </cell>
          <cell r="B264" t="str">
            <v>0338941</v>
          </cell>
          <cell r="C264" t="str">
            <v>SFDA</v>
          </cell>
          <cell r="D264" t="str">
            <v>ISSUED</v>
          </cell>
        </row>
        <row r="265">
          <cell r="A265" t="str">
            <v>033-842-005</v>
          </cell>
          <cell r="B265" t="str">
            <v>0338973</v>
          </cell>
          <cell r="C265" t="str">
            <v>HOT TUB PEPRMIT</v>
          </cell>
          <cell r="D265" t="str">
            <v>VOID</v>
          </cell>
        </row>
        <row r="266">
          <cell r="A266" t="str">
            <v>034-692-010</v>
          </cell>
          <cell r="B266" t="str">
            <v>0338982</v>
          </cell>
          <cell r="C266" t="str">
            <v>NSFD 338981</v>
          </cell>
          <cell r="D266" t="str">
            <v>ISSUED</v>
          </cell>
        </row>
        <row r="267">
          <cell r="A267" t="str">
            <v>033-292-012</v>
          </cell>
          <cell r="B267" t="str">
            <v>0339027</v>
          </cell>
          <cell r="C267" t="str">
            <v>TRPA PROJECT 339026 NSFD</v>
          </cell>
          <cell r="D267" t="str">
            <v>REVISION</v>
          </cell>
        </row>
        <row r="268">
          <cell r="A268" t="str">
            <v>025-621-007</v>
          </cell>
          <cell r="B268" t="str">
            <v>0339047</v>
          </cell>
          <cell r="C268" t="str">
            <v/>
          </cell>
          <cell r="D268" t="str">
            <v>EXPIRED APPLICATION</v>
          </cell>
        </row>
        <row r="269">
          <cell r="A269" t="str">
            <v>081-151-009</v>
          </cell>
          <cell r="B269" t="str">
            <v>0339252</v>
          </cell>
          <cell r="C269" t="str">
            <v>NSFD PERMIT  339251</v>
          </cell>
          <cell r="D269" t="str">
            <v>FINALED</v>
          </cell>
        </row>
        <row r="270">
          <cell r="A270" t="str">
            <v>016-372-006</v>
          </cell>
          <cell r="B270" t="str">
            <v>0339346</v>
          </cell>
          <cell r="C270" t="str">
            <v>SFDA 339345</v>
          </cell>
          <cell r="D270" t="str">
            <v>ISSUED</v>
          </cell>
        </row>
        <row r="271">
          <cell r="A271" t="str">
            <v>034-183-002</v>
          </cell>
          <cell r="B271" t="str">
            <v>0339361</v>
          </cell>
          <cell r="C271" t="str">
            <v>PROJECT FOR #339360</v>
          </cell>
          <cell r="D271" t="str">
            <v>EXPIRED APPLICATION</v>
          </cell>
        </row>
        <row r="272">
          <cell r="A272" t="str">
            <v>034-522-006</v>
          </cell>
          <cell r="B272" t="str">
            <v>0339372</v>
          </cell>
          <cell r="C272" t="str">
            <v>PROJECT FOR NSFD #339371 (RUU TRANSFER)</v>
          </cell>
          <cell r="D272" t="str">
            <v>REFUND DUE</v>
          </cell>
        </row>
        <row r="273">
          <cell r="A273" t="str">
            <v>081-092-013</v>
          </cell>
          <cell r="B273" t="str">
            <v>0339415</v>
          </cell>
          <cell r="C273" t="str">
            <v>339413 addition</v>
          </cell>
          <cell r="D273" t="str">
            <v>ISSUED</v>
          </cell>
        </row>
        <row r="274">
          <cell r="A274" t="str">
            <v>033-461-007</v>
          </cell>
          <cell r="B274" t="str">
            <v>0339419</v>
          </cell>
          <cell r="C274" t="str">
            <v>TRPA FOR NSFD 339418</v>
          </cell>
          <cell r="D274" t="str">
            <v>FINALED</v>
          </cell>
        </row>
        <row r="275">
          <cell r="A275" t="str">
            <v>015-370-021</v>
          </cell>
          <cell r="B275" t="str">
            <v>0339453</v>
          </cell>
          <cell r="C275" t="str">
            <v>TRPA PROJECT FOR SFDA</v>
          </cell>
          <cell r="D275" t="str">
            <v>ISSUED</v>
          </cell>
        </row>
        <row r="276">
          <cell r="A276" t="str">
            <v>033-581-017</v>
          </cell>
          <cell r="B276" t="str">
            <v>0339489</v>
          </cell>
          <cell r="C276" t="str">
            <v>SFD PERMIT 339488</v>
          </cell>
          <cell r="D276" t="str">
            <v>FINALED</v>
          </cell>
        </row>
        <row r="277">
          <cell r="A277" t="str">
            <v>033-461-006</v>
          </cell>
          <cell r="B277" t="str">
            <v>0339515</v>
          </cell>
          <cell r="C277" t="str">
            <v>PROJECT FOR NSFD 339514</v>
          </cell>
          <cell r="D277" t="str">
            <v>ISSUED</v>
          </cell>
        </row>
        <row r="278">
          <cell r="A278" t="str">
            <v>014-234-002</v>
          </cell>
          <cell r="B278" t="str">
            <v>0339627</v>
          </cell>
          <cell r="C278" t="str">
            <v>sfd 339626</v>
          </cell>
          <cell r="D278" t="str">
            <v>ISSUED</v>
          </cell>
        </row>
        <row r="279">
          <cell r="A279" t="str">
            <v>035-211-028</v>
          </cell>
          <cell r="B279" t="str">
            <v>0339693</v>
          </cell>
          <cell r="C279" t="str">
            <v>PROJECT FOR SFD 339692</v>
          </cell>
          <cell r="D279" t="str">
            <v>FINALED</v>
          </cell>
        </row>
        <row r="280">
          <cell r="A280" t="str">
            <v>025-354-015</v>
          </cell>
          <cell r="B280" t="str">
            <v>0339726</v>
          </cell>
          <cell r="C280" t="str">
            <v>PROJECT FOR 339724</v>
          </cell>
          <cell r="D280" t="str">
            <v>ISSUED</v>
          </cell>
        </row>
        <row r="281">
          <cell r="A281" t="str">
            <v>025-755-018</v>
          </cell>
          <cell r="B281" t="str">
            <v>0340106</v>
          </cell>
          <cell r="C281" t="str">
            <v>SFD</v>
          </cell>
          <cell r="D281" t="str">
            <v>ISSUED</v>
          </cell>
        </row>
        <row r="282">
          <cell r="A282" t="str">
            <v>036-451-005</v>
          </cell>
          <cell r="B282" t="str">
            <v>0340171</v>
          </cell>
          <cell r="C282" t="str">
            <v>ACCESSORY UNITS AND DECK</v>
          </cell>
          <cell r="D282" t="str">
            <v>SUBMITTED</v>
          </cell>
        </row>
        <row r="283">
          <cell r="A283" t="str">
            <v>035-301-009</v>
          </cell>
          <cell r="B283" t="str">
            <v>0340209</v>
          </cell>
          <cell r="C283" t="str">
            <v/>
          </cell>
          <cell r="D283" t="str">
            <v>VOID</v>
          </cell>
        </row>
        <row r="284">
          <cell r="A284" t="str">
            <v>033-434-014</v>
          </cell>
          <cell r="B284" t="str">
            <v>0340281</v>
          </cell>
          <cell r="C284" t="str">
            <v>NSFD PROJECT (340279)</v>
          </cell>
          <cell r="D284" t="str">
            <v>FINALED</v>
          </cell>
        </row>
        <row r="285">
          <cell r="A285" t="str">
            <v>014-301-007</v>
          </cell>
          <cell r="B285" t="str">
            <v>0340349</v>
          </cell>
          <cell r="C285" t="str">
            <v>w/ 340348</v>
          </cell>
          <cell r="D285" t="str">
            <v>FINALED</v>
          </cell>
        </row>
        <row r="286">
          <cell r="A286" t="str">
            <v>014-322-008</v>
          </cell>
          <cell r="B286" t="str">
            <v>0340387</v>
          </cell>
          <cell r="C286" t="str">
            <v>DECK PERMIT 340386, Exempt Coverage</v>
          </cell>
          <cell r="D286" t="str">
            <v>WITHDRAWN</v>
          </cell>
        </row>
        <row r="287">
          <cell r="A287" t="str">
            <v>032-323-017</v>
          </cell>
          <cell r="B287" t="str">
            <v>0340426</v>
          </cell>
          <cell r="C287" t="str">
            <v>SFDA PROJECT FOR 340425</v>
          </cell>
          <cell r="D287" t="str">
            <v>ISSUED</v>
          </cell>
        </row>
        <row r="288">
          <cell r="A288" t="str">
            <v>034-203-009</v>
          </cell>
          <cell r="B288" t="str">
            <v>0340431</v>
          </cell>
          <cell r="C288" t="str">
            <v/>
          </cell>
          <cell r="D288" t="str">
            <v>FINALED</v>
          </cell>
        </row>
        <row r="289">
          <cell r="A289" t="str">
            <v>015-262-007</v>
          </cell>
          <cell r="B289" t="str">
            <v>0340483</v>
          </cell>
          <cell r="C289" t="str">
            <v>NSFD PERMIT 340482</v>
          </cell>
          <cell r="D289" t="str">
            <v>ISSUED</v>
          </cell>
        </row>
        <row r="290">
          <cell r="A290" t="str">
            <v>033-543-006</v>
          </cell>
          <cell r="B290" t="str">
            <v>0340495</v>
          </cell>
          <cell r="C290" t="str">
            <v>FOR PERMIT 340494</v>
          </cell>
          <cell r="D290" t="str">
            <v>ISSUED</v>
          </cell>
        </row>
        <row r="291">
          <cell r="A291" t="str">
            <v>034-331-010</v>
          </cell>
          <cell r="B291" t="str">
            <v>0340739</v>
          </cell>
          <cell r="C291" t="str">
            <v>NSFD # 340738</v>
          </cell>
          <cell r="D291" t="str">
            <v>HOLD FINAL</v>
          </cell>
        </row>
        <row r="292">
          <cell r="A292" t="str">
            <v>034-583-001</v>
          </cell>
          <cell r="B292" t="str">
            <v>0340823</v>
          </cell>
          <cell r="C292" t="str">
            <v>NSFD</v>
          </cell>
          <cell r="D292" t="str">
            <v>FINALED</v>
          </cell>
        </row>
        <row r="293">
          <cell r="A293" t="str">
            <v>081-043-012</v>
          </cell>
          <cell r="B293" t="str">
            <v>0341064</v>
          </cell>
          <cell r="C293" t="str">
            <v>PROJECT  SFD 341063</v>
          </cell>
          <cell r="D293" t="str">
            <v>FINALED</v>
          </cell>
        </row>
        <row r="294">
          <cell r="A294" t="str">
            <v>081-151-003</v>
          </cell>
          <cell r="B294" t="str">
            <v>0341259</v>
          </cell>
          <cell r="C294" t="str">
            <v>sfd 341257 grading 341258</v>
          </cell>
          <cell r="D294" t="str">
            <v>ISSUED</v>
          </cell>
        </row>
        <row r="295">
          <cell r="A295" t="str">
            <v>033-333-002</v>
          </cell>
          <cell r="B295" t="str">
            <v>0341430</v>
          </cell>
          <cell r="C295" t="str">
            <v>NSFD PROJECT (341429)</v>
          </cell>
          <cell r="D295" t="str">
            <v>REVISION</v>
          </cell>
        </row>
        <row r="296">
          <cell r="A296" t="str">
            <v>036-391-003</v>
          </cell>
          <cell r="B296" t="str">
            <v>0341485</v>
          </cell>
          <cell r="C296" t="str">
            <v>FOR #341482 / 350807</v>
          </cell>
          <cell r="D296" t="str">
            <v>ISSUED</v>
          </cell>
        </row>
        <row r="297">
          <cell r="A297" t="str">
            <v>080-155-022</v>
          </cell>
          <cell r="B297" t="str">
            <v>0341673</v>
          </cell>
          <cell r="C297" t="str">
            <v>w/ sfd</v>
          </cell>
          <cell r="D297" t="str">
            <v>ISSUED</v>
          </cell>
        </row>
        <row r="298">
          <cell r="A298" t="str">
            <v>034-266-013</v>
          </cell>
          <cell r="B298" t="str">
            <v>0342000</v>
          </cell>
          <cell r="C298" t="str">
            <v>SECRUITY PROJECT SFD (REACTIVATE 0355756)</v>
          </cell>
          <cell r="D298" t="str">
            <v>CLOSED</v>
          </cell>
        </row>
        <row r="299">
          <cell r="A299" t="str">
            <v>035-271-008</v>
          </cell>
          <cell r="B299" t="str">
            <v>0342025</v>
          </cell>
          <cell r="C299" t="str">
            <v>w/ 342024</v>
          </cell>
          <cell r="D299" t="str">
            <v>FINALED</v>
          </cell>
        </row>
        <row r="300">
          <cell r="A300" t="str">
            <v>034-472-019</v>
          </cell>
          <cell r="B300" t="str">
            <v>0342062</v>
          </cell>
          <cell r="C300" t="str">
            <v>SFDA</v>
          </cell>
          <cell r="D300" t="str">
            <v>ISSUED</v>
          </cell>
        </row>
        <row r="301">
          <cell r="A301" t="str">
            <v>033-561-013</v>
          </cell>
          <cell r="B301" t="str">
            <v>0342109</v>
          </cell>
          <cell r="C301" t="str">
            <v>PROJECT - REPLACE SFD 342108</v>
          </cell>
          <cell r="D301" t="str">
            <v>ISSUED</v>
          </cell>
        </row>
        <row r="302">
          <cell r="A302" t="str">
            <v>034-821-006</v>
          </cell>
          <cell r="B302" t="str">
            <v>0342297</v>
          </cell>
          <cell r="C302" t="str">
            <v>TRPA FILE WITH REPLACEMNT HOME</v>
          </cell>
          <cell r="D302" t="str">
            <v>APPROVED FOR PAYMENT</v>
          </cell>
        </row>
        <row r="303">
          <cell r="A303" t="str">
            <v>080-172-001</v>
          </cell>
          <cell r="B303" t="str">
            <v>0342324</v>
          </cell>
          <cell r="C303" t="str">
            <v>w/ 342323</v>
          </cell>
          <cell r="D303" t="str">
            <v>REFUND DUE</v>
          </cell>
        </row>
        <row r="304">
          <cell r="A304" t="str">
            <v>034-171-009</v>
          </cell>
          <cell r="B304" t="str">
            <v>0342456</v>
          </cell>
          <cell r="C304" t="str">
            <v>FOR DECK ADDITION 342455</v>
          </cell>
          <cell r="D304" t="str">
            <v>ISSUED</v>
          </cell>
        </row>
        <row r="305">
          <cell r="A305" t="str">
            <v>016-432-016</v>
          </cell>
          <cell r="B305" t="str">
            <v>0342697</v>
          </cell>
          <cell r="C305" t="str">
            <v>PROJECT FOR SFD</v>
          </cell>
          <cell r="D305" t="str">
            <v>APPROVED FOR PAYMENT</v>
          </cell>
        </row>
        <row r="306">
          <cell r="A306" t="str">
            <v>081-141-005</v>
          </cell>
          <cell r="B306" t="str">
            <v>0342756</v>
          </cell>
          <cell r="C306" t="str">
            <v>PROJECT FOR SFD 342755</v>
          </cell>
          <cell r="D306" t="str">
            <v>ISSUED</v>
          </cell>
        </row>
        <row r="307">
          <cell r="A307" t="str">
            <v>025-792-007</v>
          </cell>
          <cell r="B307" t="str">
            <v>0342780</v>
          </cell>
          <cell r="C307" t="str">
            <v>W/NSFD 342779</v>
          </cell>
          <cell r="D307" t="str">
            <v>FINALED</v>
          </cell>
        </row>
        <row r="308">
          <cell r="A308" t="str">
            <v>080-162-018</v>
          </cell>
          <cell r="B308" t="str">
            <v>0342802</v>
          </cell>
          <cell r="C308" t="str">
            <v>PFROJECT FOR SFD / GARAGE</v>
          </cell>
          <cell r="D308" t="str">
            <v>FINALED</v>
          </cell>
        </row>
        <row r="309">
          <cell r="A309" t="str">
            <v>034-243-011</v>
          </cell>
          <cell r="B309" t="str">
            <v>0342866</v>
          </cell>
          <cell r="C309" t="str">
            <v>TRPA PROJECT AND SECURITY</v>
          </cell>
          <cell r="D309" t="str">
            <v>EXPIRED APPLICATION</v>
          </cell>
        </row>
        <row r="310">
          <cell r="A310" t="str">
            <v>035-231-012</v>
          </cell>
          <cell r="B310" t="str">
            <v>0342895</v>
          </cell>
          <cell r="C310" t="str">
            <v>PROJECT FOR DRIVEWAY AND DECK</v>
          </cell>
          <cell r="D310" t="str">
            <v>FINALED</v>
          </cell>
        </row>
        <row r="311">
          <cell r="A311" t="str">
            <v>080-163-027</v>
          </cell>
          <cell r="B311" t="str">
            <v>0343061</v>
          </cell>
          <cell r="C311" t="str">
            <v>PROJECT FOR #343060</v>
          </cell>
          <cell r="D311" t="str">
            <v>ISSUED</v>
          </cell>
        </row>
        <row r="312">
          <cell r="A312" t="str">
            <v>025-331-013</v>
          </cell>
          <cell r="B312" t="str">
            <v>0343152</v>
          </cell>
          <cell r="C312" t="str">
            <v>W/NSFD 343151</v>
          </cell>
          <cell r="D312" t="str">
            <v>VOID</v>
          </cell>
        </row>
        <row r="313">
          <cell r="A313" t="str">
            <v>035-212-008</v>
          </cell>
          <cell r="B313" t="str">
            <v>0343189</v>
          </cell>
          <cell r="C313" t="str">
            <v>PROJECT FOR NSFD</v>
          </cell>
          <cell r="D313" t="str">
            <v>FINALED</v>
          </cell>
        </row>
        <row r="314">
          <cell r="A314" t="str">
            <v>036-451-009</v>
          </cell>
          <cell r="B314" t="str">
            <v>0343205</v>
          </cell>
          <cell r="C314" t="str">
            <v>FOR DRIVEWAY #316562 AND DECK #343203</v>
          </cell>
          <cell r="D314" t="str">
            <v>FINALED</v>
          </cell>
        </row>
        <row r="315">
          <cell r="A315" t="str">
            <v>016-091-008</v>
          </cell>
          <cell r="B315" t="str">
            <v>0343224</v>
          </cell>
          <cell r="C315" t="str">
            <v>TRPA PROJECT FOR SFD</v>
          </cell>
          <cell r="D315" t="str">
            <v>ISSUED</v>
          </cell>
        </row>
        <row r="316">
          <cell r="A316" t="str">
            <v>025-757-010</v>
          </cell>
          <cell r="B316" t="str">
            <v>0343239</v>
          </cell>
          <cell r="C316" t="str">
            <v>NSFD PROJECT (343238)</v>
          </cell>
          <cell r="D316" t="str">
            <v>ISSUED</v>
          </cell>
        </row>
        <row r="317">
          <cell r="A317" t="str">
            <v>033-246-007</v>
          </cell>
          <cell r="B317" t="str">
            <v>0344100</v>
          </cell>
          <cell r="C317" t="str">
            <v>w/garage 344099</v>
          </cell>
          <cell r="D317" t="str">
            <v>APPROVED</v>
          </cell>
        </row>
        <row r="318">
          <cell r="A318" t="str">
            <v>033-531-001</v>
          </cell>
          <cell r="B318" t="str">
            <v>0345163</v>
          </cell>
          <cell r="C318" t="str">
            <v>TRPA PROJECT FOR 343018</v>
          </cell>
          <cell r="D318" t="str">
            <v>ISSUED</v>
          </cell>
        </row>
        <row r="319">
          <cell r="A319" t="str">
            <v>081-062-011</v>
          </cell>
          <cell r="B319" t="str">
            <v>0346213</v>
          </cell>
          <cell r="C319" t="str">
            <v>ADDITION OVER GARAGE NEW DECK (AS BUILT)</v>
          </cell>
          <cell r="D319" t="str">
            <v>ISSUED</v>
          </cell>
        </row>
        <row r="320">
          <cell r="A320" t="str">
            <v>015-251-023</v>
          </cell>
          <cell r="B320" t="str">
            <v>0346214</v>
          </cell>
          <cell r="C320" t="str">
            <v>PROJECT FOR COVERED ENTRY WAY</v>
          </cell>
          <cell r="D320" t="str">
            <v>EXPIRED APPLICATION</v>
          </cell>
        </row>
        <row r="321">
          <cell r="A321" t="str">
            <v>016-554-010</v>
          </cell>
          <cell r="B321" t="str">
            <v>0346304</v>
          </cell>
          <cell r="C321" t="str">
            <v>PROJECT FOR REMODEL/DECK #346303</v>
          </cell>
          <cell r="D321" t="str">
            <v>ISSUED</v>
          </cell>
        </row>
        <row r="322">
          <cell r="A322" t="str">
            <v>033-273-009</v>
          </cell>
          <cell r="B322" t="str">
            <v>0346432</v>
          </cell>
          <cell r="C322" t="str">
            <v>W/SFD 346431</v>
          </cell>
          <cell r="D322" t="str">
            <v>ISSUED</v>
          </cell>
        </row>
        <row r="323">
          <cell r="A323" t="str">
            <v>034-154-015</v>
          </cell>
          <cell r="B323" t="str">
            <v>0346462</v>
          </cell>
          <cell r="C323" t="str">
            <v>ADD TRPA FILE FOR DECK ADDITONS</v>
          </cell>
          <cell r="D323" t="str">
            <v>ISSUED</v>
          </cell>
        </row>
        <row r="324">
          <cell r="A324" t="str">
            <v>034-082-006</v>
          </cell>
          <cell r="B324" t="str">
            <v>0346492</v>
          </cell>
          <cell r="C324" t="str">
            <v>PROJECT FOR NSFD</v>
          </cell>
          <cell r="D324" t="str">
            <v>ISSUED</v>
          </cell>
        </row>
        <row r="325">
          <cell r="A325" t="str">
            <v>014-321-002</v>
          </cell>
          <cell r="B325" t="str">
            <v>0346997</v>
          </cell>
          <cell r="C325" t="str">
            <v>w/ 346996</v>
          </cell>
          <cell r="D325" t="str">
            <v>ISSUED</v>
          </cell>
        </row>
        <row r="326">
          <cell r="A326" t="str">
            <v>033-642-011</v>
          </cell>
          <cell r="B326" t="str">
            <v>0347065</v>
          </cell>
          <cell r="C326" t="str">
            <v>NSFD</v>
          </cell>
          <cell r="D326" t="str">
            <v>ISSUED</v>
          </cell>
        </row>
        <row r="327">
          <cell r="A327" t="str">
            <v>014-237-003</v>
          </cell>
          <cell r="B327" t="str">
            <v>0347512</v>
          </cell>
          <cell r="C327" t="str">
            <v>CASH SECURITY FOR 341536 REACTIVATES  TRPA 201793</v>
          </cell>
          <cell r="D327" t="str">
            <v>ISSUED</v>
          </cell>
        </row>
        <row r="328">
          <cell r="A328" t="str">
            <v>014-284-006</v>
          </cell>
          <cell r="B328" t="str">
            <v>0347696</v>
          </cell>
          <cell r="C328" t="str">
            <v/>
          </cell>
          <cell r="D328" t="str">
            <v>VOID</v>
          </cell>
        </row>
        <row r="329">
          <cell r="A329" t="str">
            <v>033-424-006</v>
          </cell>
          <cell r="B329" t="str">
            <v>0348397</v>
          </cell>
          <cell r="C329" t="str">
            <v>COVERED CARPORT OVER EXISTING DRIVEWAY</v>
          </cell>
          <cell r="D329" t="str">
            <v>VOID</v>
          </cell>
        </row>
        <row r="330">
          <cell r="A330" t="str">
            <v>034-382-005</v>
          </cell>
          <cell r="B330" t="str">
            <v>0348735</v>
          </cell>
          <cell r="C330" t="str">
            <v>PROJECT FOR NSFD</v>
          </cell>
          <cell r="D330" t="str">
            <v>ISSUED</v>
          </cell>
        </row>
        <row r="331">
          <cell r="A331" t="str">
            <v>033-452-011</v>
          </cell>
          <cell r="B331" t="str">
            <v>0348739</v>
          </cell>
          <cell r="C331" t="str">
            <v>w/ dwl 348736</v>
          </cell>
          <cell r="D331" t="str">
            <v>ISSUED</v>
          </cell>
        </row>
        <row r="332">
          <cell r="A332" t="str">
            <v>080-172-006</v>
          </cell>
          <cell r="B332" t="str">
            <v>0348760</v>
          </cell>
          <cell r="C332" t="str">
            <v>ALLOCATION TRANS 2021-0714</v>
          </cell>
          <cell r="D332" t="str">
            <v>FINALED</v>
          </cell>
        </row>
        <row r="333">
          <cell r="A333" t="str">
            <v>034-095-007</v>
          </cell>
          <cell r="B333" t="str">
            <v>0348888</v>
          </cell>
          <cell r="C333" t="str">
            <v>PROJECT FOR NEW DECK</v>
          </cell>
          <cell r="D333" t="str">
            <v>VOID</v>
          </cell>
        </row>
        <row r="334">
          <cell r="A334" t="str">
            <v>032-050-075</v>
          </cell>
          <cell r="B334" t="str">
            <v>0348921</v>
          </cell>
          <cell r="C334" t="str">
            <v>PROJECT FOR SFD ADDITION #348916</v>
          </cell>
          <cell r="D334" t="str">
            <v>SUBMITTED</v>
          </cell>
        </row>
        <row r="335">
          <cell r="A335" t="str">
            <v>034-171-002</v>
          </cell>
          <cell r="B335" t="str">
            <v>0348940</v>
          </cell>
          <cell r="C335" t="str">
            <v>PROJECT SFD</v>
          </cell>
          <cell r="D335" t="str">
            <v>ISSUED</v>
          </cell>
        </row>
        <row r="336">
          <cell r="A336" t="str">
            <v>034-171-003</v>
          </cell>
          <cell r="B336" t="str">
            <v>0349156</v>
          </cell>
          <cell r="C336" t="str">
            <v>PROJECT FOR NSFD</v>
          </cell>
          <cell r="D336" t="str">
            <v>ISSUED</v>
          </cell>
        </row>
        <row r="337">
          <cell r="A337" t="str">
            <v>034-513-010</v>
          </cell>
          <cell r="B337" t="str">
            <v>0349175</v>
          </cell>
          <cell r="C337" t="str">
            <v>NSFD PROJECT (349174)</v>
          </cell>
          <cell r="D337" t="str">
            <v>ISSUED</v>
          </cell>
        </row>
        <row r="338">
          <cell r="A338" t="str">
            <v>034-611-014</v>
          </cell>
          <cell r="B338" t="str">
            <v>0349241</v>
          </cell>
          <cell r="C338" t="str">
            <v>SFAU - DETACHED GARAGE PROJECT</v>
          </cell>
          <cell r="D338" t="str">
            <v>ISSUED</v>
          </cell>
        </row>
        <row r="339">
          <cell r="A339" t="str">
            <v>034-721-002</v>
          </cell>
          <cell r="B339" t="str">
            <v>0349269</v>
          </cell>
          <cell r="C339" t="str">
            <v>FOR DECK AND SPA</v>
          </cell>
          <cell r="D339" t="str">
            <v>VOID</v>
          </cell>
        </row>
        <row r="340">
          <cell r="A340" t="str">
            <v>014-291-006</v>
          </cell>
          <cell r="B340" t="str">
            <v>0349273</v>
          </cell>
          <cell r="C340" t="str">
            <v/>
          </cell>
          <cell r="D340" t="str">
            <v>ISSUED</v>
          </cell>
        </row>
        <row r="341">
          <cell r="A341" t="str">
            <v>015-315-015</v>
          </cell>
          <cell r="B341" t="str">
            <v>0349303</v>
          </cell>
          <cell r="C341" t="str">
            <v>NSFD #349302</v>
          </cell>
          <cell r="D341" t="str">
            <v>ISSUED</v>
          </cell>
        </row>
        <row r="342">
          <cell r="A342" t="str">
            <v>015-252-010</v>
          </cell>
          <cell r="B342" t="str">
            <v>0349306</v>
          </cell>
          <cell r="C342" t="str">
            <v>NSFD (349305)</v>
          </cell>
          <cell r="D342" t="str">
            <v>ISSUED</v>
          </cell>
        </row>
        <row r="343">
          <cell r="A343" t="str">
            <v>015-032-013</v>
          </cell>
          <cell r="B343" t="str">
            <v>0349366</v>
          </cell>
          <cell r="C343" t="str">
            <v>PROJECT FOR NSFD</v>
          </cell>
          <cell r="D343" t="str">
            <v>REVISION</v>
          </cell>
        </row>
        <row r="344">
          <cell r="A344" t="str">
            <v>025-271-057</v>
          </cell>
          <cell r="B344" t="str">
            <v>0349439</v>
          </cell>
          <cell r="C344" t="str">
            <v>PROJECT FOR DECK ADDITION</v>
          </cell>
          <cell r="D344" t="str">
            <v>VOID</v>
          </cell>
        </row>
        <row r="345">
          <cell r="A345" t="str">
            <v>015-032-008</v>
          </cell>
          <cell r="B345" t="str">
            <v>0349443</v>
          </cell>
          <cell r="C345" t="str">
            <v>FOR SFD WITH ATTACHED ADU</v>
          </cell>
          <cell r="D345" t="str">
            <v>EXPIRED APPLICATION</v>
          </cell>
        </row>
        <row r="346">
          <cell r="A346" t="str">
            <v>015-261-033</v>
          </cell>
          <cell r="B346" t="str">
            <v>0349545</v>
          </cell>
          <cell r="C346" t="str">
            <v>NEW DECK</v>
          </cell>
          <cell r="D346" t="str">
            <v>VOID</v>
          </cell>
        </row>
        <row r="347">
          <cell r="A347" t="str">
            <v>018-191-021</v>
          </cell>
          <cell r="B347" t="str">
            <v>0349547</v>
          </cell>
          <cell r="C347" t="str">
            <v>REPLACEMENT  SFD</v>
          </cell>
          <cell r="D347" t="str">
            <v>SUBMITTED</v>
          </cell>
        </row>
        <row r="348">
          <cell r="A348" t="str">
            <v>033-801-007</v>
          </cell>
          <cell r="B348" t="str">
            <v>0349561</v>
          </cell>
          <cell r="C348" t="str">
            <v>W/NSFD</v>
          </cell>
          <cell r="D348" t="str">
            <v>ISSUED</v>
          </cell>
        </row>
        <row r="349">
          <cell r="A349" t="str">
            <v>034-151-009</v>
          </cell>
          <cell r="B349" t="str">
            <v>0349568</v>
          </cell>
          <cell r="C349" t="str">
            <v>WIT SFD</v>
          </cell>
          <cell r="D349" t="str">
            <v>WITHDRAWN</v>
          </cell>
        </row>
        <row r="350">
          <cell r="A350" t="str">
            <v>033-565-007</v>
          </cell>
          <cell r="B350" t="str">
            <v>0349571</v>
          </cell>
          <cell r="C350" t="str">
            <v>sfd 349569 gar 349570 grading 349572</v>
          </cell>
          <cell r="D350" t="str">
            <v>ISSUED</v>
          </cell>
        </row>
        <row r="351">
          <cell r="A351" t="str">
            <v>036-433-002</v>
          </cell>
          <cell r="B351" t="str">
            <v>0349798</v>
          </cell>
          <cell r="C351" t="str">
            <v>NSFD  349797</v>
          </cell>
          <cell r="D351" t="str">
            <v>REVISION</v>
          </cell>
        </row>
        <row r="352">
          <cell r="A352" t="str">
            <v>034-753-007</v>
          </cell>
          <cell r="B352" t="str">
            <v>0350114</v>
          </cell>
          <cell r="C352" t="str">
            <v>0350113</v>
          </cell>
          <cell r="D352" t="str">
            <v>ISSUED</v>
          </cell>
        </row>
        <row r="353">
          <cell r="A353" t="str">
            <v>034-294-003</v>
          </cell>
          <cell r="B353" t="str">
            <v>0350162</v>
          </cell>
          <cell r="C353" t="str">
            <v>Deck Exemption</v>
          </cell>
          <cell r="D353" t="str">
            <v>APPROVED</v>
          </cell>
        </row>
        <row r="354">
          <cell r="A354" t="str">
            <v>016-181-006</v>
          </cell>
          <cell r="B354" t="str">
            <v>0350209</v>
          </cell>
          <cell r="C354" t="str">
            <v>PROJECT for NSFD, exempt deck</v>
          </cell>
          <cell r="D354" t="str">
            <v>ISSUED</v>
          </cell>
        </row>
        <row r="355">
          <cell r="A355" t="str">
            <v>034-443-001</v>
          </cell>
          <cell r="B355" t="str">
            <v>0350387</v>
          </cell>
          <cell r="C355" t="str">
            <v>NSFD, exempt deck</v>
          </cell>
          <cell r="D355" t="str">
            <v>ISSUED</v>
          </cell>
        </row>
        <row r="356">
          <cell r="A356" t="str">
            <v>025-744-011</v>
          </cell>
          <cell r="B356" t="str">
            <v>0350402</v>
          </cell>
          <cell r="C356" t="str">
            <v>GARAGE ADDITION</v>
          </cell>
          <cell r="D356" t="str">
            <v>REFUND DUE</v>
          </cell>
        </row>
        <row r="357">
          <cell r="A357" t="str">
            <v>035-231-018</v>
          </cell>
          <cell r="B357" t="str">
            <v>0350599</v>
          </cell>
          <cell r="C357" t="str">
            <v>NSFD</v>
          </cell>
          <cell r="D357" t="str">
            <v>ISSUED</v>
          </cell>
        </row>
        <row r="358">
          <cell r="A358" t="str">
            <v>025-812-023</v>
          </cell>
          <cell r="B358" t="str">
            <v>0350624</v>
          </cell>
          <cell r="C358" t="str">
            <v>W/ 350623</v>
          </cell>
          <cell r="D358" t="str">
            <v>SUBMITTED</v>
          </cell>
        </row>
        <row r="359">
          <cell r="A359" t="str">
            <v>034-092-010</v>
          </cell>
          <cell r="B359" t="str">
            <v>0350668</v>
          </cell>
          <cell r="C359" t="str">
            <v>NSFD PROJECT (340667)</v>
          </cell>
          <cell r="D359" t="str">
            <v>ISSUED</v>
          </cell>
        </row>
        <row r="360">
          <cell r="A360" t="str">
            <v>033-856-001</v>
          </cell>
          <cell r="B360" t="str">
            <v>0351003</v>
          </cell>
          <cell r="C360" t="str">
            <v>PROJECT FOR</v>
          </cell>
          <cell r="D360" t="str">
            <v>FINALED</v>
          </cell>
        </row>
        <row r="361">
          <cell r="A361" t="str">
            <v>025-792-035</v>
          </cell>
          <cell r="B361" t="str">
            <v>0351046</v>
          </cell>
          <cell r="C361" t="str">
            <v>PROJECT FOR SPA PERMIT #351045</v>
          </cell>
          <cell r="D361" t="str">
            <v>ISSUED</v>
          </cell>
        </row>
        <row r="362">
          <cell r="A362" t="str">
            <v>015-391-002</v>
          </cell>
          <cell r="B362" t="str">
            <v>0351047</v>
          </cell>
          <cell r="C362" t="str">
            <v>PROJECT FOR DECK ADDITION 350215</v>
          </cell>
          <cell r="D362" t="str">
            <v>VOID</v>
          </cell>
        </row>
        <row r="363">
          <cell r="A363" t="str">
            <v>015-101-014</v>
          </cell>
          <cell r="B363" t="str">
            <v>0351092</v>
          </cell>
          <cell r="C363" t="str">
            <v>PROJECT NSFD  0351089</v>
          </cell>
          <cell r="D363" t="str">
            <v>FINALED</v>
          </cell>
        </row>
        <row r="364">
          <cell r="A364" t="str">
            <v>--</v>
          </cell>
          <cell r="B364" t="str">
            <v>0351140</v>
          </cell>
          <cell r="C364" t="str">
            <v>VOID THIS IS TRPA BY TRPA</v>
          </cell>
          <cell r="D364" t="str">
            <v>VOID</v>
          </cell>
        </row>
        <row r="365">
          <cell r="A365" t="str">
            <v>033-882-007</v>
          </cell>
          <cell r="B365" t="str">
            <v>0351205</v>
          </cell>
          <cell r="C365" t="str">
            <v>w/ 351204</v>
          </cell>
          <cell r="D365" t="str">
            <v>VOID</v>
          </cell>
        </row>
        <row r="366">
          <cell r="A366" t="str">
            <v>080-171-012</v>
          </cell>
          <cell r="B366" t="str">
            <v>0351221</v>
          </cell>
          <cell r="C366" t="str">
            <v>PROJECT FOR SFDA</v>
          </cell>
          <cell r="D366" t="str">
            <v>FINALED</v>
          </cell>
        </row>
        <row r="367">
          <cell r="A367" t="str">
            <v>016-313-010</v>
          </cell>
          <cell r="B367" t="str">
            <v>0351356</v>
          </cell>
          <cell r="C367" t="str">
            <v>PROJECT FOR SFD 351354</v>
          </cell>
          <cell r="D367" t="str">
            <v>ISSUED</v>
          </cell>
        </row>
        <row r="368">
          <cell r="A368" t="str">
            <v>081-142-013</v>
          </cell>
          <cell r="B368" t="str">
            <v>0351361</v>
          </cell>
          <cell r="C368" t="str">
            <v>PROJECT FOR NSFD/GARAGE</v>
          </cell>
          <cell r="D368" t="str">
            <v>ISSUED</v>
          </cell>
        </row>
        <row r="369">
          <cell r="A369" t="str">
            <v>016-483-005</v>
          </cell>
          <cell r="B369" t="str">
            <v>0351424</v>
          </cell>
          <cell r="C369" t="str">
            <v/>
          </cell>
          <cell r="D369" t="str">
            <v>ISSUED</v>
          </cell>
        </row>
        <row r="370">
          <cell r="A370" t="str">
            <v>034-572-010</v>
          </cell>
          <cell r="B370" t="str">
            <v>0351455</v>
          </cell>
          <cell r="C370" t="str">
            <v>w/ sfd 351454</v>
          </cell>
          <cell r="D370" t="str">
            <v>ISSUED</v>
          </cell>
        </row>
        <row r="371">
          <cell r="A371" t="str">
            <v>034-572-011</v>
          </cell>
          <cell r="B371" t="str">
            <v>0351463</v>
          </cell>
          <cell r="C371" t="str">
            <v>w/ sfd 351462</v>
          </cell>
          <cell r="D371" t="str">
            <v>WITHDRAWN</v>
          </cell>
        </row>
        <row r="372">
          <cell r="A372" t="str">
            <v>036-563-015</v>
          </cell>
          <cell r="B372" t="str">
            <v>0351503</v>
          </cell>
          <cell r="C372" t="str">
            <v>PROJECT FOR NSFD 351502 TRPA BY EDC BLDG DEPT   VOID</v>
          </cell>
          <cell r="D372" t="str">
            <v>VOID</v>
          </cell>
        </row>
        <row r="373">
          <cell r="A373" t="str">
            <v>033-703-014</v>
          </cell>
          <cell r="B373" t="str">
            <v>0351586</v>
          </cell>
          <cell r="C373" t="str">
            <v>FOR SFDR #351584 (DEMO #351585)</v>
          </cell>
          <cell r="D373" t="str">
            <v>ISSUED</v>
          </cell>
        </row>
        <row r="374">
          <cell r="A374" t="str">
            <v>014-292-005</v>
          </cell>
          <cell r="B374" t="str">
            <v>0351621</v>
          </cell>
          <cell r="C374" t="str">
            <v>NSFD PROJECT  (351620)</v>
          </cell>
          <cell r="D374" t="str">
            <v>FINALED</v>
          </cell>
        </row>
        <row r="375">
          <cell r="A375" t="str">
            <v>033-292-011</v>
          </cell>
          <cell r="B375" t="str">
            <v>0351690</v>
          </cell>
          <cell r="C375" t="str">
            <v>NSFD #351689</v>
          </cell>
          <cell r="D375" t="str">
            <v>ISSUED</v>
          </cell>
        </row>
        <row r="376">
          <cell r="A376" t="str">
            <v>035-134-004</v>
          </cell>
          <cell r="B376" t="str">
            <v>0351828</v>
          </cell>
          <cell r="C376" t="str">
            <v/>
          </cell>
          <cell r="D376" t="str">
            <v>SUBMITTED</v>
          </cell>
        </row>
        <row r="377">
          <cell r="A377" t="str">
            <v>034-203-011</v>
          </cell>
          <cell r="B377" t="str">
            <v>0351835</v>
          </cell>
          <cell r="C377" t="str">
            <v>NSFA PROJECT (351834)</v>
          </cell>
          <cell r="D377" t="str">
            <v>ISSUED</v>
          </cell>
        </row>
        <row r="378">
          <cell r="A378" t="str">
            <v>033-441-007</v>
          </cell>
          <cell r="B378" t="str">
            <v>0352011</v>
          </cell>
          <cell r="C378" t="str">
            <v>WITH NSFD #352010</v>
          </cell>
          <cell r="D378" t="str">
            <v>ISSUED</v>
          </cell>
        </row>
        <row r="379">
          <cell r="A379" t="str">
            <v>015-064-025</v>
          </cell>
          <cell r="B379" t="str">
            <v>0352264</v>
          </cell>
          <cell r="C379" t="str">
            <v/>
          </cell>
          <cell r="D379" t="str">
            <v>SUBMITTED</v>
          </cell>
        </row>
        <row r="380">
          <cell r="A380" t="str">
            <v>016-434-009</v>
          </cell>
          <cell r="B380" t="str">
            <v>0352351</v>
          </cell>
          <cell r="C380" t="str">
            <v>PROJECT FOR 352350 TRPA BY EDC BLDG</v>
          </cell>
          <cell r="D380" t="str">
            <v>WITHDRAWN</v>
          </cell>
        </row>
        <row r="381">
          <cell r="A381" t="str">
            <v>033-291-014</v>
          </cell>
          <cell r="B381" t="str">
            <v>0352400</v>
          </cell>
          <cell r="C381" t="str">
            <v>SFDA 352399 TRPA BY EDC BLDG</v>
          </cell>
          <cell r="D381" t="str">
            <v>ISSUED</v>
          </cell>
        </row>
        <row r="382">
          <cell r="A382" t="str">
            <v>034-382-003</v>
          </cell>
          <cell r="B382" t="str">
            <v>0352679</v>
          </cell>
          <cell r="C382" t="str">
            <v>TRPA BY EDC BLDG</v>
          </cell>
          <cell r="D382" t="str">
            <v>VOID</v>
          </cell>
        </row>
        <row r="383">
          <cell r="A383" t="str">
            <v>034-473-004</v>
          </cell>
          <cell r="B383" t="str">
            <v>0352790</v>
          </cell>
          <cell r="C383" t="str">
            <v/>
          </cell>
          <cell r="D383" t="str">
            <v>ISSUED</v>
          </cell>
        </row>
        <row r="384">
          <cell r="A384" t="str">
            <v>080-153-002</v>
          </cell>
          <cell r="B384" t="str">
            <v>0352841</v>
          </cell>
          <cell r="C384" t="str">
            <v/>
          </cell>
          <cell r="D384" t="str">
            <v>ISSUED</v>
          </cell>
        </row>
        <row r="385">
          <cell r="A385" t="str">
            <v>025-803-015</v>
          </cell>
          <cell r="B385" t="str">
            <v>0352856</v>
          </cell>
          <cell r="C385" t="str">
            <v/>
          </cell>
          <cell r="D385" t="str">
            <v>VOID</v>
          </cell>
        </row>
        <row r="386">
          <cell r="A386" t="str">
            <v>036-401-019</v>
          </cell>
          <cell r="B386" t="str">
            <v>0352864</v>
          </cell>
          <cell r="C386" t="str">
            <v>w/352561</v>
          </cell>
          <cell r="D386" t="str">
            <v>ISSUED</v>
          </cell>
        </row>
        <row r="387">
          <cell r="A387" t="str">
            <v>081-102-004</v>
          </cell>
          <cell r="B387" t="str">
            <v>0352916</v>
          </cell>
          <cell r="C387" t="str">
            <v>PAVED PATIO, BMP'S</v>
          </cell>
          <cell r="D387" t="str">
            <v>ISSUED</v>
          </cell>
        </row>
        <row r="388">
          <cell r="A388" t="str">
            <v>025-793-016</v>
          </cell>
          <cell r="B388" t="str">
            <v>0353164</v>
          </cell>
          <cell r="C388" t="str">
            <v>COVERAGE EXEMPTION AND BMP'S FOR #341450</v>
          </cell>
          <cell r="D388" t="str">
            <v>FINALED</v>
          </cell>
        </row>
        <row r="389">
          <cell r="A389" t="str">
            <v>032-321-009</v>
          </cell>
          <cell r="B389" t="str">
            <v>0353198</v>
          </cell>
          <cell r="C389" t="str">
            <v/>
          </cell>
          <cell r="D389" t="str">
            <v>ISSUED</v>
          </cell>
        </row>
        <row r="390">
          <cell r="A390" t="str">
            <v>033-862-028</v>
          </cell>
          <cell r="B390" t="str">
            <v>0353200</v>
          </cell>
          <cell r="C390" t="str">
            <v>w/ 353199</v>
          </cell>
          <cell r="D390" t="str">
            <v>ISSUED</v>
          </cell>
        </row>
        <row r="391">
          <cell r="A391" t="str">
            <v>033-644-001</v>
          </cell>
          <cell r="B391" t="str">
            <v>0353213</v>
          </cell>
          <cell r="C391" t="str">
            <v>SHARED PROJECT FOR NSFD #353211 AND ADU OVER GARAGE #353212</v>
          </cell>
          <cell r="D391" t="str">
            <v>ISSUED</v>
          </cell>
        </row>
        <row r="392">
          <cell r="A392" t="str">
            <v>025-821-014</v>
          </cell>
          <cell r="B392" t="str">
            <v>0353346</v>
          </cell>
          <cell r="C392" t="str">
            <v/>
          </cell>
          <cell r="D392" t="str">
            <v>SUBMITTED</v>
          </cell>
        </row>
        <row r="393">
          <cell r="A393" t="str">
            <v>033-435-001</v>
          </cell>
          <cell r="B393" t="str">
            <v>0353454</v>
          </cell>
          <cell r="C393" t="str">
            <v/>
          </cell>
          <cell r="D393" t="str">
            <v>ISSUED</v>
          </cell>
        </row>
        <row r="394">
          <cell r="A394" t="str">
            <v>036-422-013</v>
          </cell>
          <cell r="B394" t="str">
            <v>0353492</v>
          </cell>
          <cell r="C394" t="str">
            <v>FOR DECK 353276</v>
          </cell>
          <cell r="D394" t="str">
            <v>ISSUED</v>
          </cell>
        </row>
        <row r="395">
          <cell r="A395" t="str">
            <v>080-176-001</v>
          </cell>
          <cell r="B395" t="str">
            <v>0353516</v>
          </cell>
          <cell r="C395" t="str">
            <v/>
          </cell>
          <cell r="D395" t="str">
            <v>ISSUED</v>
          </cell>
        </row>
        <row r="396">
          <cell r="A396" t="str">
            <v>025-814-013</v>
          </cell>
          <cell r="B396" t="str">
            <v>0353632</v>
          </cell>
          <cell r="C396" t="str">
            <v>FOR SFD #353633 - W/RUU TRANSFER</v>
          </cell>
          <cell r="D396" t="str">
            <v>ISSUED</v>
          </cell>
        </row>
        <row r="397">
          <cell r="A397" t="str">
            <v>034-562-001</v>
          </cell>
          <cell r="B397" t="str">
            <v>0353917</v>
          </cell>
          <cell r="C397" t="str">
            <v>PROJECT WITH 353916 DET GARAGE</v>
          </cell>
          <cell r="D397" t="str">
            <v>ISSUED</v>
          </cell>
        </row>
        <row r="398">
          <cell r="A398" t="str">
            <v>--</v>
          </cell>
          <cell r="B398" t="str">
            <v>0353993</v>
          </cell>
          <cell r="C398" t="str">
            <v>w/353990</v>
          </cell>
          <cell r="D398" t="str">
            <v>VOID</v>
          </cell>
        </row>
        <row r="399">
          <cell r="A399" t="str">
            <v>034-161-041</v>
          </cell>
          <cell r="B399" t="str">
            <v>0354207</v>
          </cell>
          <cell r="C399" t="str">
            <v>SFDA - DET GARAGE WITH GUEST ROOM</v>
          </cell>
          <cell r="D399" t="str">
            <v>ISSUED</v>
          </cell>
        </row>
        <row r="400">
          <cell r="A400" t="str">
            <v>034-551-001</v>
          </cell>
          <cell r="B400" t="str">
            <v>0354388</v>
          </cell>
          <cell r="C400" t="str">
            <v>remove / replace and deck addition</v>
          </cell>
          <cell r="D400" t="str">
            <v>ISSUED</v>
          </cell>
        </row>
        <row r="401">
          <cell r="A401" t="str">
            <v>033-472-010</v>
          </cell>
          <cell r="B401" t="str">
            <v>0354390</v>
          </cell>
          <cell r="C401" t="str">
            <v>DECK (354389)</v>
          </cell>
          <cell r="D401" t="str">
            <v>ISSUED</v>
          </cell>
        </row>
        <row r="402">
          <cell r="A402" t="str">
            <v>016-381-005</v>
          </cell>
          <cell r="B402" t="str">
            <v>0354575</v>
          </cell>
          <cell r="C402" t="str">
            <v/>
          </cell>
          <cell r="D402" t="str">
            <v>ISSUED</v>
          </cell>
        </row>
        <row r="403">
          <cell r="A403" t="str">
            <v>034-712-021</v>
          </cell>
          <cell r="B403" t="str">
            <v>0355300</v>
          </cell>
          <cell r="C403" t="str">
            <v>PROJECT FOR 0355299</v>
          </cell>
          <cell r="D403" t="str">
            <v>ISSUED</v>
          </cell>
        </row>
        <row r="404">
          <cell r="A404" t="str">
            <v>--</v>
          </cell>
          <cell r="B404" t="str">
            <v>0355392</v>
          </cell>
          <cell r="C404" t="str">
            <v/>
          </cell>
          <cell r="D404" t="str">
            <v>VOID</v>
          </cell>
        </row>
        <row r="405">
          <cell r="A405" t="str">
            <v>033-472-011</v>
          </cell>
          <cell r="B405" t="str">
            <v>0355393</v>
          </cell>
          <cell r="C405" t="str">
            <v/>
          </cell>
          <cell r="D405" t="str">
            <v>VOID</v>
          </cell>
        </row>
        <row r="406">
          <cell r="A406" t="str">
            <v>080-175-005</v>
          </cell>
          <cell r="B406" t="str">
            <v>0355473</v>
          </cell>
          <cell r="C406" t="str">
            <v>PROJECT WITH 355472</v>
          </cell>
          <cell r="D406" t="str">
            <v>ISSUED</v>
          </cell>
        </row>
        <row r="407">
          <cell r="A407" t="str">
            <v>016-242-013</v>
          </cell>
          <cell r="B407" t="str">
            <v>0355488</v>
          </cell>
          <cell r="C407" t="str">
            <v>WITH 355487</v>
          </cell>
          <cell r="D407" t="str">
            <v>ISSUED</v>
          </cell>
        </row>
        <row r="408">
          <cell r="A408" t="str">
            <v>015-313-017</v>
          </cell>
          <cell r="B408" t="str">
            <v>0355647</v>
          </cell>
          <cell r="C408" t="str">
            <v>NSFD</v>
          </cell>
          <cell r="D408" t="str">
            <v>ISSUED</v>
          </cell>
        </row>
        <row r="409">
          <cell r="A409" t="str">
            <v>025-271-057</v>
          </cell>
          <cell r="B409" t="str">
            <v>0355789</v>
          </cell>
          <cell r="C409" t="str">
            <v/>
          </cell>
          <cell r="D409" t="str">
            <v>SUBMITTED</v>
          </cell>
        </row>
        <row r="410">
          <cell r="A410" t="str">
            <v>015-033-019</v>
          </cell>
          <cell r="B410" t="str">
            <v>0355885</v>
          </cell>
          <cell r="C410" t="str">
            <v>DEMO #355881 SFDR #355882</v>
          </cell>
          <cell r="D410" t="str">
            <v>ISSUED</v>
          </cell>
        </row>
        <row r="411">
          <cell r="A411" t="str">
            <v>016-381-009</v>
          </cell>
          <cell r="B411" t="str">
            <v>0355991</v>
          </cell>
          <cell r="C411" t="str">
            <v>w/ 355990</v>
          </cell>
          <cell r="D411" t="str">
            <v>ISSUED</v>
          </cell>
        </row>
        <row r="412">
          <cell r="A412" t="str">
            <v>034-592-004</v>
          </cell>
          <cell r="B412" t="str">
            <v>0355992</v>
          </cell>
          <cell r="C412" t="str">
            <v>PROJECT FOR 349173 - DECK AND SITE BMP</v>
          </cell>
          <cell r="D412" t="str">
            <v>ISSUED</v>
          </cell>
        </row>
        <row r="413">
          <cell r="A413" t="str">
            <v>033-441-023</v>
          </cell>
          <cell r="B413" t="str">
            <v>0356003</v>
          </cell>
          <cell r="C413" t="str">
            <v>WITH REPLACE 356002</v>
          </cell>
          <cell r="D413" t="str">
            <v>ISSUED</v>
          </cell>
        </row>
        <row r="414">
          <cell r="A414" t="str">
            <v>033-861-005</v>
          </cell>
          <cell r="B414" t="str">
            <v>0356106</v>
          </cell>
          <cell r="C414" t="str">
            <v>W/356105</v>
          </cell>
          <cell r="D414" t="str">
            <v>ISSUED</v>
          </cell>
        </row>
        <row r="415">
          <cell r="A415" t="str">
            <v>034-343-009</v>
          </cell>
          <cell r="B415" t="str">
            <v>0356108</v>
          </cell>
          <cell r="C415" t="str">
            <v>W/356107</v>
          </cell>
          <cell r="D415" t="str">
            <v>ISSUED</v>
          </cell>
        </row>
        <row r="416">
          <cell r="A416" t="str">
            <v>034-473-013</v>
          </cell>
          <cell r="B416" t="str">
            <v>0356197</v>
          </cell>
          <cell r="C416" t="str">
            <v>WITH 356196</v>
          </cell>
          <cell r="D416" t="str">
            <v>ISSUED</v>
          </cell>
        </row>
        <row r="417">
          <cell r="A417" t="str">
            <v>025-597-001</v>
          </cell>
          <cell r="B417" t="str">
            <v>0356281</v>
          </cell>
          <cell r="C417" t="str">
            <v>PROJECT FOR 356280</v>
          </cell>
          <cell r="D417" t="str">
            <v>ISSUED</v>
          </cell>
        </row>
        <row r="418">
          <cell r="A418" t="str">
            <v>033-864-008</v>
          </cell>
          <cell r="B418" t="str">
            <v>0356366</v>
          </cell>
          <cell r="C418" t="str">
            <v>w/ 351497</v>
          </cell>
          <cell r="D418" t="str">
            <v>ISSUED</v>
          </cell>
        </row>
        <row r="419">
          <cell r="A419" t="str">
            <v>034-551-004</v>
          </cell>
          <cell r="B419" t="str">
            <v>0356439</v>
          </cell>
          <cell r="C419" t="str">
            <v>w/ 356438</v>
          </cell>
          <cell r="D419" t="str">
            <v>ISSUED</v>
          </cell>
        </row>
        <row r="420">
          <cell r="A420" t="str">
            <v>081-051-001</v>
          </cell>
          <cell r="B420" t="str">
            <v>0357475</v>
          </cell>
          <cell r="C420" t="str">
            <v/>
          </cell>
          <cell r="D420" t="str">
            <v>VOID</v>
          </cell>
        </row>
        <row r="421">
          <cell r="A421" t="str">
            <v>034-612-001</v>
          </cell>
          <cell r="B421" t="str">
            <v>0357558</v>
          </cell>
          <cell r="C421" t="str">
            <v>w/ demo 357557, replac 357556</v>
          </cell>
          <cell r="D421" t="str">
            <v>ISSUED</v>
          </cell>
        </row>
        <row r="422">
          <cell r="A422" t="str">
            <v>016-435-008</v>
          </cell>
          <cell r="B422" t="str">
            <v>0357745</v>
          </cell>
          <cell r="C422" t="str">
            <v>FOR DECK ALTERATION W/#357743</v>
          </cell>
          <cell r="D422" t="str">
            <v>ISSUED</v>
          </cell>
        </row>
        <row r="423">
          <cell r="A423" t="str">
            <v>081-042-012</v>
          </cell>
          <cell r="B423" t="str">
            <v>0358093</v>
          </cell>
          <cell r="C423" t="str">
            <v>NSFD</v>
          </cell>
          <cell r="D423" t="str">
            <v>ISSUED</v>
          </cell>
        </row>
        <row r="424">
          <cell r="A424" t="str">
            <v>033-343-006</v>
          </cell>
          <cell r="B424" t="str">
            <v>0358239</v>
          </cell>
          <cell r="C424" t="str">
            <v>PROJECT FOR 353923 / 353925</v>
          </cell>
          <cell r="D424" t="str">
            <v>ISSUED</v>
          </cell>
        </row>
        <row r="425">
          <cell r="A425" t="str">
            <v>034-581-006</v>
          </cell>
          <cell r="B425" t="str">
            <v>0358747</v>
          </cell>
          <cell r="C425" t="str">
            <v>For #358746</v>
          </cell>
          <cell r="D425" t="str">
            <v>VOID</v>
          </cell>
        </row>
        <row r="426">
          <cell r="A426" t="str">
            <v>033-882-003</v>
          </cell>
          <cell r="B426" t="str">
            <v>0359009</v>
          </cell>
          <cell r="C426" t="str">
            <v/>
          </cell>
          <cell r="D426" t="str">
            <v>ISSUED</v>
          </cell>
        </row>
        <row r="427">
          <cell r="A427" t="str">
            <v>034-552-005</v>
          </cell>
          <cell r="B427" t="str">
            <v>0359022</v>
          </cell>
          <cell r="C427" t="str">
            <v>w/ 355880</v>
          </cell>
          <cell r="D427" t="str">
            <v>VOID</v>
          </cell>
        </row>
        <row r="428">
          <cell r="A428" t="str">
            <v>033-381-011</v>
          </cell>
          <cell r="B428" t="str">
            <v>0361279</v>
          </cell>
          <cell r="C428" t="str">
            <v>PROJECT FOR 361278</v>
          </cell>
          <cell r="D428" t="str">
            <v>APPROVED</v>
          </cell>
        </row>
        <row r="429">
          <cell r="A429" t="str">
            <v>033-573-001</v>
          </cell>
          <cell r="B429" t="str">
            <v>0361369</v>
          </cell>
          <cell r="C429" t="str">
            <v>REPLACE HOME 0361369 PROJECT</v>
          </cell>
          <cell r="D429" t="str">
            <v>ISSUED</v>
          </cell>
        </row>
        <row r="430">
          <cell r="A430" t="str">
            <v>015-304-012</v>
          </cell>
          <cell r="B430" t="str">
            <v>0361843</v>
          </cell>
          <cell r="C430" t="str">
            <v>Exempt deck 229sf bld 361840</v>
          </cell>
          <cell r="D430" t="str">
            <v>ISSUED</v>
          </cell>
        </row>
        <row r="431">
          <cell r="A431" t="str">
            <v>025-603-006</v>
          </cell>
          <cell r="B431" t="str">
            <v>0361853</v>
          </cell>
          <cell r="C431" t="str">
            <v>FOR 361852</v>
          </cell>
          <cell r="D431" t="str">
            <v>SUBMITTED</v>
          </cell>
        </row>
        <row r="432">
          <cell r="A432" t="str">
            <v>035-231-012</v>
          </cell>
          <cell r="B432" t="str">
            <v>0361886</v>
          </cell>
          <cell r="C432" t="str">
            <v>PROJECT FOR 0361885</v>
          </cell>
          <cell r="D432" t="str">
            <v>ISSUED</v>
          </cell>
        </row>
        <row r="433">
          <cell r="A433" t="str">
            <v>036-423-001</v>
          </cell>
          <cell r="B433" t="str">
            <v>0361922</v>
          </cell>
          <cell r="C433" t="str">
            <v>w/trpa 0361921</v>
          </cell>
          <cell r="D433" t="str">
            <v>ISSUED</v>
          </cell>
        </row>
        <row r="434">
          <cell r="A434" t="str">
            <v>033-854-015</v>
          </cell>
          <cell r="B434" t="str">
            <v>0361973</v>
          </cell>
          <cell r="C434" t="str">
            <v/>
          </cell>
          <cell r="D434" t="str">
            <v>SUBMITTED</v>
          </cell>
        </row>
        <row r="435">
          <cell r="A435" t="str">
            <v>016-063-016</v>
          </cell>
          <cell r="B435" t="str">
            <v>0361986</v>
          </cell>
          <cell r="C435" t="str">
            <v/>
          </cell>
          <cell r="D435" t="str">
            <v>VOID</v>
          </cell>
        </row>
        <row r="436">
          <cell r="A436" t="str">
            <v>034-242-008</v>
          </cell>
          <cell r="B436" t="str">
            <v>0362013</v>
          </cell>
          <cell r="C436" t="str">
            <v/>
          </cell>
          <cell r="D436" t="str">
            <v>SUBMITTED</v>
          </cell>
        </row>
        <row r="437">
          <cell r="A437" t="str">
            <v>033-213-004</v>
          </cell>
          <cell r="B437" t="str">
            <v>0362023</v>
          </cell>
          <cell r="C437" t="str">
            <v>PROJECT# 0362022</v>
          </cell>
          <cell r="D437" t="str">
            <v>ISSUED</v>
          </cell>
        </row>
        <row r="438">
          <cell r="A438" t="str">
            <v>033-852-004</v>
          </cell>
          <cell r="B438" t="str">
            <v>0362468</v>
          </cell>
          <cell r="C438" t="str">
            <v>building 0362467</v>
          </cell>
          <cell r="D438" t="str">
            <v>ISSUED</v>
          </cell>
        </row>
        <row r="439">
          <cell r="A439" t="str">
            <v>016-361-011</v>
          </cell>
          <cell r="B439" t="str">
            <v>0362767</v>
          </cell>
          <cell r="C439" t="str">
            <v/>
          </cell>
          <cell r="D439" t="str">
            <v>SUBMITTED</v>
          </cell>
        </row>
        <row r="440">
          <cell r="A440" t="str">
            <v>080-151-013</v>
          </cell>
          <cell r="B440" t="str">
            <v>0362961</v>
          </cell>
          <cell r="C440" t="str">
            <v>FOR #0362960</v>
          </cell>
          <cell r="D440" t="str">
            <v>SUBMITTED</v>
          </cell>
        </row>
        <row r="441">
          <cell r="A441" t="str">
            <v>034-242-004</v>
          </cell>
          <cell r="B441" t="str">
            <v>0364529</v>
          </cell>
          <cell r="C441" t="str">
            <v>Exempt deck 163sf</v>
          </cell>
          <cell r="D441" t="str">
            <v>APPROVED</v>
          </cell>
        </row>
        <row r="442">
          <cell r="A442" t="str">
            <v>035-131-011</v>
          </cell>
          <cell r="B442" t="str">
            <v>0364572</v>
          </cell>
          <cell r="C442" t="str">
            <v>WITH SFD</v>
          </cell>
          <cell r="D442" t="str">
            <v>SUBMITTED</v>
          </cell>
        </row>
        <row r="443">
          <cell r="A443" t="str">
            <v>033-283-008</v>
          </cell>
          <cell r="B443" t="str">
            <v>0364868</v>
          </cell>
          <cell r="C443" t="str">
            <v>SFDA-MINOR - #358766</v>
          </cell>
          <cell r="D443" t="str">
            <v>ISSUED</v>
          </cell>
        </row>
        <row r="444">
          <cell r="A444" t="str">
            <v>015-162-010</v>
          </cell>
          <cell r="B444" t="str">
            <v>0365095</v>
          </cell>
          <cell r="C444" t="str">
            <v>PROJECT FOR 0365094</v>
          </cell>
          <cell r="D444" t="str">
            <v>SUBMITTED</v>
          </cell>
        </row>
        <row r="445">
          <cell r="A445" t="str">
            <v>015-152-022</v>
          </cell>
          <cell r="B445" t="str">
            <v>0365113</v>
          </cell>
          <cell r="C445" t="str">
            <v>FOR #361807  - DECK AND ADDITION</v>
          </cell>
          <cell r="D445" t="str">
            <v>ISSUED</v>
          </cell>
        </row>
        <row r="446">
          <cell r="A446" t="str">
            <v>033-781-011</v>
          </cell>
          <cell r="B446" t="str">
            <v>0365171</v>
          </cell>
          <cell r="C446" t="str">
            <v>PROJECT FOR 0363158/370280 ADDITION</v>
          </cell>
          <cell r="D446" t="str">
            <v>ISSUED</v>
          </cell>
        </row>
        <row r="447">
          <cell r="A447" t="str">
            <v>034-212-010</v>
          </cell>
          <cell r="B447" t="str">
            <v>0365205</v>
          </cell>
          <cell r="C447" t="str">
            <v/>
          </cell>
          <cell r="D447" t="str">
            <v>SUBMITTED</v>
          </cell>
        </row>
        <row r="448">
          <cell r="A448" t="str">
            <v>080-114-010</v>
          </cell>
          <cell r="B448" t="str">
            <v>0365234</v>
          </cell>
          <cell r="C448" t="str">
            <v/>
          </cell>
          <cell r="D448" t="str">
            <v>ISSUED</v>
          </cell>
        </row>
        <row r="449">
          <cell r="A449" t="str">
            <v>080-155-004</v>
          </cell>
          <cell r="B449" t="str">
            <v>0365418</v>
          </cell>
          <cell r="C449" t="str">
            <v>w/ building 0365417</v>
          </cell>
          <cell r="D449" t="str">
            <v>SUBMITTED</v>
          </cell>
        </row>
        <row r="450">
          <cell r="A450" t="str">
            <v>014-303-017</v>
          </cell>
          <cell r="B450" t="str">
            <v>0365496</v>
          </cell>
          <cell r="C450" t="str">
            <v>PROJECT FOR DECK PERMIT 0365268</v>
          </cell>
          <cell r="D450" t="str">
            <v>VOID</v>
          </cell>
        </row>
        <row r="451">
          <cell r="A451" t="str">
            <v>025-451-009</v>
          </cell>
          <cell r="B451" t="str">
            <v>0365674</v>
          </cell>
          <cell r="C451" t="str">
            <v/>
          </cell>
          <cell r="D451" t="str">
            <v>SUBMITTED</v>
          </cell>
        </row>
        <row r="452">
          <cell r="A452" t="str">
            <v>034-266-013</v>
          </cell>
          <cell r="B452" t="str">
            <v>0365756</v>
          </cell>
          <cell r="C452" t="str">
            <v>REPAIR AND PARTIAL REPLACEMENT OF DAMAGED DWELLING</v>
          </cell>
          <cell r="D452" t="str">
            <v>ISSUED</v>
          </cell>
        </row>
        <row r="453">
          <cell r="A453" t="str">
            <v>014-271-004</v>
          </cell>
          <cell r="B453" t="str">
            <v>0365905</v>
          </cell>
          <cell r="C453" t="str">
            <v/>
          </cell>
          <cell r="D453" t="str">
            <v>SUBMITTED</v>
          </cell>
        </row>
        <row r="454">
          <cell r="A454" t="str">
            <v>025-831-030</v>
          </cell>
          <cell r="B454" t="str">
            <v>0366099</v>
          </cell>
          <cell r="C454" t="str">
            <v/>
          </cell>
          <cell r="D454" t="str">
            <v>SUBMITTED</v>
          </cell>
        </row>
        <row r="455">
          <cell r="A455" t="str">
            <v>015-212-025</v>
          </cell>
          <cell r="B455" t="str">
            <v>0366166</v>
          </cell>
          <cell r="C455" t="str">
            <v/>
          </cell>
          <cell r="D455" t="str">
            <v>VOID</v>
          </cell>
        </row>
        <row r="456">
          <cell r="A456" t="str">
            <v>080-144-017</v>
          </cell>
          <cell r="B456" t="str">
            <v>0366301</v>
          </cell>
          <cell r="C456" t="str">
            <v>PROJECT FOR 0360812</v>
          </cell>
          <cell r="D456" t="str">
            <v>ISSUED</v>
          </cell>
        </row>
        <row r="457">
          <cell r="A457" t="str">
            <v>014-286-002</v>
          </cell>
          <cell r="B457" t="str">
            <v>0366361</v>
          </cell>
          <cell r="C457" t="str">
            <v/>
          </cell>
          <cell r="D457" t="str">
            <v>SUBMITTED</v>
          </cell>
        </row>
        <row r="458">
          <cell r="A458" t="str">
            <v>034-472-006</v>
          </cell>
          <cell r="B458" t="str">
            <v>0366418</v>
          </cell>
          <cell r="C458" t="str">
            <v>PROJECT FOR 0366417</v>
          </cell>
          <cell r="D458" t="str">
            <v>SUBMITTED</v>
          </cell>
        </row>
        <row r="459">
          <cell r="A459" t="str">
            <v>016-313-015</v>
          </cell>
          <cell r="B459" t="str">
            <v>0366511</v>
          </cell>
          <cell r="C459" t="str">
            <v>W/NSFD 0366510</v>
          </cell>
          <cell r="D459" t="str">
            <v>SUBMITTED</v>
          </cell>
        </row>
        <row r="460">
          <cell r="A460" t="str">
            <v>034-552-004</v>
          </cell>
          <cell r="B460" t="str">
            <v>0366533</v>
          </cell>
          <cell r="C460" t="str">
            <v>FOR  366531/366532</v>
          </cell>
          <cell r="D460" t="str">
            <v>APPROVED</v>
          </cell>
        </row>
        <row r="461">
          <cell r="A461" t="str">
            <v>015-031-012</v>
          </cell>
          <cell r="B461" t="str">
            <v>0366593</v>
          </cell>
          <cell r="C461" t="str">
            <v>PROJECT FOR 0366553</v>
          </cell>
          <cell r="D461" t="str">
            <v>APPROVED</v>
          </cell>
        </row>
        <row r="462">
          <cell r="A462" t="str">
            <v>015-263-003</v>
          </cell>
          <cell r="B462" t="str">
            <v>0366622</v>
          </cell>
          <cell r="C462" t="str">
            <v>with 361328</v>
          </cell>
          <cell r="D462" t="str">
            <v>ISSUED</v>
          </cell>
        </row>
        <row r="463">
          <cell r="A463" t="str">
            <v>035-144-009</v>
          </cell>
          <cell r="B463" t="str">
            <v>0366875</v>
          </cell>
          <cell r="C463" t="str">
            <v>Deck exempt coverage</v>
          </cell>
          <cell r="D463" t="str">
            <v>ISSUED</v>
          </cell>
        </row>
        <row r="464">
          <cell r="A464" t="str">
            <v>035-134-003</v>
          </cell>
          <cell r="B464" t="str">
            <v>0366888</v>
          </cell>
          <cell r="C464" t="str">
            <v>reassigned from 340413</v>
          </cell>
          <cell r="D464" t="str">
            <v>SUBMITTED</v>
          </cell>
        </row>
        <row r="465">
          <cell r="A465" t="str">
            <v>021-420-033</v>
          </cell>
          <cell r="B465" t="str">
            <v>0366908</v>
          </cell>
          <cell r="C465" t="str">
            <v>DECK PERMIT #357563</v>
          </cell>
          <cell r="D465" t="str">
            <v>ISSUED</v>
          </cell>
        </row>
        <row r="466">
          <cell r="A466" t="str">
            <v>017-041-031</v>
          </cell>
          <cell r="B466" t="str">
            <v>0367500</v>
          </cell>
          <cell r="C466" t="str">
            <v>PROJECT FOR 363413</v>
          </cell>
          <cell r="D466" t="str">
            <v>ISSUED</v>
          </cell>
        </row>
        <row r="467">
          <cell r="A467" t="str">
            <v>033-272-020</v>
          </cell>
          <cell r="B467" t="str">
            <v>0367765</v>
          </cell>
          <cell r="C467" t="str">
            <v>DECK (W/COVERAGE EXEMPTION)</v>
          </cell>
          <cell r="D467" t="str">
            <v>ISSUED</v>
          </cell>
        </row>
        <row r="468">
          <cell r="A468" t="str">
            <v>033-441-003</v>
          </cell>
          <cell r="B468" t="str">
            <v>0367891</v>
          </cell>
          <cell r="C468" t="str">
            <v>WITH NEW SFD 0367890</v>
          </cell>
          <cell r="D468" t="str">
            <v>ISSUED</v>
          </cell>
        </row>
        <row r="469">
          <cell r="A469" t="str">
            <v>034-433-004</v>
          </cell>
          <cell r="B469" t="str">
            <v>0368045</v>
          </cell>
          <cell r="C469" t="str">
            <v/>
          </cell>
          <cell r="D469" t="str">
            <v>APPROVED</v>
          </cell>
        </row>
        <row r="470">
          <cell r="A470" t="str">
            <v>036-554-008</v>
          </cell>
          <cell r="B470" t="str">
            <v>0368135</v>
          </cell>
          <cell r="C470" t="str">
            <v>Deck, shed coverage exempt</v>
          </cell>
          <cell r="D470" t="str">
            <v>SUBMITTED</v>
          </cell>
        </row>
        <row r="471">
          <cell r="A471" t="str">
            <v>033-871-010</v>
          </cell>
          <cell r="B471" t="str">
            <v>0368401</v>
          </cell>
          <cell r="C471" t="str">
            <v>ADD 5 FT OF PAVERS ON WITHER SIDE OF EXISTING DRIVEWAY</v>
          </cell>
          <cell r="D471" t="str">
            <v>SUBMITTED</v>
          </cell>
        </row>
        <row r="472">
          <cell r="A472" t="str">
            <v>033-201-026</v>
          </cell>
          <cell r="B472" t="str">
            <v>0368405</v>
          </cell>
          <cell r="C472" t="str">
            <v>WITH 0362093, 30 square feet of deck coverage exempt</v>
          </cell>
          <cell r="D472" t="str">
            <v>ISSUED</v>
          </cell>
        </row>
        <row r="473">
          <cell r="A473" t="str">
            <v>033-801-006</v>
          </cell>
          <cell r="B473" t="str">
            <v>0368417</v>
          </cell>
          <cell r="C473" t="str">
            <v>PROJECT FOR 368414  Exempt deck</v>
          </cell>
          <cell r="D473" t="str">
            <v>SUBMITTED</v>
          </cell>
        </row>
        <row r="474">
          <cell r="A474" t="str">
            <v>016-381-004</v>
          </cell>
          <cell r="B474" t="str">
            <v>0368431</v>
          </cell>
          <cell r="C474" t="str">
            <v>WITH 0367939</v>
          </cell>
          <cell r="D474" t="str">
            <v>SUBMITTED</v>
          </cell>
        </row>
        <row r="475">
          <cell r="A475" t="str">
            <v>015-251-013</v>
          </cell>
          <cell r="B475" t="str">
            <v>0368737</v>
          </cell>
          <cell r="C475" t="str">
            <v>FOR 368736</v>
          </cell>
          <cell r="D475" t="str">
            <v>SUBMITTED</v>
          </cell>
        </row>
        <row r="476">
          <cell r="A476" t="str">
            <v>016-191-024</v>
          </cell>
          <cell r="B476" t="str">
            <v>0368896</v>
          </cell>
          <cell r="C476" t="str">
            <v>PROJECT FOR 368888</v>
          </cell>
          <cell r="D476" t="str">
            <v>SUBMITTED</v>
          </cell>
        </row>
        <row r="477">
          <cell r="A477" t="str">
            <v>033-233-007</v>
          </cell>
          <cell r="B477" t="str">
            <v>0368961</v>
          </cell>
          <cell r="C477" t="str">
            <v>WITH DECK PERMIT 03567188</v>
          </cell>
          <cell r="D477" t="str">
            <v>ISSUED</v>
          </cell>
        </row>
        <row r="478">
          <cell r="A478" t="str">
            <v>025-271-009</v>
          </cell>
          <cell r="B478" t="str">
            <v>0369001</v>
          </cell>
          <cell r="C478" t="str">
            <v>w/ 369000 garage</v>
          </cell>
          <cell r="D478" t="str">
            <v>SUBMITTED</v>
          </cell>
        </row>
        <row r="479">
          <cell r="A479" t="str">
            <v>080-081-034</v>
          </cell>
          <cell r="B479" t="str">
            <v>0369069</v>
          </cell>
          <cell r="C479" t="str">
            <v/>
          </cell>
          <cell r="D479" t="str">
            <v>SUBMITTED</v>
          </cell>
        </row>
        <row r="480">
          <cell r="A480" t="str">
            <v>016-361-030</v>
          </cell>
          <cell r="B480" t="str">
            <v>0369078</v>
          </cell>
          <cell r="C480" t="str">
            <v/>
          </cell>
          <cell r="D480" t="str">
            <v>ISSUED</v>
          </cell>
        </row>
        <row r="481">
          <cell r="A481" t="str">
            <v>034-592-012</v>
          </cell>
          <cell r="B481" t="str">
            <v>0369138</v>
          </cell>
          <cell r="C481" t="str">
            <v>PROJECT FOR 0369137</v>
          </cell>
          <cell r="D481" t="str">
            <v>SUBMITTED</v>
          </cell>
        </row>
        <row r="482">
          <cell r="A482" t="str">
            <v>034-171-023</v>
          </cell>
          <cell r="B482" t="str">
            <v>0369156</v>
          </cell>
          <cell r="C482" t="str">
            <v>PROJECT FOR 369155</v>
          </cell>
          <cell r="D482" t="str">
            <v>SUBMITTED</v>
          </cell>
        </row>
        <row r="483">
          <cell r="A483" t="str">
            <v>034-202-002</v>
          </cell>
          <cell r="B483" t="str">
            <v>0369161</v>
          </cell>
          <cell r="C483" t="str">
            <v>PROJECT FOR 369160</v>
          </cell>
          <cell r="D483" t="str">
            <v>SUBMITTED</v>
          </cell>
        </row>
        <row r="484">
          <cell r="A484" t="str">
            <v>035-171-011</v>
          </cell>
          <cell r="B484" t="str">
            <v>0369304</v>
          </cell>
          <cell r="C484" t="str">
            <v>Deck exempt coverage</v>
          </cell>
          <cell r="D484" t="str">
            <v>ISSUED</v>
          </cell>
        </row>
        <row r="485">
          <cell r="A485" t="str">
            <v>034-265-006</v>
          </cell>
          <cell r="B485" t="str">
            <v>0369711</v>
          </cell>
          <cell r="C485" t="str">
            <v/>
          </cell>
          <cell r="D485" t="str">
            <v>SUBMITTED</v>
          </cell>
        </row>
        <row r="486">
          <cell r="A486" t="str">
            <v>036-551-007</v>
          </cell>
          <cell r="B486" t="str">
            <v>0369714</v>
          </cell>
          <cell r="C486" t="str">
            <v>Deck exempt coverage</v>
          </cell>
          <cell r="D486" t="str">
            <v>APPROVED</v>
          </cell>
        </row>
        <row r="487">
          <cell r="A487" t="str">
            <v>016-191-031</v>
          </cell>
          <cell r="B487" t="str">
            <v>0369908</v>
          </cell>
          <cell r="C487" t="str">
            <v>FOR PORCH #368764, COVERAGE FOR SHED, SITE BMP'S</v>
          </cell>
          <cell r="D487" t="str">
            <v>ISSUED</v>
          </cell>
        </row>
        <row r="488">
          <cell r="A488" t="str">
            <v>021-401-004</v>
          </cell>
          <cell r="B488" t="str">
            <v>0369928</v>
          </cell>
          <cell r="C488" t="str">
            <v>PROJECT FOR 369926</v>
          </cell>
          <cell r="D488" t="str">
            <v>SUBMITTED</v>
          </cell>
        </row>
        <row r="489">
          <cell r="A489" t="str">
            <v>033-672-007</v>
          </cell>
          <cell r="B489" t="str">
            <v>0370073</v>
          </cell>
          <cell r="C489" t="str">
            <v>PROJECT FOR 370071</v>
          </cell>
          <cell r="D489" t="str">
            <v>SUBMITTED</v>
          </cell>
        </row>
        <row r="490">
          <cell r="A490" t="str">
            <v>034-161-004</v>
          </cell>
          <cell r="B490" t="str">
            <v>0370126</v>
          </cell>
          <cell r="C490" t="str">
            <v/>
          </cell>
          <cell r="D490" t="str">
            <v>SUBMITTED</v>
          </cell>
        </row>
        <row r="491">
          <cell r="A491" t="str">
            <v>016-581-001</v>
          </cell>
          <cell r="B491" t="str">
            <v>0370190</v>
          </cell>
          <cell r="C491" t="str">
            <v/>
          </cell>
          <cell r="D491" t="str">
            <v>SUBMITTED</v>
          </cell>
        </row>
        <row r="492">
          <cell r="A492" t="str">
            <v>014-282-014</v>
          </cell>
          <cell r="B492" t="str">
            <v>0370307</v>
          </cell>
          <cell r="C492" t="str">
            <v/>
          </cell>
          <cell r="D492" t="str">
            <v>SUBMITTED</v>
          </cell>
        </row>
        <row r="493">
          <cell r="A493" t="str">
            <v>034-573-005</v>
          </cell>
          <cell r="B493" t="str">
            <v>0370310</v>
          </cell>
          <cell r="C493" t="str">
            <v>FOR NSFD 370309</v>
          </cell>
          <cell r="D493" t="str">
            <v>SUBMITTED</v>
          </cell>
        </row>
        <row r="494">
          <cell r="A494" t="str">
            <v>034-104-002</v>
          </cell>
          <cell r="B494" t="str">
            <v>0370367</v>
          </cell>
          <cell r="C494" t="str">
            <v>FOR NSFD 370366</v>
          </cell>
          <cell r="D494" t="str">
            <v>SUBMITTED</v>
          </cell>
        </row>
        <row r="495">
          <cell r="A495" t="str">
            <v>033-613-007</v>
          </cell>
          <cell r="B495" t="str">
            <v>0370416</v>
          </cell>
          <cell r="C495" t="str">
            <v>with building 370415</v>
          </cell>
          <cell r="D495" t="str">
            <v>SUBMITTED</v>
          </cell>
        </row>
        <row r="496">
          <cell r="A496" t="str">
            <v>033-563-003</v>
          </cell>
          <cell r="B496" t="str">
            <v>0370461</v>
          </cell>
          <cell r="C496" t="str">
            <v/>
          </cell>
          <cell r="D496" t="str">
            <v>SUBMITTED</v>
          </cell>
        </row>
        <row r="497">
          <cell r="A497" t="str">
            <v>081-071-004</v>
          </cell>
          <cell r="B497" t="str">
            <v>0370644</v>
          </cell>
          <cell r="C497" t="str">
            <v/>
          </cell>
          <cell r="D497" t="str">
            <v>SUBMITTED</v>
          </cell>
        </row>
        <row r="498">
          <cell r="A498" t="str">
            <v>015-164-012</v>
          </cell>
          <cell r="B498" t="str">
            <v>0370776</v>
          </cell>
          <cell r="C498" t="str">
            <v/>
          </cell>
          <cell r="D498" t="str">
            <v>SUBMITTED</v>
          </cell>
        </row>
        <row r="499">
          <cell r="A499" t="str">
            <v>036-562-012</v>
          </cell>
          <cell r="B499" t="str">
            <v>0370812</v>
          </cell>
          <cell r="C499" t="str">
            <v>PROJECT FOR 370811</v>
          </cell>
          <cell r="D499" t="str">
            <v>SUBMITTED</v>
          </cell>
        </row>
        <row r="500">
          <cell r="A500" t="str">
            <v>033-494-009</v>
          </cell>
          <cell r="B500" t="str">
            <v>0370876</v>
          </cell>
          <cell r="C500" t="str">
            <v>PROJECT FOR 370874</v>
          </cell>
          <cell r="D500" t="str">
            <v>SUBMITTED</v>
          </cell>
        </row>
        <row r="501">
          <cell r="A501" t="str">
            <v>036-582-020</v>
          </cell>
          <cell r="B501" t="str">
            <v>0371020</v>
          </cell>
          <cell r="C501" t="str">
            <v>PROJECT FOR 371018 AND 371019</v>
          </cell>
          <cell r="D501" t="str">
            <v>SUBMITTED</v>
          </cell>
        </row>
        <row r="502">
          <cell r="A502" t="str">
            <v>015-253-015</v>
          </cell>
          <cell r="B502" t="str">
            <v>0371064</v>
          </cell>
          <cell r="C502" t="str">
            <v/>
          </cell>
          <cell r="D502" t="str">
            <v>SUBMITTED</v>
          </cell>
        </row>
        <row r="503">
          <cell r="A503" t="str">
            <v>034-203-009</v>
          </cell>
          <cell r="B503" t="str">
            <v>0371166</v>
          </cell>
          <cell r="C503" t="str">
            <v>PROJECT FOR 371165</v>
          </cell>
          <cell r="D503" t="str">
            <v>SUBMITTED</v>
          </cell>
        </row>
        <row r="504">
          <cell r="A504" t="str">
            <v>015-152-006</v>
          </cell>
          <cell r="B504" t="str">
            <v>0371192</v>
          </cell>
          <cell r="C504" t="str">
            <v>PROJECT FOR 371191</v>
          </cell>
          <cell r="D504" t="str">
            <v>SUBMITTED</v>
          </cell>
        </row>
        <row r="505">
          <cell r="A505" t="str">
            <v>034-381-007</v>
          </cell>
          <cell r="B505" t="str">
            <v>0371196</v>
          </cell>
          <cell r="C505" t="str">
            <v/>
          </cell>
          <cell r="D505" t="str">
            <v>SUBMITTED</v>
          </cell>
        </row>
        <row r="506">
          <cell r="A506" t="str">
            <v>034-441-001</v>
          </cell>
          <cell r="B506" t="str">
            <v>0371201</v>
          </cell>
          <cell r="C506" t="str">
            <v>PROJECT FOR 371200/371202</v>
          </cell>
          <cell r="D506" t="str">
            <v>SUBMITTED</v>
          </cell>
        </row>
        <row r="507">
          <cell r="A507" t="str">
            <v>080-154-020</v>
          </cell>
          <cell r="B507" t="str">
            <v>0371210</v>
          </cell>
          <cell r="C507" t="str">
            <v>FOR SFD</v>
          </cell>
          <cell r="D507" t="str">
            <v>SUBMITTED</v>
          </cell>
        </row>
        <row r="508">
          <cell r="A508" t="str">
            <v>032-324-004</v>
          </cell>
          <cell r="B508" t="str">
            <v>0371237</v>
          </cell>
          <cell r="C508" t="str">
            <v>BLD  371236</v>
          </cell>
          <cell r="D508" t="str">
            <v>SUBMITTED</v>
          </cell>
        </row>
        <row r="509">
          <cell r="A509" t="str">
            <v>015-265-006</v>
          </cell>
          <cell r="B509" t="str">
            <v>0371259</v>
          </cell>
          <cell r="C509" t="str">
            <v>PROJECT FOR 371257</v>
          </cell>
          <cell r="D509" t="str">
            <v>SUBMITTED</v>
          </cell>
        </row>
        <row r="510">
          <cell r="A510" t="str">
            <v>033-432-013</v>
          </cell>
          <cell r="B510" t="str">
            <v>0371278</v>
          </cell>
          <cell r="C510" t="str">
            <v>PROJECT FOR 371277</v>
          </cell>
          <cell r="D510" t="str">
            <v>SUBMITTED</v>
          </cell>
        </row>
        <row r="511">
          <cell r="A511" t="str">
            <v>016-231-011</v>
          </cell>
          <cell r="B511" t="str">
            <v>0371284</v>
          </cell>
          <cell r="C511" t="str">
            <v>PROJECT FOR 371283</v>
          </cell>
          <cell r="D511" t="str">
            <v>SUBMITTED</v>
          </cell>
        </row>
        <row r="512">
          <cell r="A512" t="str">
            <v>036-563-015</v>
          </cell>
          <cell r="B512" t="str">
            <v>0371289</v>
          </cell>
          <cell r="C512" t="str">
            <v/>
          </cell>
          <cell r="D512" t="str">
            <v>SUBMITTED</v>
          </cell>
        </row>
        <row r="513">
          <cell r="A513" t="str">
            <v>033-876-009</v>
          </cell>
          <cell r="B513" t="str">
            <v>0371317</v>
          </cell>
          <cell r="C513" t="str">
            <v/>
          </cell>
          <cell r="D513" t="str">
            <v>SUBMITTED</v>
          </cell>
        </row>
        <row r="514">
          <cell r="A514" t="str">
            <v>033-882-017</v>
          </cell>
          <cell r="B514" t="str">
            <v>0371346</v>
          </cell>
          <cell r="C514" t="str">
            <v/>
          </cell>
          <cell r="D514" t="str">
            <v>SUBMITTED</v>
          </cell>
        </row>
        <row r="515">
          <cell r="A515" t="str">
            <v>036-431-005</v>
          </cell>
          <cell r="B515" t="str">
            <v>0371355</v>
          </cell>
          <cell r="C515" t="str">
            <v/>
          </cell>
          <cell r="D515" t="str">
            <v>SUBMITTED</v>
          </cell>
        </row>
        <row r="516">
          <cell r="A516" t="str">
            <v>034-602-002</v>
          </cell>
          <cell r="B516" t="str">
            <v>0371575</v>
          </cell>
          <cell r="C516" t="str">
            <v/>
          </cell>
          <cell r="D516" t="str">
            <v>SUBMITTED</v>
          </cell>
        </row>
        <row r="517">
          <cell r="A517" t="str">
            <v>036-475-001</v>
          </cell>
          <cell r="B517" t="str">
            <v>0371580</v>
          </cell>
          <cell r="C517" t="str">
            <v/>
          </cell>
          <cell r="D517" t="str">
            <v>SUBMITTED</v>
          </cell>
        </row>
        <row r="518">
          <cell r="A518" t="str">
            <v>036-563-017</v>
          </cell>
          <cell r="B518" t="str">
            <v>0371610</v>
          </cell>
          <cell r="C518" t="str">
            <v/>
          </cell>
          <cell r="D518" t="str">
            <v>SUBMITTED</v>
          </cell>
        </row>
        <row r="519">
          <cell r="A519" t="str">
            <v>036-423-007</v>
          </cell>
          <cell r="B519" t="str">
            <v>0371620</v>
          </cell>
          <cell r="C519" t="str">
            <v/>
          </cell>
          <cell r="D519" t="str">
            <v>SUBMITTED</v>
          </cell>
        </row>
        <row r="520">
          <cell r="A520" t="str">
            <v>015-314-030</v>
          </cell>
          <cell r="B520" t="str">
            <v>0371726</v>
          </cell>
          <cell r="C520" t="str">
            <v/>
          </cell>
          <cell r="D520" t="str">
            <v>SUBMITTED</v>
          </cell>
        </row>
        <row r="521">
          <cell r="A521" t="str">
            <v>033-581-012</v>
          </cell>
          <cell r="B521" t="str">
            <v>0372162</v>
          </cell>
          <cell r="C521" t="str">
            <v/>
          </cell>
          <cell r="D521" t="str">
            <v>SUBMITTED</v>
          </cell>
        </row>
        <row r="522">
          <cell r="A522" t="str">
            <v>080-061-006</v>
          </cell>
          <cell r="B522" t="str">
            <v>0372227</v>
          </cell>
          <cell r="C522" t="str">
            <v/>
          </cell>
          <cell r="D522" t="str">
            <v>SUBMITTED</v>
          </cell>
        </row>
        <row r="523">
          <cell r="A523" t="str">
            <v>080-172-017</v>
          </cell>
          <cell r="B523" t="str">
            <v>0372248</v>
          </cell>
          <cell r="C523" t="str">
            <v>BMP</v>
          </cell>
          <cell r="D523" t="str">
            <v>SUBMITTED</v>
          </cell>
        </row>
        <row r="524">
          <cell r="A524" t="str">
            <v>015-315-012</v>
          </cell>
          <cell r="B524" t="str">
            <v>0372318</v>
          </cell>
          <cell r="C524" t="str">
            <v>PROJECT FOR 372318</v>
          </cell>
          <cell r="D524" t="str">
            <v>SUBMITTED</v>
          </cell>
        </row>
        <row r="525">
          <cell r="A525" t="str">
            <v>034-151-006</v>
          </cell>
          <cell r="B525" t="str">
            <v>0372466</v>
          </cell>
          <cell r="C525" t="str">
            <v/>
          </cell>
          <cell r="D525" t="str">
            <v>SUBMITTED</v>
          </cell>
        </row>
        <row r="526">
          <cell r="A526" t="str">
            <v>034-631-015</v>
          </cell>
          <cell r="B526" t="str">
            <v>0372508</v>
          </cell>
          <cell r="C526" t="str">
            <v>REACT BMPS FOR 214980</v>
          </cell>
          <cell r="D526" t="str">
            <v>ISSUED</v>
          </cell>
        </row>
        <row r="527">
          <cell r="A527" t="str">
            <v>032-352-001</v>
          </cell>
          <cell r="B527" t="str">
            <v>0372626</v>
          </cell>
          <cell r="C527" t="str">
            <v/>
          </cell>
          <cell r="D527" t="str">
            <v>SUBMITTED</v>
          </cell>
        </row>
        <row r="528">
          <cell r="A528" t="str">
            <v>034-482-001</v>
          </cell>
          <cell r="B528" t="str">
            <v>0372816</v>
          </cell>
          <cell r="C528" t="str">
            <v>PROJECT FOR 372815</v>
          </cell>
          <cell r="D528" t="str">
            <v>SUBMITTED</v>
          </cell>
        </row>
        <row r="529">
          <cell r="A529" t="str">
            <v>021-210-003</v>
          </cell>
          <cell r="B529" t="str">
            <v>0372828</v>
          </cell>
          <cell r="C529" t="str">
            <v/>
          </cell>
          <cell r="D529" t="str">
            <v>SUBMITTED</v>
          </cell>
        </row>
        <row r="530">
          <cell r="A530" t="str">
            <v>034-821-005</v>
          </cell>
          <cell r="B530" t="str">
            <v>0372908</v>
          </cell>
          <cell r="C530" t="str">
            <v>BMP PROJECT FOR 372907</v>
          </cell>
          <cell r="D530" t="str">
            <v>SUBMITTED</v>
          </cell>
        </row>
        <row r="531">
          <cell r="A531" t="str">
            <v>033-312-007</v>
          </cell>
          <cell r="B531" t="str">
            <v>0372999</v>
          </cell>
          <cell r="C531" t="str">
            <v>PROJECT FOR 372998</v>
          </cell>
          <cell r="D531" t="str">
            <v>SUBMITTED</v>
          </cell>
        </row>
        <row r="532">
          <cell r="A532" t="str">
            <v>033-744-001</v>
          </cell>
          <cell r="B532" t="str">
            <v>0373075</v>
          </cell>
          <cell r="C532" t="str">
            <v/>
          </cell>
          <cell r="D532" t="str">
            <v>SUBMITTED</v>
          </cell>
        </row>
        <row r="533">
          <cell r="A533" t="str">
            <v>014-272-001</v>
          </cell>
          <cell r="B533" t="str">
            <v>0373083</v>
          </cell>
          <cell r="C533" t="str">
            <v/>
          </cell>
          <cell r="D533" t="str">
            <v>SUBMITTED</v>
          </cell>
        </row>
        <row r="534">
          <cell r="A534" t="str">
            <v>015-304-013</v>
          </cell>
          <cell r="B534" t="str">
            <v>0373088</v>
          </cell>
          <cell r="C534" t="str">
            <v/>
          </cell>
          <cell r="D534" t="str">
            <v>SUBMITTED</v>
          </cell>
        </row>
        <row r="535">
          <cell r="A535" t="str">
            <v>080-061-009</v>
          </cell>
          <cell r="B535" t="str">
            <v>0373148</v>
          </cell>
          <cell r="C535" t="str">
            <v>PROJECT FOR 373147</v>
          </cell>
          <cell r="D535" t="str">
            <v>SUBMITTED</v>
          </cell>
        </row>
        <row r="536">
          <cell r="A536" t="str">
            <v>081-072-024</v>
          </cell>
          <cell r="B536" t="str">
            <v>0373238</v>
          </cell>
          <cell r="C536" t="str">
            <v>PROJECT FOR 373237</v>
          </cell>
          <cell r="D536" t="str">
            <v>SUBMITTED</v>
          </cell>
        </row>
        <row r="537">
          <cell r="A537" t="str">
            <v>025-793-005</v>
          </cell>
          <cell r="B537" t="str">
            <v>0373242</v>
          </cell>
          <cell r="C537" t="str">
            <v>FOR SFD 373243</v>
          </cell>
          <cell r="D537" t="str">
            <v>SUBMITTED</v>
          </cell>
        </row>
        <row r="538">
          <cell r="A538" t="str">
            <v>036-392-002</v>
          </cell>
          <cell r="B538" t="str">
            <v>0373378</v>
          </cell>
          <cell r="C538" t="str">
            <v>BMPS FOR 373377</v>
          </cell>
          <cell r="D538" t="str">
            <v>SUBMITTED</v>
          </cell>
        </row>
        <row r="539">
          <cell r="A539" t="str">
            <v>033-781-006</v>
          </cell>
          <cell r="B539" t="str">
            <v>0373446</v>
          </cell>
          <cell r="C539" t="str">
            <v>BMPS</v>
          </cell>
          <cell r="D539" t="str">
            <v>SUBMITTED</v>
          </cell>
        </row>
        <row r="540">
          <cell r="A540" t="str">
            <v>033-305-009</v>
          </cell>
          <cell r="B540" t="str">
            <v>0373576</v>
          </cell>
          <cell r="C540" t="str">
            <v>PROJECT FOR 373575</v>
          </cell>
          <cell r="D540" t="str">
            <v>SUBMITTED</v>
          </cell>
        </row>
        <row r="541">
          <cell r="A541" t="str">
            <v>033-561-008</v>
          </cell>
          <cell r="B541" t="str">
            <v>0373585</v>
          </cell>
          <cell r="C541" t="str">
            <v/>
          </cell>
          <cell r="D541" t="str">
            <v>SUBMITTED</v>
          </cell>
        </row>
        <row r="542">
          <cell r="A542" t="str">
            <v>025-441-003</v>
          </cell>
          <cell r="B542" t="str">
            <v>0373588</v>
          </cell>
          <cell r="C542" t="str">
            <v/>
          </cell>
          <cell r="D542" t="str">
            <v>SUBMITTED</v>
          </cell>
        </row>
        <row r="543">
          <cell r="A543" t="str">
            <v>080-132-011</v>
          </cell>
          <cell r="B543" t="str">
            <v>0373649</v>
          </cell>
          <cell r="C543" t="str">
            <v/>
          </cell>
          <cell r="D543" t="str">
            <v>SUBMITTED</v>
          </cell>
        </row>
        <row r="544">
          <cell r="A544" t="str">
            <v>034-171-020</v>
          </cell>
          <cell r="B544" t="str">
            <v>101952</v>
          </cell>
          <cell r="C544" t="str">
            <v>SITE ASSESSMENT - MINOR FOR PARCEL OF LESS THAN 5 ACRES.</v>
          </cell>
          <cell r="D544" t="str">
            <v>FINALED</v>
          </cell>
        </row>
        <row r="545">
          <cell r="A545" t="str">
            <v>034-133-006</v>
          </cell>
          <cell r="B545" t="str">
            <v>105717</v>
          </cell>
          <cell r="C545" t="str">
            <v>TRPA PERMIT ONLY - EXPANSION DRIVEWAY- NO BLD.PERM . - VOID</v>
          </cell>
          <cell r="D545" t="str">
            <v>FINALED</v>
          </cell>
        </row>
        <row r="546">
          <cell r="A546" t="str">
            <v>015-254-021</v>
          </cell>
          <cell r="B546" t="str">
            <v>110320</v>
          </cell>
          <cell r="C546" t="str">
            <v>FEE ADJUSTMENT FOR PERMIT #95026824</v>
          </cell>
          <cell r="D546" t="str">
            <v>FINALED</v>
          </cell>
        </row>
        <row r="547">
          <cell r="A547" t="str">
            <v>034-752-006</v>
          </cell>
          <cell r="B547" t="str">
            <v>111629</v>
          </cell>
          <cell r="C547" t="str">
            <v>TRPA - PARTIAL FINAL INSPECTION - NEW OWNER</v>
          </cell>
          <cell r="D547" t="str">
            <v>FINALED</v>
          </cell>
        </row>
        <row r="548">
          <cell r="A548" t="str">
            <v>033-464-003</v>
          </cell>
          <cell r="B548" t="str">
            <v>113444</v>
          </cell>
          <cell r="C548" t="str">
            <v/>
          </cell>
          <cell r="D548" t="str">
            <v>FINALED</v>
          </cell>
        </row>
        <row r="549">
          <cell r="A549" t="str">
            <v>034-772-009</v>
          </cell>
          <cell r="B549" t="str">
            <v>114012</v>
          </cell>
          <cell r="C549" t="str">
            <v>LANDSCAPING PERMIT TRPA</v>
          </cell>
          <cell r="D549" t="str">
            <v>FINALED</v>
          </cell>
        </row>
        <row r="550">
          <cell r="A550" t="str">
            <v>033-201-013</v>
          </cell>
          <cell r="B550" t="str">
            <v>114870</v>
          </cell>
          <cell r="C550" t="str">
            <v>LANDSCAPING FOR EROSION CONTROL.</v>
          </cell>
          <cell r="D550" t="str">
            <v>FINALED</v>
          </cell>
        </row>
        <row r="551">
          <cell r="A551" t="str">
            <v>033-343-014</v>
          </cell>
          <cell r="B551" t="str">
            <v>115012</v>
          </cell>
          <cell r="C551" t="str">
            <v>PLAN REVISION-MINOR</v>
          </cell>
          <cell r="D551" t="str">
            <v>WITHDRAWN</v>
          </cell>
        </row>
        <row r="552">
          <cell r="A552" t="str">
            <v>021-210-005</v>
          </cell>
          <cell r="B552" t="str">
            <v>115051</v>
          </cell>
          <cell r="C552" t="str">
            <v>ONLY TRPA PERMIT EXTENTION  WITH FINALED  BLDG.PER MIT # 950</v>
          </cell>
          <cell r="D552" t="str">
            <v>FINALED</v>
          </cell>
        </row>
        <row r="553">
          <cell r="A553" t="str">
            <v>036-613-007</v>
          </cell>
          <cell r="B553" t="str">
            <v>116818</v>
          </cell>
          <cell r="C553" t="str">
            <v>BMP PERMIT,BLDG FINALED #112897</v>
          </cell>
          <cell r="D553" t="str">
            <v>FINALED</v>
          </cell>
        </row>
        <row r="554">
          <cell r="A554" t="str">
            <v>081-151-020</v>
          </cell>
          <cell r="B554" t="str">
            <v>116939</v>
          </cell>
          <cell r="C554" t="str">
            <v>TRPA BMP EXTENTION</v>
          </cell>
          <cell r="D554" t="str">
            <v>WITHDRAWN</v>
          </cell>
        </row>
        <row r="555">
          <cell r="A555" t="str">
            <v>033-282-002</v>
          </cell>
          <cell r="B555" t="str">
            <v>120155</v>
          </cell>
          <cell r="C555" t="str">
            <v>MINOR MODIFICATION FOR GRADING ASSOCIATED TO RV PA RKING</v>
          </cell>
          <cell r="D555" t="str">
            <v>FINALED</v>
          </cell>
        </row>
        <row r="556">
          <cell r="A556" t="str">
            <v>014-241-006</v>
          </cell>
          <cell r="B556" t="str">
            <v>131441</v>
          </cell>
          <cell r="C556" t="str">
            <v>TRPA PERMIT ONLY,240 SQ.FT COVERAGE, 2 SHEDS</v>
          </cell>
          <cell r="D556" t="str">
            <v>FINALED</v>
          </cell>
        </row>
        <row r="557">
          <cell r="A557" t="str">
            <v>033-354-024</v>
          </cell>
          <cell r="B557" t="str">
            <v>132655</v>
          </cell>
          <cell r="C557" t="str">
            <v>ADDING ADDITION DRIVEWAY FOR WHEEL CHAIR ACCESS</v>
          </cell>
          <cell r="D557" t="str">
            <v>FINALED</v>
          </cell>
        </row>
        <row r="558">
          <cell r="A558" t="str">
            <v>032-362-001</v>
          </cell>
          <cell r="B558" t="str">
            <v>133112</v>
          </cell>
          <cell r="C558" t="str">
            <v/>
          </cell>
          <cell r="D558" t="str">
            <v>VOID</v>
          </cell>
        </row>
        <row r="559">
          <cell r="A559" t="str">
            <v>034-551-012</v>
          </cell>
          <cell r="B559" t="str">
            <v>133525</v>
          </cell>
          <cell r="C559" t="str">
            <v>SHED ADDITION APPROX.112 SQUARE FEET (TRPA PERMIT ONLY)</v>
          </cell>
          <cell r="D559" t="str">
            <v>FINALED</v>
          </cell>
        </row>
        <row r="560">
          <cell r="A560" t="str">
            <v>034-693-014</v>
          </cell>
          <cell r="B560" t="str">
            <v>134410</v>
          </cell>
          <cell r="C560" t="str">
            <v>SHED -ONLY TRPA ADDITION MINOR</v>
          </cell>
          <cell r="D560" t="str">
            <v>FINALED</v>
          </cell>
        </row>
        <row r="561">
          <cell r="A561" t="str">
            <v>034-151-008</v>
          </cell>
          <cell r="B561" t="str">
            <v>138172</v>
          </cell>
          <cell r="C561" t="str">
            <v>TRPA MINOR ADDITION (WIDENING DRIVEWAY).</v>
          </cell>
          <cell r="D561" t="str">
            <v>FINALED</v>
          </cell>
        </row>
        <row r="562">
          <cell r="A562" t="str">
            <v>034-572-016</v>
          </cell>
          <cell r="B562" t="str">
            <v>139451</v>
          </cell>
          <cell r="C562" t="str">
            <v>ACCESIBILITY SIDEWALK. TRPA PERMIT ONLY</v>
          </cell>
          <cell r="D562" t="str">
            <v>REACTVAT</v>
          </cell>
        </row>
        <row r="563">
          <cell r="A563" t="str">
            <v>034-473-321</v>
          </cell>
          <cell r="B563" t="str">
            <v>148708</v>
          </cell>
          <cell r="C563" t="str">
            <v/>
          </cell>
          <cell r="D563" t="str">
            <v>VOID</v>
          </cell>
        </row>
        <row r="564">
          <cell r="A564" t="str">
            <v>033-855-029</v>
          </cell>
          <cell r="B564" t="str">
            <v>160873</v>
          </cell>
          <cell r="C564" t="str">
            <v>ADDITION OF SHED 96 SQ. FT. SFDA-MINOR</v>
          </cell>
          <cell r="D564" t="str">
            <v>FINALED</v>
          </cell>
        </row>
        <row r="565">
          <cell r="A565" t="str">
            <v>033-631-027</v>
          </cell>
          <cell r="B565" t="str">
            <v>162795</v>
          </cell>
          <cell r="C565" t="str">
            <v>LOT LINE ADJUSTMENT FOR TRPA</v>
          </cell>
          <cell r="D565" t="str">
            <v>FINALED</v>
          </cell>
        </row>
        <row r="566">
          <cell r="A566" t="str">
            <v>032-050-078</v>
          </cell>
          <cell r="B566" t="str">
            <v>188304</v>
          </cell>
          <cell r="C566" t="str">
            <v>TRANSFER OF COVERAGE TO APN 016-583-18; 1,873 SQ.F T.</v>
          </cell>
          <cell r="D566" t="str">
            <v>FINALED</v>
          </cell>
        </row>
        <row r="567">
          <cell r="A567" t="str">
            <v>017-061-003</v>
          </cell>
          <cell r="B567" t="str">
            <v>188576</v>
          </cell>
          <cell r="C567" t="str">
            <v>TRANSFER OF COVERAGE FROM 017-061-03 TO 016-42 1-06;</v>
          </cell>
          <cell r="D567" t="str">
            <v>FINALED</v>
          </cell>
        </row>
        <row r="568">
          <cell r="A568" t="str">
            <v>016-533-001</v>
          </cell>
          <cell r="B568" t="str">
            <v>188790</v>
          </cell>
          <cell r="C568" t="str">
            <v>TRANSFER OF COVERAGE 479 SQ.FT. FROM 016-533-01 T O 016-421-</v>
          </cell>
          <cell r="D568" t="str">
            <v>FINALED</v>
          </cell>
        </row>
        <row r="569">
          <cell r="A569" t="str">
            <v>016-534-001</v>
          </cell>
          <cell r="B569" t="str">
            <v>188791</v>
          </cell>
          <cell r="C569" t="str">
            <v>TRANSFER OF COVERAGE 176 SQ.FT. FROM 016-534-01 T O 16-421-0</v>
          </cell>
          <cell r="D569" t="str">
            <v>FINALED</v>
          </cell>
        </row>
        <row r="570">
          <cell r="A570" t="str">
            <v>015-313-030</v>
          </cell>
          <cell r="B570" t="str">
            <v>191515</v>
          </cell>
          <cell r="C570" t="str">
            <v>COVERAGE TRANSFER FROM 085-213-19 TAHOE PINES (PL ACER COUNT</v>
          </cell>
          <cell r="D570" t="str">
            <v>WITHDRAWN</v>
          </cell>
        </row>
        <row r="571">
          <cell r="A571" t="str">
            <v>034-572-016</v>
          </cell>
          <cell r="B571" t="str">
            <v>192260</v>
          </cell>
          <cell r="C571" t="str">
            <v>REACTIVATE 139451 ACCESSIBILITY SIDEWALK, TRPA PERMIT ONLY</v>
          </cell>
          <cell r="D571" t="str">
            <v>EXPIRED PERMIT</v>
          </cell>
        </row>
        <row r="572">
          <cell r="A572" t="str">
            <v>034-681-002</v>
          </cell>
          <cell r="B572" t="str">
            <v>200707</v>
          </cell>
          <cell r="C572" t="str">
            <v>SECURITY FOR NSFD #159901 SECURITY FOR NSFD #159901/252294(R</v>
          </cell>
          <cell r="D572" t="str">
            <v>CLOSED</v>
          </cell>
        </row>
        <row r="573">
          <cell r="A573" t="str">
            <v>033-372-003</v>
          </cell>
          <cell r="B573" t="str">
            <v>201009</v>
          </cell>
          <cell r="C573" t="str">
            <v>SECURITY FOR #198013-NSFD</v>
          </cell>
          <cell r="D573" t="str">
            <v>CLOSED</v>
          </cell>
        </row>
        <row r="574">
          <cell r="A574" t="str">
            <v>016-583-009</v>
          </cell>
          <cell r="B574" t="str">
            <v>201101</v>
          </cell>
          <cell r="C574" t="str">
            <v>SECURITY FOR PERMIT #200719</v>
          </cell>
          <cell r="D574" t="str">
            <v>FINALED</v>
          </cell>
        </row>
        <row r="575">
          <cell r="A575" t="str">
            <v>014-233-011</v>
          </cell>
          <cell r="B575" t="str">
            <v>201176</v>
          </cell>
          <cell r="C575" t="str">
            <v>SECURITY FOR #186367 TRPA PROJ 212302</v>
          </cell>
          <cell r="D575" t="str">
            <v>NON COMPLIANT</v>
          </cell>
        </row>
        <row r="576">
          <cell r="A576" t="str">
            <v>080-155-023</v>
          </cell>
          <cell r="B576" t="str">
            <v>201226</v>
          </cell>
          <cell r="C576" t="str">
            <v>TRPA SECURITY FOR SFD #199696</v>
          </cell>
          <cell r="D576" t="str">
            <v>CLOSED</v>
          </cell>
        </row>
        <row r="577">
          <cell r="A577" t="str">
            <v>033-461-003</v>
          </cell>
          <cell r="B577" t="str">
            <v>201234</v>
          </cell>
          <cell r="C577" t="str">
            <v>TRPA SECURITY FOR REPLACEMENT DWG #200864</v>
          </cell>
          <cell r="D577" t="str">
            <v>FINALED</v>
          </cell>
        </row>
        <row r="578">
          <cell r="A578" t="str">
            <v>080-113-040</v>
          </cell>
          <cell r="B578" t="str">
            <v>201244</v>
          </cell>
          <cell r="C578" t="str">
            <v>EXPAND 197990; TRPA PROJ 213572, SECURITY 201244</v>
          </cell>
          <cell r="D578" t="str">
            <v>CLOSED</v>
          </cell>
        </row>
        <row r="579">
          <cell r="A579" t="str">
            <v>016-282-005</v>
          </cell>
          <cell r="B579" t="str">
            <v>201251</v>
          </cell>
          <cell r="C579" t="str">
            <v>ASSOCIATED # 195592 SFD-ADDN</v>
          </cell>
          <cell r="D579" t="str">
            <v>CLOSED</v>
          </cell>
        </row>
        <row r="580">
          <cell r="A580" t="str">
            <v>015-063-020</v>
          </cell>
          <cell r="B580" t="str">
            <v>201254</v>
          </cell>
          <cell r="C580" t="str">
            <v>ASSOCIATED PERMIT # 191699;</v>
          </cell>
          <cell r="D580" t="str">
            <v>FINALED</v>
          </cell>
        </row>
        <row r="581">
          <cell r="A581" t="str">
            <v>033-661-021</v>
          </cell>
          <cell r="B581" t="str">
            <v>201263</v>
          </cell>
          <cell r="C581" t="str">
            <v>ASSOCIATED PERMIT #199961;</v>
          </cell>
          <cell r="D581" t="str">
            <v>CLOSED</v>
          </cell>
        </row>
        <row r="582">
          <cell r="A582" t="str">
            <v>032-354-001</v>
          </cell>
          <cell r="B582" t="str">
            <v>201266</v>
          </cell>
          <cell r="C582" t="str">
            <v>ASSOCIATED PERMIT #195240;</v>
          </cell>
          <cell r="D582" t="str">
            <v>CLOSED</v>
          </cell>
        </row>
        <row r="583">
          <cell r="A583" t="str">
            <v>033-383-015</v>
          </cell>
          <cell r="B583" t="str">
            <v>201270</v>
          </cell>
          <cell r="C583" t="str">
            <v>ASSOCIATED PERMIT # 197140;</v>
          </cell>
          <cell r="D583" t="str">
            <v>FINALED</v>
          </cell>
        </row>
        <row r="584">
          <cell r="A584" t="str">
            <v>034-161-047</v>
          </cell>
          <cell r="B584" t="str">
            <v>201287</v>
          </cell>
          <cell r="C584" t="str">
            <v>ASSOCIATED PERMIT #196717;</v>
          </cell>
          <cell r="D584" t="str">
            <v>CLOSED</v>
          </cell>
        </row>
        <row r="585">
          <cell r="A585" t="str">
            <v>034-473-020</v>
          </cell>
          <cell r="B585" t="str">
            <v>201300</v>
          </cell>
          <cell r="C585" t="str">
            <v>ASSOCIATED PERMIT # 196537 TRPA PROJ 213370</v>
          </cell>
          <cell r="D585" t="str">
            <v>CLOSED</v>
          </cell>
        </row>
        <row r="586">
          <cell r="A586" t="str">
            <v>016-583-010</v>
          </cell>
          <cell r="B586" t="str">
            <v>201310</v>
          </cell>
          <cell r="C586" t="str">
            <v>ASSOCIATED PERMIT #200685;</v>
          </cell>
          <cell r="D586" t="str">
            <v>FINALED</v>
          </cell>
        </row>
        <row r="587">
          <cell r="A587" t="str">
            <v>016-201-002</v>
          </cell>
          <cell r="B587" t="str">
            <v>201315</v>
          </cell>
          <cell r="C587" t="str">
            <v>ASSOCIATED PERMIT # 186460;</v>
          </cell>
          <cell r="D587" t="str">
            <v>FINALED</v>
          </cell>
        </row>
        <row r="588">
          <cell r="A588" t="str">
            <v>081-043-003</v>
          </cell>
          <cell r="B588" t="str">
            <v>201318</v>
          </cell>
          <cell r="C588" t="str">
            <v>ASSOCIATED PERMIT #195590;212777</v>
          </cell>
          <cell r="D588" t="str">
            <v>CLOSED</v>
          </cell>
        </row>
        <row r="589">
          <cell r="A589" t="str">
            <v>025-813-023</v>
          </cell>
          <cell r="B589" t="str">
            <v>201347</v>
          </cell>
          <cell r="C589" t="str">
            <v>ASSOCIATED PERMIT #198386;</v>
          </cell>
          <cell r="D589" t="str">
            <v>CLOSED</v>
          </cell>
        </row>
        <row r="590">
          <cell r="A590" t="str">
            <v>036-611-004</v>
          </cell>
          <cell r="B590" t="str">
            <v>201350</v>
          </cell>
          <cell r="C590" t="str">
            <v>SECURITY FOR #197499</v>
          </cell>
          <cell r="D590" t="str">
            <v>CLOSED</v>
          </cell>
        </row>
        <row r="591">
          <cell r="A591" t="str">
            <v>014-236-005</v>
          </cell>
          <cell r="B591" t="str">
            <v>201351</v>
          </cell>
          <cell r="C591" t="str">
            <v>ASSOCIATED PROJECT PERMIT #182799</v>
          </cell>
          <cell r="D591" t="str">
            <v>CLOSED</v>
          </cell>
        </row>
        <row r="592">
          <cell r="A592" t="str">
            <v>034-752-010</v>
          </cell>
          <cell r="B592" t="str">
            <v>201354</v>
          </cell>
          <cell r="C592" t="str">
            <v>ASSOCIATED PERMIT #201013 BLDG EXPAND;</v>
          </cell>
          <cell r="D592" t="str">
            <v>CLOSED</v>
          </cell>
        </row>
        <row r="593">
          <cell r="A593" t="str">
            <v>015-151-010</v>
          </cell>
          <cell r="B593" t="str">
            <v>201357</v>
          </cell>
          <cell r="C593" t="str">
            <v>ASSOCIATED PERMIT # 162760 EXPIRED/REACTIVATED W/ #194834</v>
          </cell>
          <cell r="D593" t="str">
            <v>FINALED</v>
          </cell>
        </row>
        <row r="594">
          <cell r="A594" t="str">
            <v>033-285-003</v>
          </cell>
          <cell r="B594" t="str">
            <v>201416</v>
          </cell>
          <cell r="C594" t="str">
            <v>ASSOCIATED PERMIT # 198625;</v>
          </cell>
          <cell r="D594" t="str">
            <v>CLOSED</v>
          </cell>
        </row>
        <row r="595">
          <cell r="A595" t="str">
            <v>035-274-003</v>
          </cell>
          <cell r="B595" t="str">
            <v>201418</v>
          </cell>
          <cell r="C595" t="str">
            <v>ASSOCIATED PERMIT# 195363;</v>
          </cell>
          <cell r="D595" t="str">
            <v>CLOSED</v>
          </cell>
        </row>
        <row r="596">
          <cell r="A596" t="str">
            <v>080-122-010</v>
          </cell>
          <cell r="B596" t="str">
            <v>201420</v>
          </cell>
          <cell r="C596" t="str">
            <v>ASSOCIATED PERMIT# 191298;</v>
          </cell>
          <cell r="D596" t="str">
            <v>FINALED</v>
          </cell>
        </row>
        <row r="597">
          <cell r="A597" t="str">
            <v>025-331-015</v>
          </cell>
          <cell r="B597" t="str">
            <v>201454</v>
          </cell>
          <cell r="C597" t="str">
            <v>sec deposit #177889 TRPA 216095</v>
          </cell>
          <cell r="D597" t="str">
            <v>EXPIRED PERMIT</v>
          </cell>
        </row>
        <row r="598">
          <cell r="A598" t="str">
            <v>033-543-004</v>
          </cell>
          <cell r="B598" t="str">
            <v>201494</v>
          </cell>
          <cell r="C598" t="str">
            <v>ASSOCIATED PROJECT #175735</v>
          </cell>
          <cell r="D598" t="str">
            <v>CLOSED</v>
          </cell>
        </row>
        <row r="599">
          <cell r="A599" t="str">
            <v>033-541-006</v>
          </cell>
          <cell r="B599" t="str">
            <v>201495</v>
          </cell>
          <cell r="C599" t="str">
            <v>ASSOCIATED PROJECT #184792</v>
          </cell>
          <cell r="D599" t="str">
            <v>CLOSED</v>
          </cell>
        </row>
        <row r="600">
          <cell r="A600" t="str">
            <v>081-085-008</v>
          </cell>
          <cell r="B600" t="str">
            <v>201496</v>
          </cell>
          <cell r="C600" t="str">
            <v>ASSOCIATED PERMIT # 200075 NSFD;</v>
          </cell>
          <cell r="D600" t="str">
            <v>FINALED</v>
          </cell>
        </row>
        <row r="601">
          <cell r="A601" t="str">
            <v>033-441-011</v>
          </cell>
          <cell r="B601" t="str">
            <v>201499</v>
          </cell>
          <cell r="C601" t="str">
            <v>ASSOCIATED PROJECT #183989</v>
          </cell>
          <cell r="D601" t="str">
            <v>CLOSED</v>
          </cell>
        </row>
        <row r="602">
          <cell r="A602" t="str">
            <v>034-683-002</v>
          </cell>
          <cell r="B602" t="str">
            <v>201501</v>
          </cell>
          <cell r="C602" t="str">
            <v>SECURITY FOR NSFD #199868</v>
          </cell>
          <cell r="D602" t="str">
            <v>FINALED</v>
          </cell>
        </row>
        <row r="603">
          <cell r="A603" t="str">
            <v>033-461-004</v>
          </cell>
          <cell r="B603" t="str">
            <v>201510</v>
          </cell>
          <cell r="C603" t="str">
            <v>ASSOCIATED PROJECT #184382</v>
          </cell>
          <cell r="D603" t="str">
            <v>CLOSED</v>
          </cell>
        </row>
        <row r="604">
          <cell r="A604" t="str">
            <v>034-192-008</v>
          </cell>
          <cell r="B604" t="str">
            <v>201531</v>
          </cell>
          <cell r="C604" t="str">
            <v>ASSOCIATED PROJECT #150492</v>
          </cell>
          <cell r="D604" t="str">
            <v>FINALED</v>
          </cell>
        </row>
        <row r="605">
          <cell r="A605" t="str">
            <v>033-874-003</v>
          </cell>
          <cell r="B605" t="str">
            <v>201532</v>
          </cell>
          <cell r="C605" t="str">
            <v>ASSOCIATED PROJECT #175883</v>
          </cell>
          <cell r="D605" t="str">
            <v>FINALED</v>
          </cell>
        </row>
        <row r="606">
          <cell r="A606" t="str">
            <v>033-675-001</v>
          </cell>
          <cell r="B606" t="str">
            <v>201533</v>
          </cell>
          <cell r="C606" t="str">
            <v>ASSOCIATED PROJECT #169341</v>
          </cell>
          <cell r="D606" t="str">
            <v>FINALED</v>
          </cell>
        </row>
        <row r="607">
          <cell r="A607" t="str">
            <v>015-104-020</v>
          </cell>
          <cell r="B607" t="str">
            <v>201554</v>
          </cell>
          <cell r="C607" t="str">
            <v>TRPA SECURITY FOR NSFD #201553</v>
          </cell>
          <cell r="D607" t="str">
            <v>FINALED</v>
          </cell>
        </row>
        <row r="608">
          <cell r="A608" t="str">
            <v>034-653-006</v>
          </cell>
          <cell r="B608" t="str">
            <v>201566</v>
          </cell>
          <cell r="C608" t="str">
            <v>TRPA SECURITY FOR NSFD #200129</v>
          </cell>
          <cell r="D608" t="str">
            <v>CLOSED</v>
          </cell>
        </row>
        <row r="609">
          <cell r="A609" t="str">
            <v>033-244-012</v>
          </cell>
          <cell r="B609" t="str">
            <v>201582</v>
          </cell>
          <cell r="C609" t="str">
            <v>TRPA SECURITY FOR NSFD #200052 TRPA 215852</v>
          </cell>
          <cell r="D609" t="str">
            <v>FINALED</v>
          </cell>
        </row>
        <row r="610">
          <cell r="A610" t="str">
            <v>034-252-017</v>
          </cell>
          <cell r="B610" t="str">
            <v>201588</v>
          </cell>
          <cell r="C610" t="str">
            <v>ASSOCIATED PROJECT #173053 TRPA PROJ 216185 (EXP)</v>
          </cell>
          <cell r="D610" t="str">
            <v>EXPIRED PERMIT</v>
          </cell>
        </row>
        <row r="611">
          <cell r="A611" t="str">
            <v>035-273-012</v>
          </cell>
          <cell r="B611" t="str">
            <v>201643</v>
          </cell>
          <cell r="C611" t="str">
            <v>ASSOCIATED PROJECT #176695</v>
          </cell>
          <cell r="D611" t="str">
            <v>FINALED</v>
          </cell>
        </row>
        <row r="612">
          <cell r="A612" t="str">
            <v>033-492-021</v>
          </cell>
          <cell r="B612" t="str">
            <v>201645</v>
          </cell>
          <cell r="C612" t="str">
            <v>ASSOCIATED PERMIT # 198559;</v>
          </cell>
          <cell r="D612" t="str">
            <v>CLOSED</v>
          </cell>
        </row>
        <row r="613">
          <cell r="A613" t="str">
            <v>034-265-018</v>
          </cell>
          <cell r="B613" t="str">
            <v>201650</v>
          </cell>
          <cell r="C613" t="str">
            <v>ASSOCIATED PERMIT # 198628;</v>
          </cell>
          <cell r="D613" t="str">
            <v>CLOSED</v>
          </cell>
        </row>
        <row r="614">
          <cell r="A614" t="str">
            <v>036-563-008</v>
          </cell>
          <cell r="B614" t="str">
            <v>201651</v>
          </cell>
          <cell r="C614" t="str">
            <v>ASSOCIATED PROJECT #171060</v>
          </cell>
          <cell r="D614" t="str">
            <v>FINALED</v>
          </cell>
        </row>
        <row r="615">
          <cell r="A615" t="str">
            <v>080-175-001</v>
          </cell>
          <cell r="B615" t="str">
            <v>201660</v>
          </cell>
          <cell r="C615" t="str">
            <v>ASSOCIATED PERMIT # 199251;</v>
          </cell>
          <cell r="D615" t="str">
            <v>CLOSED</v>
          </cell>
        </row>
        <row r="616">
          <cell r="A616" t="str">
            <v>035-162-017</v>
          </cell>
          <cell r="B616" t="str">
            <v>201662</v>
          </cell>
          <cell r="C616" t="str">
            <v>ASSOCIATED PROJECT #179581</v>
          </cell>
          <cell r="D616" t="str">
            <v>CLOSED</v>
          </cell>
        </row>
        <row r="617">
          <cell r="A617" t="str">
            <v>015-314-030</v>
          </cell>
          <cell r="B617" t="str">
            <v>201681</v>
          </cell>
          <cell r="C617" t="str">
            <v>ASSOCIATED NUMBER 196832</v>
          </cell>
          <cell r="D617" t="str">
            <v>FINALED</v>
          </cell>
        </row>
        <row r="618">
          <cell r="A618" t="str">
            <v>014-272-004</v>
          </cell>
          <cell r="B618" t="str">
            <v>201789</v>
          </cell>
          <cell r="C618" t="str">
            <v>ASSOCIATED PERMIT# 151384 EXPIRED, NNC FILED 6/24/ 10;</v>
          </cell>
          <cell r="D618" t="str">
            <v>NON COMPLIANT</v>
          </cell>
        </row>
        <row r="619">
          <cell r="A619" t="str">
            <v>014-274-013</v>
          </cell>
          <cell r="B619" t="str">
            <v>201791</v>
          </cell>
          <cell r="C619" t="str">
            <v>ASSOCIATED PERMIT# 149919 (ORIG), REACTIVATED #189 680;</v>
          </cell>
          <cell r="D619" t="str">
            <v>NON COMPLIANT</v>
          </cell>
        </row>
        <row r="620">
          <cell r="A620" t="str">
            <v>014-281-004</v>
          </cell>
          <cell r="B620" t="str">
            <v>201792</v>
          </cell>
          <cell r="C620" t="str">
            <v>ASSOC PERMIT # 166505 ; REACT # 194081; TRPA PROJ 211827</v>
          </cell>
          <cell r="D620" t="str">
            <v>CLOSED</v>
          </cell>
        </row>
        <row r="621">
          <cell r="A621" t="str">
            <v>014-237-003</v>
          </cell>
          <cell r="B621" t="str">
            <v>201793</v>
          </cell>
          <cell r="C621" t="str">
            <v>SECURITY FOR NSFD #169319, EXPIRED; TRPA PROJ 212285</v>
          </cell>
          <cell r="D621" t="str">
            <v>CLOSED</v>
          </cell>
        </row>
        <row r="622">
          <cell r="A622" t="str">
            <v>014-284-018</v>
          </cell>
          <cell r="B622" t="str">
            <v>201795</v>
          </cell>
          <cell r="C622" t="str">
            <v>ASSOCIATED PERMIT #194596;</v>
          </cell>
          <cell r="D622" t="str">
            <v>FINALED</v>
          </cell>
        </row>
        <row r="623">
          <cell r="A623" t="str">
            <v>014-341-001</v>
          </cell>
          <cell r="B623" t="str">
            <v>201797</v>
          </cell>
          <cell r="C623" t="str">
            <v>ASSOCIATED PERMIT # 179136 (EXPIRED)</v>
          </cell>
          <cell r="D623" t="str">
            <v>WITHDRAWN</v>
          </cell>
        </row>
        <row r="624">
          <cell r="A624" t="str">
            <v>015-153-009</v>
          </cell>
          <cell r="B624" t="str">
            <v>201799</v>
          </cell>
          <cell r="C624" t="str">
            <v>ASSOCIATED PERMIT # 165833 EXPIRED TRPA PROJ 212344</v>
          </cell>
          <cell r="D624" t="str">
            <v>NON COMPLIANT</v>
          </cell>
        </row>
        <row r="625">
          <cell r="A625" t="str">
            <v>015-153-016</v>
          </cell>
          <cell r="B625" t="str">
            <v>201801</v>
          </cell>
          <cell r="C625" t="str">
            <v>ASSOCIATED PERMIT # 138938 EXPIRED 5/4/06; NNC FIL ED 12/20/</v>
          </cell>
          <cell r="D625" t="str">
            <v>FINALED</v>
          </cell>
        </row>
        <row r="626">
          <cell r="A626" t="str">
            <v>015-201-003</v>
          </cell>
          <cell r="B626" t="str">
            <v>201802</v>
          </cell>
          <cell r="C626" t="str">
            <v>ASSOCIATED PERMIT #152820, WITHDRAWN; SEE NOTES FO R DETAILS</v>
          </cell>
          <cell r="D626" t="str">
            <v>CLOSED</v>
          </cell>
        </row>
        <row r="627">
          <cell r="A627" t="str">
            <v>015-201-025</v>
          </cell>
          <cell r="B627" t="str">
            <v>201803</v>
          </cell>
          <cell r="C627" t="str">
            <v>ASSOCIATED PERMIT # 198372; EL DORADO SVGS CD REC' T FOR $33</v>
          </cell>
          <cell r="D627" t="str">
            <v>FINALED</v>
          </cell>
        </row>
        <row r="628">
          <cell r="A628" t="str">
            <v>015-211-005</v>
          </cell>
          <cell r="B628" t="str">
            <v>201805</v>
          </cell>
          <cell r="C628" t="str">
            <v>ASSOCIATED PERMIT# 162864 REACTIVATED BY #193698;</v>
          </cell>
          <cell r="D628" t="str">
            <v>FINALED</v>
          </cell>
        </row>
        <row r="629">
          <cell r="A629" t="str">
            <v>015-211-015</v>
          </cell>
          <cell r="B629" t="str">
            <v>201806</v>
          </cell>
          <cell r="C629" t="str">
            <v>ASSOCIATED PERMIT #159151 EXPIRED 10/11/08; TRPA PROJ 212235</v>
          </cell>
          <cell r="D629" t="str">
            <v>NON COMPLIANT</v>
          </cell>
        </row>
        <row r="630">
          <cell r="A630" t="str">
            <v>015-254-023</v>
          </cell>
          <cell r="B630" t="str">
            <v>201807</v>
          </cell>
          <cell r="C630" t="str">
            <v>ASSOCIATED PERMIT 179157;</v>
          </cell>
          <cell r="D630" t="str">
            <v>CLOSED</v>
          </cell>
        </row>
        <row r="631">
          <cell r="A631" t="str">
            <v>033-523-004</v>
          </cell>
          <cell r="B631" t="str">
            <v>201854</v>
          </cell>
          <cell r="C631" t="str">
            <v>ASSOCIATED PROJECT #186211</v>
          </cell>
          <cell r="D631" t="str">
            <v>CLOSED</v>
          </cell>
        </row>
        <row r="632">
          <cell r="A632" t="str">
            <v>033-523-001</v>
          </cell>
          <cell r="B632" t="str">
            <v>201857</v>
          </cell>
          <cell r="C632" t="str">
            <v>ASSOCIATED PROJECT #184932</v>
          </cell>
          <cell r="D632" t="str">
            <v>EXPIRED PERMIT</v>
          </cell>
        </row>
        <row r="633">
          <cell r="A633" t="str">
            <v>015-254-030</v>
          </cell>
          <cell r="B633" t="str">
            <v>201858</v>
          </cell>
          <cell r="C633" t="str">
            <v>ASSOCIATED PERMIT(S) 155969/189454;</v>
          </cell>
          <cell r="D633" t="str">
            <v>CLOSED</v>
          </cell>
        </row>
        <row r="634">
          <cell r="A634" t="str">
            <v>033-451-013</v>
          </cell>
          <cell r="B634" t="str">
            <v>201859</v>
          </cell>
          <cell r="C634" t="str">
            <v>ASSOCIATED PROJECT #186308</v>
          </cell>
          <cell r="D634" t="str">
            <v>EXPIRED PERMIT</v>
          </cell>
        </row>
        <row r="635">
          <cell r="A635" t="str">
            <v>015-262-001</v>
          </cell>
          <cell r="B635" t="str">
            <v>201861</v>
          </cell>
          <cell r="C635" t="str">
            <v>ASSOCIATED # 193459;</v>
          </cell>
          <cell r="D635" t="str">
            <v>FINALED</v>
          </cell>
        </row>
        <row r="636">
          <cell r="A636" t="str">
            <v>015-263-012</v>
          </cell>
          <cell r="B636" t="str">
            <v>201862</v>
          </cell>
          <cell r="C636" t="str">
            <v>ASSOC #195389; REPLACED W/219440</v>
          </cell>
          <cell r="D636" t="str">
            <v>CLOSED</v>
          </cell>
        </row>
        <row r="637">
          <cell r="A637" t="str">
            <v>015-301-001</v>
          </cell>
          <cell r="B637" t="str">
            <v>201863</v>
          </cell>
          <cell r="C637" t="str">
            <v>ASSOCIATED PERMIT #'S 169470, 169472, 203969 REACT</v>
          </cell>
          <cell r="D637" t="str">
            <v>REACTIVATE</v>
          </cell>
        </row>
        <row r="638">
          <cell r="A638" t="str">
            <v>033-272-005</v>
          </cell>
          <cell r="B638" t="str">
            <v>201864</v>
          </cell>
          <cell r="C638" t="str">
            <v>ASSOCIATED PROJECT #184836/184837 (FINALED) TRPA PROJ 211529</v>
          </cell>
          <cell r="D638" t="str">
            <v>CLOSED</v>
          </cell>
        </row>
        <row r="639">
          <cell r="A639" t="str">
            <v>015-311-010</v>
          </cell>
          <cell r="B639" t="str">
            <v>201892</v>
          </cell>
          <cell r="C639" t="str">
            <v>ASSOCIATED #'S 186501(EXPAND), 186502 (ACC BLDG).</v>
          </cell>
          <cell r="D639" t="str">
            <v>CLOSED</v>
          </cell>
        </row>
        <row r="640">
          <cell r="A640" t="str">
            <v>015-313-034</v>
          </cell>
          <cell r="B640" t="str">
            <v>201893</v>
          </cell>
          <cell r="C640" t="str">
            <v>ASSOCIATED PERMIT # 167979, # 194731;</v>
          </cell>
          <cell r="D640" t="str">
            <v>CLOSED</v>
          </cell>
        </row>
        <row r="641">
          <cell r="A641" t="str">
            <v>015-314-006</v>
          </cell>
          <cell r="B641" t="str">
            <v>201897</v>
          </cell>
          <cell r="C641" t="str">
            <v>ASSOCIATED #'S 158708 / 193384;</v>
          </cell>
          <cell r="D641" t="str">
            <v>FINALED</v>
          </cell>
        </row>
        <row r="642">
          <cell r="A642" t="str">
            <v>015-314-022</v>
          </cell>
          <cell r="B642" t="str">
            <v>201900</v>
          </cell>
          <cell r="C642" t="str">
            <v>ASSOCIATED #197998;</v>
          </cell>
          <cell r="D642" t="str">
            <v>FINALED</v>
          </cell>
        </row>
        <row r="643">
          <cell r="A643" t="str">
            <v>080-163-015</v>
          </cell>
          <cell r="B643" t="str">
            <v>201901</v>
          </cell>
          <cell r="C643" t="str">
            <v>ASSOCIATED PROJECT #187389</v>
          </cell>
          <cell r="D643" t="str">
            <v>FINALED</v>
          </cell>
        </row>
        <row r="644">
          <cell r="A644" t="str">
            <v>015-315-006</v>
          </cell>
          <cell r="B644" t="str">
            <v>201916</v>
          </cell>
          <cell r="C644" t="str">
            <v>ASSOCIATED PERMIT # 140841 (ORIGINAL), 176812 (REA CTIVATED)</v>
          </cell>
          <cell r="D644" t="str">
            <v>NON COMPLIANT</v>
          </cell>
        </row>
        <row r="645">
          <cell r="A645" t="str">
            <v>015-315-007</v>
          </cell>
          <cell r="B645" t="str">
            <v>201919</v>
          </cell>
          <cell r="C645" t="str">
            <v>ASSOCIATED PERMIT #195432;</v>
          </cell>
          <cell r="D645" t="str">
            <v>CLOSED</v>
          </cell>
        </row>
        <row r="646">
          <cell r="A646" t="str">
            <v>015-315-016</v>
          </cell>
          <cell r="B646" t="str">
            <v>201929</v>
          </cell>
          <cell r="C646" t="str">
            <v>ASSOCIATED PERMIT# 191679;</v>
          </cell>
          <cell r="D646" t="str">
            <v>FINALED</v>
          </cell>
        </row>
        <row r="647">
          <cell r="A647" t="str">
            <v>015-313-030</v>
          </cell>
          <cell r="B647" t="str">
            <v>201939</v>
          </cell>
          <cell r="C647" t="str">
            <v>ASSOCIATED PERMIT #189866;</v>
          </cell>
          <cell r="D647" t="str">
            <v>FINALED</v>
          </cell>
        </row>
        <row r="648">
          <cell r="A648" t="str">
            <v>015-313-041</v>
          </cell>
          <cell r="B648" t="str">
            <v>201941</v>
          </cell>
          <cell r="C648" t="str">
            <v>ASSOCIATED PERMIT 113300</v>
          </cell>
          <cell r="D648" t="str">
            <v>FINALED</v>
          </cell>
        </row>
        <row r="649">
          <cell r="A649" t="str">
            <v>025-642-007</v>
          </cell>
          <cell r="B649" t="str">
            <v>201942</v>
          </cell>
          <cell r="C649" t="str">
            <v>ASSOCIATED PROJECT #195992</v>
          </cell>
          <cell r="D649" t="str">
            <v>FINALED</v>
          </cell>
        </row>
        <row r="650">
          <cell r="A650" t="str">
            <v>016-531-012</v>
          </cell>
          <cell r="B650" t="str">
            <v>202018</v>
          </cell>
          <cell r="C650" t="str">
            <v>172565 REACT 202291 TRPA PROJ 213878</v>
          </cell>
          <cell r="D650" t="str">
            <v>CLOSED</v>
          </cell>
        </row>
        <row r="651">
          <cell r="A651" t="str">
            <v>025-354-008</v>
          </cell>
          <cell r="B651" t="str">
            <v>202071</v>
          </cell>
          <cell r="C651" t="str">
            <v>TRPA SECURITY FOR NSFD #199577 TRPA PROJ 212086</v>
          </cell>
          <cell r="D651" t="str">
            <v>EXPIRED PERMIT</v>
          </cell>
        </row>
        <row r="652">
          <cell r="A652" t="str">
            <v>033-381-007</v>
          </cell>
          <cell r="B652" t="str">
            <v>202146</v>
          </cell>
          <cell r="C652" t="str">
            <v>SECURITY FOR #178090 (WITHDRAWN)</v>
          </cell>
          <cell r="D652" t="str">
            <v>EXPIRED PERMIT</v>
          </cell>
        </row>
        <row r="653">
          <cell r="A653" t="str">
            <v>036-432-001</v>
          </cell>
          <cell r="B653" t="str">
            <v>202159</v>
          </cell>
          <cell r="C653" t="str">
            <v>SECURITY FOR #199887 TRPA 213585</v>
          </cell>
          <cell r="D653" t="str">
            <v>CLOSED</v>
          </cell>
        </row>
        <row r="654">
          <cell r="A654" t="str">
            <v>034-773-003</v>
          </cell>
          <cell r="B654" t="str">
            <v>202258</v>
          </cell>
          <cell r="C654" t="str">
            <v>TRPA SECURITY FOR EXPAND #200883</v>
          </cell>
          <cell r="D654" t="str">
            <v>CLOSED</v>
          </cell>
        </row>
        <row r="655">
          <cell r="A655" t="str">
            <v>034-432-002</v>
          </cell>
          <cell r="B655" t="str">
            <v>202260</v>
          </cell>
          <cell r="C655" t="str">
            <v>TRPA SECURITY FOR EXPAND #201175</v>
          </cell>
          <cell r="D655" t="str">
            <v>CLOSED</v>
          </cell>
        </row>
        <row r="656">
          <cell r="A656" t="str">
            <v>025-271-030</v>
          </cell>
          <cell r="B656" t="str">
            <v>202326</v>
          </cell>
          <cell r="C656" t="str">
            <v>TRPA SECURITY FOR NSFD #201123</v>
          </cell>
          <cell r="D656" t="str">
            <v>CLOSED</v>
          </cell>
        </row>
        <row r="657">
          <cell r="A657" t="str">
            <v>016-143-011</v>
          </cell>
          <cell r="B657" t="str">
            <v>202374</v>
          </cell>
          <cell r="C657" t="str">
            <v>ASSOCIATED # 201407 NSFD</v>
          </cell>
          <cell r="D657" t="str">
            <v>CLOSED</v>
          </cell>
        </row>
        <row r="658">
          <cell r="A658" t="str">
            <v>034-312-001</v>
          </cell>
          <cell r="B658" t="str">
            <v>202409</v>
          </cell>
          <cell r="C658" t="str">
            <v>TRPA SECURITY FOR EXPANSION #200151</v>
          </cell>
          <cell r="D658" t="str">
            <v>CLOSED</v>
          </cell>
        </row>
        <row r="659">
          <cell r="A659" t="str">
            <v>033-631-005</v>
          </cell>
          <cell r="B659" t="str">
            <v>202412</v>
          </cell>
          <cell r="C659" t="str">
            <v>TRPA SECURITY FOR Q.E. #202020</v>
          </cell>
          <cell r="D659" t="str">
            <v>EXPIRED PERMIT</v>
          </cell>
        </row>
        <row r="660">
          <cell r="A660" t="str">
            <v>034-665-011</v>
          </cell>
          <cell r="B660" t="str">
            <v>202474</v>
          </cell>
          <cell r="C660" t="str">
            <v>EDC PROJECT #176042</v>
          </cell>
          <cell r="D660" t="str">
            <v>FINALED</v>
          </cell>
        </row>
        <row r="661">
          <cell r="A661" t="str">
            <v>034-265-023</v>
          </cell>
          <cell r="B661" t="str">
            <v>202537</v>
          </cell>
          <cell r="C661" t="str">
            <v>ASSOCIATED PERMIT #'S 183565-REACTIVATE, 148168 NS FD;</v>
          </cell>
          <cell r="D661" t="str">
            <v>FINALED</v>
          </cell>
        </row>
        <row r="662">
          <cell r="A662" t="str">
            <v>080-155-011</v>
          </cell>
          <cell r="B662" t="str">
            <v>202538</v>
          </cell>
          <cell r="C662" t="str">
            <v>ASSOCIATED PERMIT #180032;</v>
          </cell>
          <cell r="D662" t="str">
            <v>FINALED</v>
          </cell>
        </row>
        <row r="663">
          <cell r="A663" t="str">
            <v>033-492-012</v>
          </cell>
          <cell r="B663" t="str">
            <v>202549</v>
          </cell>
          <cell r="C663" t="str">
            <v>TRPA SECURITY FOR #201716 SFDA</v>
          </cell>
          <cell r="D663" t="str">
            <v>CLOSED</v>
          </cell>
        </row>
        <row r="664">
          <cell r="A664" t="str">
            <v>081-141-028</v>
          </cell>
          <cell r="B664" t="str">
            <v>202556</v>
          </cell>
          <cell r="C664" t="str">
            <v>TRPA SECURITY FOR NSFD #201376</v>
          </cell>
          <cell r="D664" t="str">
            <v>FINALED</v>
          </cell>
        </row>
        <row r="665">
          <cell r="A665" t="str">
            <v>015-031-020</v>
          </cell>
          <cell r="B665" t="str">
            <v>202663</v>
          </cell>
          <cell r="C665" t="str">
            <v>TRPA SECURITY FOR #199299: SFDA</v>
          </cell>
          <cell r="D665" t="str">
            <v>CLOSED</v>
          </cell>
        </row>
        <row r="666">
          <cell r="A666" t="str">
            <v>--</v>
          </cell>
          <cell r="B666" t="str">
            <v>202675</v>
          </cell>
          <cell r="C666" t="str">
            <v>ASSOCIATED # 193922;</v>
          </cell>
          <cell r="D666" t="str">
            <v>CLOSED</v>
          </cell>
        </row>
        <row r="667">
          <cell r="A667" t="str">
            <v>016-443-008</v>
          </cell>
          <cell r="B667" t="str">
            <v>202683</v>
          </cell>
          <cell r="C667" t="str">
            <v>TRPA SECURITY FOR SFDA #201434</v>
          </cell>
          <cell r="D667" t="str">
            <v>CLOSED</v>
          </cell>
        </row>
        <row r="668">
          <cell r="A668" t="str">
            <v>014-284-016</v>
          </cell>
          <cell r="B668" t="str">
            <v>202728</v>
          </cell>
          <cell r="C668" t="str">
            <v>TRPA SECURITY FOR SFDA #201829 TRPA PROJ 212924</v>
          </cell>
          <cell r="D668" t="str">
            <v>CLOSED</v>
          </cell>
        </row>
        <row r="669">
          <cell r="A669" t="str">
            <v>033-523-017</v>
          </cell>
          <cell r="B669" t="str">
            <v>202732</v>
          </cell>
          <cell r="C669" t="str">
            <v>TRPA SECURITY FOR SFD REPLACEMENT #200021</v>
          </cell>
          <cell r="D669" t="str">
            <v>FINALED</v>
          </cell>
        </row>
        <row r="670">
          <cell r="A670" t="str">
            <v>034-701-009</v>
          </cell>
          <cell r="B670" t="str">
            <v>202829</v>
          </cell>
          <cell r="C670" t="str">
            <v>TRPA SECURITY FOR SFDA #201557</v>
          </cell>
          <cell r="D670" t="str">
            <v>CLOSED</v>
          </cell>
        </row>
        <row r="671">
          <cell r="A671" t="str">
            <v>033-472-017</v>
          </cell>
          <cell r="B671" t="str">
            <v>202904</v>
          </cell>
          <cell r="C671" t="str">
            <v>TRPA SECURITY FOR SFD REPLACE #202471</v>
          </cell>
          <cell r="D671" t="str">
            <v>CLOSED</v>
          </cell>
        </row>
        <row r="672">
          <cell r="A672" t="str">
            <v>034-513-018</v>
          </cell>
          <cell r="B672" t="str">
            <v>202922</v>
          </cell>
          <cell r="C672" t="str">
            <v>PROJECT #168511</v>
          </cell>
          <cell r="D672" t="str">
            <v>FINALED</v>
          </cell>
        </row>
        <row r="673">
          <cell r="A673" t="str">
            <v>036-548-003</v>
          </cell>
          <cell r="B673" t="str">
            <v>202924</v>
          </cell>
          <cell r="C673" t="str">
            <v>SECURITY FOR PERMIT 101243</v>
          </cell>
          <cell r="D673" t="str">
            <v>CLOSED</v>
          </cell>
        </row>
        <row r="674">
          <cell r="A674" t="str">
            <v>034-153-022</v>
          </cell>
          <cell r="B674" t="str">
            <v>202926</v>
          </cell>
          <cell r="C674" t="str">
            <v>SECURITY FOR PERMIT 137058 (EXPIRED)</v>
          </cell>
          <cell r="D674" t="str">
            <v>CLOSED</v>
          </cell>
        </row>
        <row r="675">
          <cell r="A675" t="str">
            <v>034-183-004</v>
          </cell>
          <cell r="B675" t="str">
            <v>202928</v>
          </cell>
          <cell r="C675" t="str">
            <v>SECURITY OF PERMIT 128800 (WITHDRAWN)</v>
          </cell>
          <cell r="D675" t="str">
            <v>CLOSED</v>
          </cell>
        </row>
        <row r="676">
          <cell r="A676" t="str">
            <v>033-703-002</v>
          </cell>
          <cell r="B676" t="str">
            <v>202931</v>
          </cell>
          <cell r="C676" t="str">
            <v>SECURITY FOR PERMIT 167212 167212 $3300 WASHINGTON MUTUAL 7/</v>
          </cell>
          <cell r="D676" t="str">
            <v>CLOSED</v>
          </cell>
        </row>
        <row r="677">
          <cell r="A677" t="str">
            <v>015-340-001</v>
          </cell>
          <cell r="B677" t="str">
            <v>202932</v>
          </cell>
          <cell r="C677" t="str">
            <v>SECURITY OF 141295 WITHDRAWN</v>
          </cell>
          <cell r="D677" t="str">
            <v>CLOSED</v>
          </cell>
        </row>
        <row r="678">
          <cell r="A678" t="str">
            <v>033-292-013</v>
          </cell>
          <cell r="B678" t="str">
            <v>202933</v>
          </cell>
          <cell r="C678" t="str">
            <v>SECURITY FOR 133978 (EXPIRED) SECURITY REPLACED W/ 239434</v>
          </cell>
          <cell r="D678" t="str">
            <v>CLOSED</v>
          </cell>
        </row>
        <row r="679">
          <cell r="A679" t="str">
            <v>033-371-020</v>
          </cell>
          <cell r="B679" t="str">
            <v>202936</v>
          </cell>
          <cell r="C679" t="str">
            <v>SECURITY FOR 167299 (EXPIRED)</v>
          </cell>
          <cell r="D679" t="str">
            <v>FINALED</v>
          </cell>
        </row>
        <row r="680">
          <cell r="A680" t="str">
            <v>033-433-003</v>
          </cell>
          <cell r="B680" t="str">
            <v>202937</v>
          </cell>
          <cell r="C680" t="str">
            <v>SECURITY FOR PERMIT 180547 (EXPIRED)</v>
          </cell>
          <cell r="D680" t="str">
            <v>CLOSED</v>
          </cell>
        </row>
        <row r="681">
          <cell r="A681" t="str">
            <v>033-433-015</v>
          </cell>
          <cell r="B681" t="str">
            <v>202938</v>
          </cell>
          <cell r="C681" t="str">
            <v>SECURITY FOR 177094 TRPA PROJ 211563</v>
          </cell>
          <cell r="D681" t="str">
            <v>EXPIRED PERMIT</v>
          </cell>
        </row>
        <row r="682">
          <cell r="A682" t="str">
            <v>033-552-010</v>
          </cell>
          <cell r="B682" t="str">
            <v>202939</v>
          </cell>
          <cell r="C682" t="str">
            <v>SECURITY FOR SFDA #174253 (EXPIRED)</v>
          </cell>
          <cell r="D682" t="str">
            <v>EXPIRED PERMIT</v>
          </cell>
        </row>
        <row r="683">
          <cell r="A683" t="str">
            <v>033-643-007</v>
          </cell>
          <cell r="B683" t="str">
            <v>202983</v>
          </cell>
          <cell r="C683" t="str">
            <v>SECURITY FOR 179028 (EXPIRED)</v>
          </cell>
          <cell r="D683" t="str">
            <v>EXPIRED PERMIT</v>
          </cell>
        </row>
        <row r="684">
          <cell r="A684" t="str">
            <v>033-693-007</v>
          </cell>
          <cell r="B684" t="str">
            <v>202985</v>
          </cell>
          <cell r="C684" t="str">
            <v>SECURITY FOR 150498 (EXPIRED)</v>
          </cell>
          <cell r="D684" t="str">
            <v>CLOSED</v>
          </cell>
        </row>
        <row r="685">
          <cell r="A685" t="str">
            <v>033-711-006</v>
          </cell>
          <cell r="B685" t="str">
            <v>202987</v>
          </cell>
          <cell r="C685" t="str">
            <v>SECURITY FOR PERMIT 152981 (EXPIRED),PROJECT # 216 946</v>
          </cell>
          <cell r="D685" t="str">
            <v>EXPIRED PERMIT</v>
          </cell>
        </row>
        <row r="686">
          <cell r="A686" t="str">
            <v>034-151-004</v>
          </cell>
          <cell r="B686" t="str">
            <v>202989</v>
          </cell>
          <cell r="C686" t="str">
            <v>SECURITY FOR PERMIT 137834 (EXPIRED)</v>
          </cell>
          <cell r="D686" t="str">
            <v>EXPIRED PERMIT</v>
          </cell>
        </row>
        <row r="687">
          <cell r="A687" t="str">
            <v>034-161-041</v>
          </cell>
          <cell r="B687" t="str">
            <v>202991</v>
          </cell>
          <cell r="C687" t="str">
            <v>SECURITY FOR PERMIT 167220</v>
          </cell>
          <cell r="D687" t="str">
            <v>CLOSED</v>
          </cell>
        </row>
        <row r="688">
          <cell r="A688" t="str">
            <v>034-191-002</v>
          </cell>
          <cell r="B688" t="str">
            <v>202992</v>
          </cell>
          <cell r="C688" t="str">
            <v>SECURITY FOR PERMIT 175368</v>
          </cell>
          <cell r="D688" t="str">
            <v>CLOSED</v>
          </cell>
        </row>
        <row r="689">
          <cell r="A689" t="str">
            <v>034-231-018</v>
          </cell>
          <cell r="B689" t="str">
            <v>202993</v>
          </cell>
          <cell r="C689" t="str">
            <v>SECURITY FOR #139343 (EXP) UNDER OLD PARCEL #034- 231-08</v>
          </cell>
          <cell r="D689" t="str">
            <v>CLOSED</v>
          </cell>
        </row>
        <row r="690">
          <cell r="A690" t="str">
            <v>034-266-009</v>
          </cell>
          <cell r="B690" t="str">
            <v>202994</v>
          </cell>
          <cell r="C690" t="str">
            <v>SECURITY FOR 182335 (EXPIRED) TRPA 217420</v>
          </cell>
          <cell r="D690" t="str">
            <v>EXPIRED PERMIT</v>
          </cell>
        </row>
        <row r="691">
          <cell r="A691" t="str">
            <v>034-343-006</v>
          </cell>
          <cell r="B691" t="str">
            <v>202995</v>
          </cell>
          <cell r="C691" t="str">
            <v>SECURITY FOR PERMIT 150373 (EXPIRED)</v>
          </cell>
          <cell r="D691" t="str">
            <v>CLOSED</v>
          </cell>
        </row>
        <row r="692">
          <cell r="A692" t="str">
            <v>034-381-006</v>
          </cell>
          <cell r="B692" t="str">
            <v>202997</v>
          </cell>
          <cell r="C692" t="str">
            <v>SECURITY FOR PERMIT 133949/175254 (EXPIRED)</v>
          </cell>
          <cell r="D692" t="str">
            <v>EXPIRED PERMIT</v>
          </cell>
        </row>
        <row r="693">
          <cell r="A693" t="str">
            <v>034-475-004</v>
          </cell>
          <cell r="B693" t="str">
            <v>202998</v>
          </cell>
          <cell r="C693" t="str">
            <v>SECURITY FOR PERMIT 178931 (EXPIRED)</v>
          </cell>
          <cell r="D693" t="str">
            <v>CLOSED</v>
          </cell>
        </row>
        <row r="694">
          <cell r="A694" t="str">
            <v>034-481-004</v>
          </cell>
          <cell r="B694" t="str">
            <v>202999</v>
          </cell>
          <cell r="C694" t="str">
            <v>SECURITY FOR PERMIT 167314, SEC REPL W/ #213425 TRPA PROJ 20</v>
          </cell>
          <cell r="D694" t="str">
            <v>CLOSED</v>
          </cell>
        </row>
        <row r="695">
          <cell r="A695" t="str">
            <v>034-571-003</v>
          </cell>
          <cell r="B695" t="str">
            <v>203000</v>
          </cell>
          <cell r="C695" t="str">
            <v>SECURITY FOR PERMIT 158838 (EXPIRED)</v>
          </cell>
          <cell r="D695" t="str">
            <v>EXPIRED PERMIT</v>
          </cell>
        </row>
        <row r="696">
          <cell r="A696" t="str">
            <v>035-294-033</v>
          </cell>
          <cell r="B696" t="str">
            <v>203001</v>
          </cell>
          <cell r="C696" t="str">
            <v>SECURITY FOR PERMIT 120004 TRPA PROJ 215998</v>
          </cell>
          <cell r="D696" t="str">
            <v>EXPIRED PERMIT</v>
          </cell>
        </row>
        <row r="697">
          <cell r="A697" t="str">
            <v>036-391-003</v>
          </cell>
          <cell r="B697" t="str">
            <v>203003</v>
          </cell>
          <cell r="C697" t="str">
            <v>SECURITY FOR PERMIT 167302</v>
          </cell>
          <cell r="D697" t="str">
            <v>FINALED</v>
          </cell>
        </row>
        <row r="698">
          <cell r="A698" t="str">
            <v>080-061-008</v>
          </cell>
          <cell r="B698" t="str">
            <v>203004</v>
          </cell>
          <cell r="C698" t="str">
            <v>SECURITY FOR PERMIT 150830</v>
          </cell>
          <cell r="D698" t="str">
            <v>FINALED</v>
          </cell>
        </row>
        <row r="699">
          <cell r="A699" t="str">
            <v>080-091-004</v>
          </cell>
          <cell r="B699" t="str">
            <v>203005</v>
          </cell>
          <cell r="C699" t="str">
            <v>SECURITY FOR PERMIT NSFD 176036 EXPIRED TRPA PROJ 215999</v>
          </cell>
          <cell r="D699" t="str">
            <v>EXPIRED PERMIT</v>
          </cell>
        </row>
        <row r="700">
          <cell r="A700" t="str">
            <v>033-382-013</v>
          </cell>
          <cell r="B700" t="str">
            <v>203006</v>
          </cell>
          <cell r="C700" t="str">
            <v>SECURITY FOR PERMIT 167271 (EXPIRED)</v>
          </cell>
          <cell r="D700" t="str">
            <v>EXPIRED PERMIT</v>
          </cell>
        </row>
        <row r="701">
          <cell r="A701" t="str">
            <v>033-564-012</v>
          </cell>
          <cell r="B701" t="str">
            <v>203007</v>
          </cell>
          <cell r="C701" t="str">
            <v>SECURITY FOR PERMIT 183502/185998 (EXPIRED)</v>
          </cell>
          <cell r="D701" t="str">
            <v>CLOSED</v>
          </cell>
        </row>
        <row r="702">
          <cell r="A702" t="str">
            <v>033-392-007</v>
          </cell>
          <cell r="B702" t="str">
            <v>203009</v>
          </cell>
          <cell r="C702" t="str">
            <v>SECURITY FOR PERMIT 194027 (F 9.24.10) TRPA PROJ 217213</v>
          </cell>
          <cell r="D702" t="str">
            <v>CLOSED</v>
          </cell>
        </row>
        <row r="703">
          <cell r="A703" t="str">
            <v>034-692-016</v>
          </cell>
          <cell r="B703" t="str">
            <v>203038</v>
          </cell>
          <cell r="C703" t="str">
            <v>PROJECT PERMIT 140934 REACTIVATED TO 173752</v>
          </cell>
          <cell r="D703" t="str">
            <v>EXPIRED PERMIT</v>
          </cell>
        </row>
        <row r="704">
          <cell r="A704" t="str">
            <v>081-042-016</v>
          </cell>
          <cell r="B704" t="str">
            <v>203063</v>
          </cell>
          <cell r="C704" t="str">
            <v>SECURITY FOR SDFA #157808 FINALED</v>
          </cell>
          <cell r="D704" t="str">
            <v>CLOSED</v>
          </cell>
        </row>
        <row r="705">
          <cell r="A705" t="str">
            <v>036-474-008</v>
          </cell>
          <cell r="B705" t="str">
            <v>203067</v>
          </cell>
          <cell r="C705" t="str">
            <v>SECURITY FOR 159403</v>
          </cell>
          <cell r="D705" t="str">
            <v>CLOSED</v>
          </cell>
        </row>
        <row r="706">
          <cell r="A706" t="str">
            <v>034-825-017</v>
          </cell>
          <cell r="B706" t="str">
            <v>203070</v>
          </cell>
          <cell r="C706" t="str">
            <v>SECURITY FOR PERMIT 188727</v>
          </cell>
          <cell r="D706" t="str">
            <v>FINALED</v>
          </cell>
        </row>
        <row r="707">
          <cell r="A707" t="str">
            <v>034-773-006</v>
          </cell>
          <cell r="B707" t="str">
            <v>203071</v>
          </cell>
          <cell r="C707" t="str">
            <v>SECURITY FOR PERMIT 186643 217207 TRPA PROJ</v>
          </cell>
          <cell r="D707" t="str">
            <v>EXPIRED PERMIT</v>
          </cell>
        </row>
        <row r="708">
          <cell r="A708" t="str">
            <v>034-652-011</v>
          </cell>
          <cell r="B708" t="str">
            <v>203072</v>
          </cell>
          <cell r="C708" t="str">
            <v>SECURITY FOR PERMIT 174197</v>
          </cell>
          <cell r="D708" t="str">
            <v>CLOSED</v>
          </cell>
        </row>
        <row r="709">
          <cell r="A709" t="str">
            <v>034-251-007</v>
          </cell>
          <cell r="B709" t="str">
            <v>203074</v>
          </cell>
          <cell r="C709" t="str">
            <v>SECURITY FOR 176684 $3300 BANK OF AMERICA CD 5/29/07</v>
          </cell>
          <cell r="D709" t="str">
            <v>CLOSED</v>
          </cell>
        </row>
        <row r="710">
          <cell r="A710" t="str">
            <v>034-112-006</v>
          </cell>
          <cell r="B710" t="str">
            <v>203076</v>
          </cell>
          <cell r="C710" t="str">
            <v>TRPA SECURITY FOR DRIVEWAY #169070 (EXPIRED) 214947 TRPA</v>
          </cell>
          <cell r="D710" t="str">
            <v>EXPIRED PERMIT</v>
          </cell>
        </row>
        <row r="711">
          <cell r="A711" t="str">
            <v>080-081-015</v>
          </cell>
          <cell r="B711" t="str">
            <v>203126</v>
          </cell>
          <cell r="C711" t="str">
            <v>TRPA SECURITY FOR DETACHED GARAGE #201592</v>
          </cell>
          <cell r="D711" t="str">
            <v>FINALED</v>
          </cell>
        </row>
        <row r="712">
          <cell r="A712" t="str">
            <v>033-351-019</v>
          </cell>
          <cell r="B712" t="str">
            <v>203198</v>
          </cell>
          <cell r="C712" t="str">
            <v>TRPA SECURITY FOR SFDA #202567 TRPA PROJ 215857</v>
          </cell>
          <cell r="D712" t="str">
            <v>CLOSED</v>
          </cell>
        </row>
        <row r="713">
          <cell r="A713" t="str">
            <v>033-442-002</v>
          </cell>
          <cell r="B713" t="str">
            <v>203235</v>
          </cell>
          <cell r="C713" t="str">
            <v>TRPA SECURITY FOR DETACHED GARAGE #201751</v>
          </cell>
          <cell r="D713" t="str">
            <v>CLOSED</v>
          </cell>
        </row>
        <row r="714">
          <cell r="A714" t="str">
            <v>081-084-002</v>
          </cell>
          <cell r="B714" t="str">
            <v>203388</v>
          </cell>
          <cell r="C714" t="str">
            <v>TRPA SECURITY FOR SFDA #201017</v>
          </cell>
          <cell r="D714" t="str">
            <v>FINALED</v>
          </cell>
        </row>
        <row r="715">
          <cell r="A715" t="str">
            <v>014-272-007</v>
          </cell>
          <cell r="B715" t="str">
            <v>203389</v>
          </cell>
          <cell r="C715" t="str">
            <v>ASSOCIATED PERMIT 202557;</v>
          </cell>
          <cell r="D715" t="str">
            <v>CLOSED</v>
          </cell>
        </row>
        <row r="716">
          <cell r="A716" t="str">
            <v>081-082-004</v>
          </cell>
          <cell r="B716" t="str">
            <v>203494</v>
          </cell>
          <cell r="C716" t="str">
            <v>TRPA SECURITY FOR NSFD #203011</v>
          </cell>
          <cell r="D716" t="str">
            <v>FINALED</v>
          </cell>
        </row>
        <row r="717">
          <cell r="A717" t="str">
            <v>033-674-005</v>
          </cell>
          <cell r="B717" t="str">
            <v>203523</v>
          </cell>
          <cell r="C717" t="str">
            <v>TRPA SECURITY FOR NSFD #202880 TRPA PROJ 215860</v>
          </cell>
          <cell r="D717" t="str">
            <v>FINALED</v>
          </cell>
        </row>
        <row r="718">
          <cell r="A718" t="str">
            <v>036-473-004</v>
          </cell>
          <cell r="B718" t="str">
            <v>203543</v>
          </cell>
          <cell r="C718" t="str">
            <v>TRPA SECURITY FOR NSFD #202806</v>
          </cell>
          <cell r="D718" t="str">
            <v>CLOSED</v>
          </cell>
        </row>
        <row r="719">
          <cell r="A719" t="str">
            <v>033-863-028</v>
          </cell>
          <cell r="B719" t="str">
            <v>203559</v>
          </cell>
          <cell r="C719" t="str">
            <v>TRPA CONSTRUCTION EXTENSION ONLY;</v>
          </cell>
          <cell r="D719" t="str">
            <v>FINALED</v>
          </cell>
        </row>
        <row r="720">
          <cell r="A720" t="str">
            <v>021-281-019</v>
          </cell>
          <cell r="B720" t="str">
            <v>203565</v>
          </cell>
          <cell r="C720" t="str">
            <v>TRPA SECURITY FOR NSFD #201537 ; DETACHED ACCESSOR Y #201538</v>
          </cell>
          <cell r="D720" t="str">
            <v>FINALED</v>
          </cell>
        </row>
        <row r="721">
          <cell r="A721" t="str">
            <v>025-813-013</v>
          </cell>
          <cell r="B721" t="str">
            <v>203572</v>
          </cell>
          <cell r="C721" t="str">
            <v>TRPA SECURITY FOR SFDA #202596</v>
          </cell>
          <cell r="D721" t="str">
            <v>CLOSED</v>
          </cell>
        </row>
        <row r="722">
          <cell r="A722" t="str">
            <v>034-192-017</v>
          </cell>
          <cell r="B722" t="str">
            <v>203575</v>
          </cell>
          <cell r="C722" t="str">
            <v>TRPA SECURITY FOR SFDA #202569</v>
          </cell>
          <cell r="D722" t="str">
            <v>CLOSED</v>
          </cell>
        </row>
        <row r="723">
          <cell r="A723" t="str">
            <v>016-191-018</v>
          </cell>
          <cell r="B723" t="str">
            <v>203580</v>
          </cell>
          <cell r="C723" t="str">
            <v>TRPA SECURITY FOR SFDA #202882</v>
          </cell>
          <cell r="D723" t="str">
            <v>CLOSED</v>
          </cell>
        </row>
        <row r="724">
          <cell r="A724" t="str">
            <v>081-102-010</v>
          </cell>
          <cell r="B724" t="str">
            <v>203592</v>
          </cell>
          <cell r="C724" t="str">
            <v>ASSOCIATED # 203016 NSFD;</v>
          </cell>
          <cell r="D724" t="str">
            <v>EXPIRED PERMIT</v>
          </cell>
        </row>
        <row r="725">
          <cell r="A725" t="str">
            <v>033-275-006</v>
          </cell>
          <cell r="B725" t="str">
            <v>203605</v>
          </cell>
          <cell r="C725" t="str">
            <v>TRPA CONSTRUCTION EXTENSION ONLY;</v>
          </cell>
          <cell r="D725" t="str">
            <v>EXPIRED PERMIT</v>
          </cell>
        </row>
        <row r="726">
          <cell r="A726" t="str">
            <v>033-462-003</v>
          </cell>
          <cell r="B726" t="str">
            <v>203624</v>
          </cell>
          <cell r="C726" t="str">
            <v>TRPA SECURITY FOR REPLACEMENT SFD #203321</v>
          </cell>
          <cell r="D726" t="str">
            <v>CLOSED</v>
          </cell>
        </row>
        <row r="727">
          <cell r="A727" t="str">
            <v>081-132-003</v>
          </cell>
          <cell r="B727" t="str">
            <v>203655</v>
          </cell>
          <cell r="C727" t="str">
            <v>RELATED PERMIT # 202644</v>
          </cell>
          <cell r="D727" t="str">
            <v>CLOSED</v>
          </cell>
        </row>
        <row r="728">
          <cell r="A728" t="str">
            <v>033-452-013</v>
          </cell>
          <cell r="B728" t="str">
            <v>203736</v>
          </cell>
          <cell r="C728" t="str">
            <v>TRPA SECURITY FOR REPLACEMENT SFD #200851</v>
          </cell>
          <cell r="D728" t="str">
            <v>CLOSED</v>
          </cell>
        </row>
        <row r="729">
          <cell r="A729" t="str">
            <v>081-152-010</v>
          </cell>
          <cell r="B729" t="str">
            <v>203747</v>
          </cell>
          <cell r="C729" t="str">
            <v>ASSOCIATED PERMIT # 176878;</v>
          </cell>
          <cell r="D729" t="str">
            <v>FINALED</v>
          </cell>
        </row>
        <row r="730">
          <cell r="A730" t="str">
            <v>016-452-006</v>
          </cell>
          <cell r="B730" t="str">
            <v>203749</v>
          </cell>
          <cell r="C730" t="str">
            <v>TRPA SECURITY FOR DECK #203352</v>
          </cell>
          <cell r="D730" t="str">
            <v>FINALED</v>
          </cell>
        </row>
        <row r="731">
          <cell r="A731" t="str">
            <v>033-678-016</v>
          </cell>
          <cell r="B731" t="str">
            <v>203757</v>
          </cell>
          <cell r="C731" t="str">
            <v>TRPA PROJECT FOR NSFD #189875</v>
          </cell>
          <cell r="D731" t="str">
            <v>FINALED</v>
          </cell>
        </row>
        <row r="732">
          <cell r="A732" t="str">
            <v>015-312-036</v>
          </cell>
          <cell r="B732" t="str">
            <v>203883</v>
          </cell>
          <cell r="C732" t="str">
            <v>10 X 20 SF SHED; W/IN REMAINING ALLOWABLE FOR PARC EL PER S/</v>
          </cell>
          <cell r="D732" t="str">
            <v>FINALED</v>
          </cell>
        </row>
        <row r="733">
          <cell r="A733" t="str">
            <v>033-631-005</v>
          </cell>
          <cell r="B733" t="str">
            <v>203900</v>
          </cell>
          <cell r="C733" t="str">
            <v>TRPA SECURITY FOR SFDA #203125</v>
          </cell>
          <cell r="D733" t="str">
            <v>VOID</v>
          </cell>
        </row>
        <row r="734">
          <cell r="A734" t="str">
            <v>081-071-004</v>
          </cell>
          <cell r="B734" t="str">
            <v>203904</v>
          </cell>
          <cell r="C734" t="str">
            <v>RENEW TRPA CONSTRUCTION SCHEDULE EXTENSION ONLY;</v>
          </cell>
          <cell r="D734" t="str">
            <v>FINALED</v>
          </cell>
        </row>
        <row r="735">
          <cell r="A735" t="str">
            <v>080-163-030</v>
          </cell>
          <cell r="B735" t="str">
            <v>203946</v>
          </cell>
          <cell r="C735" t="str">
            <v>ASSOCIATED PERMIT # 201020; TRPA PROJ # 211766</v>
          </cell>
          <cell r="D735" t="str">
            <v>CLOSED</v>
          </cell>
        </row>
        <row r="736">
          <cell r="A736" t="str">
            <v>034-734-018</v>
          </cell>
          <cell r="B736" t="str">
            <v>203951</v>
          </cell>
          <cell r="C736" t="str">
            <v>TRPA SECURITY FOR #198977:</v>
          </cell>
          <cell r="D736" t="str">
            <v>CLOSED</v>
          </cell>
        </row>
        <row r="737">
          <cell r="A737" t="str">
            <v>033-283-002</v>
          </cell>
          <cell r="B737" t="str">
            <v>203957</v>
          </cell>
          <cell r="C737" t="str">
            <v>ASSOCIATED PERMIT NUMBERS 186490 186492 206384 SEC</v>
          </cell>
          <cell r="D737" t="str">
            <v>FINALED</v>
          </cell>
        </row>
        <row r="738">
          <cell r="A738" t="str">
            <v>015-301-001</v>
          </cell>
          <cell r="B738" t="str">
            <v>203970</v>
          </cell>
          <cell r="C738" t="str">
            <v>SEE REACT #203969</v>
          </cell>
          <cell r="D738" t="str">
            <v>NON COMPLIANT</v>
          </cell>
        </row>
        <row r="739">
          <cell r="A739" t="str">
            <v>033-423-007</v>
          </cell>
          <cell r="B739" t="str">
            <v>203979</v>
          </cell>
          <cell r="C739" t="str">
            <v>TRPA SECURITY FOR SFDA# 203312 TRPA PROJ 207680</v>
          </cell>
          <cell r="D739" t="str">
            <v>CLOSED</v>
          </cell>
        </row>
        <row r="740">
          <cell r="A740" t="str">
            <v>034-152-021</v>
          </cell>
          <cell r="B740" t="str">
            <v>204050</v>
          </cell>
          <cell r="C740" t="str">
            <v>TRPA SECURITY FOR SFDA #203034 213515 TRPA PROJ</v>
          </cell>
          <cell r="D740" t="str">
            <v>CLOSED</v>
          </cell>
        </row>
        <row r="741">
          <cell r="A741" t="str">
            <v>036-461-004</v>
          </cell>
          <cell r="B741" t="str">
            <v>204074</v>
          </cell>
          <cell r="C741" t="str">
            <v>TRPA SECURITY FOR SFDA #204005</v>
          </cell>
          <cell r="D741" t="str">
            <v>EXPIRED PERMIT</v>
          </cell>
        </row>
        <row r="742">
          <cell r="A742" t="str">
            <v>034-681-002</v>
          </cell>
          <cell r="B742" t="str">
            <v>204095</v>
          </cell>
          <cell r="C742" t="str">
            <v>PROJECT FOR NSFD SFD 159901,REACTIVATED W/252294</v>
          </cell>
          <cell r="D742" t="str">
            <v>FINALED</v>
          </cell>
        </row>
        <row r="743">
          <cell r="A743" t="str">
            <v>036-622-001</v>
          </cell>
          <cell r="B743" t="str">
            <v>204131</v>
          </cell>
          <cell r="C743" t="str">
            <v>TRPA SECURITY FOR GARAGE #204079 PROJ 209202</v>
          </cell>
          <cell r="D743" t="str">
            <v>CLOSED</v>
          </cell>
        </row>
        <row r="744">
          <cell r="A744" t="str">
            <v>034-481-004</v>
          </cell>
          <cell r="B744" t="str">
            <v>204208</v>
          </cell>
          <cell r="C744" t="str">
            <v>CONSTRUCTION EXT. ONLY; ASSOCIATED PERMIT 167314; SEC 202999</v>
          </cell>
          <cell r="D744" t="str">
            <v>FINALED</v>
          </cell>
        </row>
        <row r="745">
          <cell r="A745" t="str">
            <v>033-693-007</v>
          </cell>
          <cell r="B745" t="str">
            <v>204209</v>
          </cell>
          <cell r="C745" t="str">
            <v>TRPA CONSTRUCTION EXT; ASSOCIATED PERMIT # 150498; SFD 15049</v>
          </cell>
          <cell r="D745" t="str">
            <v>EXPIRED PERMIT</v>
          </cell>
        </row>
        <row r="746">
          <cell r="A746" t="str">
            <v>034-191-002</v>
          </cell>
          <cell r="B746" t="str">
            <v>204394</v>
          </cell>
          <cell r="C746" t="str">
            <v>TRPA SECURITY FOR NSFD #175368</v>
          </cell>
          <cell r="D746" t="str">
            <v>CLOSED</v>
          </cell>
        </row>
        <row r="747">
          <cell r="A747" t="str">
            <v>033-864-021</v>
          </cell>
          <cell r="B747" t="str">
            <v>204418</v>
          </cell>
          <cell r="C747" t="str">
            <v>ASSOC PERMIT #199750;; #199286 ALLOC;</v>
          </cell>
          <cell r="D747" t="str">
            <v>CLOSED</v>
          </cell>
        </row>
        <row r="748">
          <cell r="A748" t="str">
            <v>032-322-014</v>
          </cell>
          <cell r="B748" t="str">
            <v>204430</v>
          </cell>
          <cell r="C748" t="str">
            <v>TRPA SECURITY FOR NSFD #199993 TRPA PROJ 215856</v>
          </cell>
          <cell r="D748" t="str">
            <v>CLOSED</v>
          </cell>
        </row>
        <row r="749">
          <cell r="A749" t="str">
            <v>034-453-005</v>
          </cell>
          <cell r="B749" t="str">
            <v>204584</v>
          </cell>
          <cell r="C749" t="str">
            <v>ASSOCIATED PERMIT # 169366; TRPA 213359</v>
          </cell>
          <cell r="D749" t="str">
            <v>CLOSED</v>
          </cell>
        </row>
        <row r="750">
          <cell r="A750" t="str">
            <v>033-423-016</v>
          </cell>
          <cell r="B750" t="str">
            <v>204688</v>
          </cell>
          <cell r="C750" t="str">
            <v>TRPA SECURITY FOR SFDA #200355</v>
          </cell>
          <cell r="D750" t="str">
            <v>CLOSED</v>
          </cell>
        </row>
        <row r="751">
          <cell r="A751" t="str">
            <v>033-821-015</v>
          </cell>
          <cell r="B751" t="str">
            <v>204738</v>
          </cell>
          <cell r="C751" t="str">
            <v>ASSOC NSFD PERMIT #200024;</v>
          </cell>
          <cell r="D751" t="str">
            <v>FINALED</v>
          </cell>
        </row>
        <row r="752">
          <cell r="A752" t="str">
            <v>034-183-009</v>
          </cell>
          <cell r="B752" t="str">
            <v>204942</v>
          </cell>
          <cell r="C752" t="str">
            <v>TRPA SECURITY FOR SFDA #204939</v>
          </cell>
          <cell r="D752" t="str">
            <v>CLOSED</v>
          </cell>
        </row>
        <row r="753">
          <cell r="A753" t="str">
            <v>015-311-010</v>
          </cell>
          <cell r="B753" t="str">
            <v>205144</v>
          </cell>
          <cell r="C753" t="str">
            <v>THIS DEPOSIT TO REPLACE CD UNDER SECURITY #201892. EXPAND 18</v>
          </cell>
          <cell r="D753" t="str">
            <v>CLOSED</v>
          </cell>
        </row>
        <row r="754">
          <cell r="A754" t="str">
            <v>015-311-010</v>
          </cell>
          <cell r="B754" t="str">
            <v>205146</v>
          </cell>
          <cell r="C754" t="str">
            <v>FOR EXPAND PERMIT #186501 ; SHED PERMIT #186502</v>
          </cell>
          <cell r="D754" t="str">
            <v>FINALED</v>
          </cell>
        </row>
        <row r="755">
          <cell r="A755" t="str">
            <v>025-602-011</v>
          </cell>
          <cell r="B755" t="str">
            <v>205378</v>
          </cell>
          <cell r="C755" t="str">
            <v>TRPA PROJECT FOR NSFD #183045</v>
          </cell>
          <cell r="D755" t="str">
            <v>FINALED</v>
          </cell>
        </row>
        <row r="756">
          <cell r="A756" t="str">
            <v>033-254-001</v>
          </cell>
          <cell r="B756" t="str">
            <v>205392</v>
          </cell>
          <cell r="C756" t="str">
            <v>TRPA ACTIVITY FOR SFD REPLACE #189899</v>
          </cell>
          <cell r="D756" t="str">
            <v>FINALED</v>
          </cell>
        </row>
        <row r="757">
          <cell r="A757" t="str">
            <v>033-254-001</v>
          </cell>
          <cell r="B757" t="str">
            <v>205393</v>
          </cell>
          <cell r="C757" t="str">
            <v>TRPA SECURITY FOR SFD REPLACE (ANGORA) #189899/189 900 AND</v>
          </cell>
          <cell r="D757" t="str">
            <v>CLOSED</v>
          </cell>
        </row>
        <row r="758">
          <cell r="A758" t="str">
            <v>033-305-008</v>
          </cell>
          <cell r="B758" t="str">
            <v>205770</v>
          </cell>
          <cell r="C758" t="str">
            <v>TRPA SECURITY FOR SFD REPLACE 202945</v>
          </cell>
          <cell r="D758" t="str">
            <v>CLOSED</v>
          </cell>
        </row>
        <row r="759">
          <cell r="A759" t="str">
            <v>034-191-002</v>
          </cell>
          <cell r="B759" t="str">
            <v>205812</v>
          </cell>
          <cell r="C759" t="str">
            <v>TRPA ACTIVITY FOR NSFD #175368</v>
          </cell>
          <cell r="D759" t="str">
            <v>FINALED</v>
          </cell>
        </row>
        <row r="760">
          <cell r="A760" t="str">
            <v>033-312-016</v>
          </cell>
          <cell r="B760" t="str">
            <v>205837</v>
          </cell>
          <cell r="C760" t="str">
            <v/>
          </cell>
          <cell r="D760" t="str">
            <v>CLOSED</v>
          </cell>
        </row>
        <row r="761">
          <cell r="A761" t="str">
            <v>036-547-001</v>
          </cell>
          <cell r="B761" t="str">
            <v>205839</v>
          </cell>
          <cell r="C761" t="str">
            <v>TRPA SECURITY FOR NSFD #162040</v>
          </cell>
          <cell r="D761" t="str">
            <v>FINALED</v>
          </cell>
        </row>
        <row r="762">
          <cell r="A762" t="str">
            <v>081-152-005</v>
          </cell>
          <cell r="B762" t="str">
            <v>205841</v>
          </cell>
          <cell r="C762" t="str">
            <v>SEC DEPOSIT FOR 167298 FROM BANK OF THE WEST $4500</v>
          </cell>
          <cell r="D762" t="str">
            <v>CLOSED</v>
          </cell>
        </row>
        <row r="763">
          <cell r="A763" t="str">
            <v>033-372-018</v>
          </cell>
          <cell r="B763" t="str">
            <v>205845</v>
          </cell>
          <cell r="C763" t="str">
            <v>SECURITY FOR #120156 TRPA 216949</v>
          </cell>
          <cell r="D763" t="str">
            <v>CLOSED</v>
          </cell>
        </row>
        <row r="764">
          <cell r="A764" t="str">
            <v>036-544-014</v>
          </cell>
          <cell r="B764" t="str">
            <v>205847</v>
          </cell>
          <cell r="C764" t="str">
            <v>SECURITY FOR #202493, $4,300. CD B OF A TRPA PROJ 215849</v>
          </cell>
          <cell r="D764" t="str">
            <v>CLOSED</v>
          </cell>
        </row>
        <row r="765">
          <cell r="A765" t="str">
            <v>080-162-008</v>
          </cell>
          <cell r="B765" t="str">
            <v>205850</v>
          </cell>
          <cell r="C765" t="str">
            <v>TIME CERT DEPOSIT 6/29/95 1ST INTERSTATE $2500 TIME CERT DEP</v>
          </cell>
          <cell r="D765" t="str">
            <v>CLOSED</v>
          </cell>
        </row>
        <row r="766">
          <cell r="A766" t="str">
            <v>025-742-011</v>
          </cell>
          <cell r="B766" t="str">
            <v>205859</v>
          </cell>
          <cell r="C766" t="str">
            <v>TRPA PROJECT FOR NSFD #205857</v>
          </cell>
          <cell r="D766" t="str">
            <v>FINALED</v>
          </cell>
        </row>
        <row r="767">
          <cell r="A767" t="str">
            <v>025-654-001</v>
          </cell>
          <cell r="B767" t="str">
            <v>205879</v>
          </cell>
          <cell r="C767" t="str">
            <v>FOR NSFD #205878</v>
          </cell>
          <cell r="D767" t="str">
            <v>FINALED</v>
          </cell>
        </row>
        <row r="768">
          <cell r="A768" t="str">
            <v>025-654-001</v>
          </cell>
          <cell r="B768" t="str">
            <v>205880</v>
          </cell>
          <cell r="C768" t="str">
            <v>TRPA SECURITY FOR NSFD #205878/TRPA PROJECT #20587 9</v>
          </cell>
          <cell r="D768" t="str">
            <v>CLOSED</v>
          </cell>
        </row>
        <row r="769">
          <cell r="A769" t="str">
            <v>034-201-001</v>
          </cell>
          <cell r="B769" t="str">
            <v>205910</v>
          </cell>
          <cell r="C769" t="str">
            <v>RELATED 181693 EXPIRED TRPA 216948</v>
          </cell>
          <cell r="D769" t="str">
            <v>EXPIRED PERMIT</v>
          </cell>
        </row>
        <row r="770">
          <cell r="A770" t="str">
            <v>025-351-005</v>
          </cell>
          <cell r="B770" t="str">
            <v>205927</v>
          </cell>
          <cell r="C770" t="str">
            <v>TRPA PROJECT FOR SFDA 205920</v>
          </cell>
          <cell r="D770" t="str">
            <v>FINALED</v>
          </cell>
        </row>
        <row r="771">
          <cell r="A771" t="str">
            <v>025-351-005</v>
          </cell>
          <cell r="B771" t="str">
            <v>205928</v>
          </cell>
          <cell r="C771" t="str">
            <v>TRPA SECURITY FOR SFDA 205920, TRPA PROJ 205927</v>
          </cell>
          <cell r="D771" t="str">
            <v>CLOSED</v>
          </cell>
        </row>
        <row r="772">
          <cell r="A772" t="str">
            <v>033-413-006</v>
          </cell>
          <cell r="B772" t="str">
            <v>205958</v>
          </cell>
          <cell r="C772" t="str">
            <v>TRPA PROJECT FOR SFDA #205552</v>
          </cell>
          <cell r="D772" t="str">
            <v>FINALED</v>
          </cell>
        </row>
        <row r="773">
          <cell r="A773" t="str">
            <v>033-413-006</v>
          </cell>
          <cell r="B773" t="str">
            <v>205959</v>
          </cell>
          <cell r="C773" t="str">
            <v>TRPA SECURITY FOR TRPA PROJECT #205958, PERMIT #20 5552: DET</v>
          </cell>
          <cell r="D773" t="str">
            <v>CLOSED</v>
          </cell>
        </row>
        <row r="774">
          <cell r="A774" t="str">
            <v>033-512-006</v>
          </cell>
          <cell r="B774" t="str">
            <v>205969</v>
          </cell>
          <cell r="C774" t="str">
            <v>PROJECT FOR SFDA 205968 SECURITY # 205971</v>
          </cell>
          <cell r="D774" t="str">
            <v>FINALED</v>
          </cell>
        </row>
        <row r="775">
          <cell r="A775" t="str">
            <v>033-512-006</v>
          </cell>
          <cell r="B775" t="str">
            <v>205971</v>
          </cell>
          <cell r="C775" t="str">
            <v>TRPA SECURITY FOR PROJECT #205969, SFDA #205968</v>
          </cell>
          <cell r="D775" t="str">
            <v>CLOSED</v>
          </cell>
        </row>
        <row r="776">
          <cell r="A776" t="str">
            <v>034-203-013</v>
          </cell>
          <cell r="B776" t="str">
            <v>205977</v>
          </cell>
          <cell r="C776" t="str">
            <v>TRPA SECURITY FOR #159726 (EXPIRED) TRPA PROJ 216947</v>
          </cell>
          <cell r="D776" t="str">
            <v>CLOSED</v>
          </cell>
        </row>
        <row r="777">
          <cell r="A777" t="str">
            <v>033-451-001</v>
          </cell>
          <cell r="B777" t="str">
            <v>206004</v>
          </cell>
          <cell r="C777" t="str">
            <v>TRPA SECURITY FOR SFD REPLACE/EXPAND #184095/18409 7</v>
          </cell>
          <cell r="D777" t="str">
            <v>CLOSED</v>
          </cell>
        </row>
        <row r="778">
          <cell r="A778" t="str">
            <v>034-631-015</v>
          </cell>
          <cell r="B778" t="str">
            <v>206054</v>
          </cell>
          <cell r="C778" t="str">
            <v>FOR PERMIT #126207</v>
          </cell>
          <cell r="D778" t="str">
            <v>EXPIRED PERMIT</v>
          </cell>
        </row>
        <row r="779">
          <cell r="A779" t="str">
            <v>034-631-025</v>
          </cell>
          <cell r="B779" t="str">
            <v>206056</v>
          </cell>
          <cell r="C779" t="str">
            <v>RELATED PERMIT #104787</v>
          </cell>
          <cell r="D779" t="str">
            <v>CLOSED</v>
          </cell>
        </row>
        <row r="780">
          <cell r="A780" t="str">
            <v>033-862-018</v>
          </cell>
          <cell r="B780" t="str">
            <v>206058</v>
          </cell>
          <cell r="C780" t="str">
            <v>RELATED #95026975 (FINALED 2.5.97)</v>
          </cell>
          <cell r="D780" t="str">
            <v>EXPIRED PERMIT</v>
          </cell>
        </row>
        <row r="781">
          <cell r="A781" t="str">
            <v>034-551-008</v>
          </cell>
          <cell r="B781" t="str">
            <v>206070</v>
          </cell>
          <cell r="C781" t="str">
            <v>NSFD #203091 SEC 206072</v>
          </cell>
          <cell r="D781" t="str">
            <v>FINALED</v>
          </cell>
        </row>
        <row r="782">
          <cell r="A782" t="str">
            <v>034-551-008</v>
          </cell>
          <cell r="B782" t="str">
            <v>206072</v>
          </cell>
          <cell r="C782" t="str">
            <v>TRPA SECURITY FOR NSFD #203091/TRPA PROJECT #20307 0</v>
          </cell>
          <cell r="D782" t="str">
            <v>FINALED</v>
          </cell>
        </row>
        <row r="783">
          <cell r="A783" t="str">
            <v>080-071-024</v>
          </cell>
          <cell r="B783" t="str">
            <v>206086</v>
          </cell>
          <cell r="C783" t="str">
            <v>SECURITY FOR #106951  TRPA PROJ CD, US BANK ,$500</v>
          </cell>
          <cell r="D783" t="str">
            <v>EXPIRED PERMIT</v>
          </cell>
        </row>
        <row r="784">
          <cell r="A784" t="str">
            <v>080-171-012</v>
          </cell>
          <cell r="B784" t="str">
            <v>206103</v>
          </cell>
          <cell r="C784" t="str">
            <v>SECURITY FOR # 105002,CD WITH BANK  OF AMERICA POS TED 7-18-</v>
          </cell>
          <cell r="D784" t="str">
            <v>EXPIRED PERMIT</v>
          </cell>
        </row>
        <row r="785">
          <cell r="A785" t="str">
            <v>025-833-014</v>
          </cell>
          <cell r="B785" t="str">
            <v>206104</v>
          </cell>
          <cell r="C785" t="str">
            <v>PERMIT 112558   TRPA PROJ 216945 $2886.81 SIERRAWEST BANK 9-</v>
          </cell>
          <cell r="D785" t="str">
            <v>EXPIRED PERMIT</v>
          </cell>
        </row>
        <row r="786">
          <cell r="A786" t="str">
            <v>081-102-011</v>
          </cell>
          <cell r="B786" t="str">
            <v>206107</v>
          </cell>
          <cell r="C786" t="str">
            <v>SECURITY FOR #105512, CD WITH BANK OF AMERICA CD POSTED 5/29</v>
          </cell>
          <cell r="D786" t="str">
            <v>EXPIRED PERMIT</v>
          </cell>
        </row>
        <row r="787">
          <cell r="A787" t="str">
            <v>034-531-013</v>
          </cell>
          <cell r="B787" t="str">
            <v>206115</v>
          </cell>
          <cell r="C787" t="str">
            <v>SFD 98972 DECK 194408 TRPA PROJ 216302</v>
          </cell>
          <cell r="D787" t="str">
            <v>EXPIRED PERMIT</v>
          </cell>
        </row>
        <row r="788">
          <cell r="A788" t="str">
            <v>025-821-012</v>
          </cell>
          <cell r="B788" t="str">
            <v>206122</v>
          </cell>
          <cell r="C788" t="str">
            <v>SECURITY FOR #94025632</v>
          </cell>
          <cell r="D788" t="str">
            <v>EXPIRED PERMIT</v>
          </cell>
        </row>
        <row r="789">
          <cell r="A789" t="str">
            <v>036-423-004</v>
          </cell>
          <cell r="B789" t="str">
            <v>206124</v>
          </cell>
          <cell r="C789" t="str">
            <v>SECURITY FOR #180065 GARAGE EXPAND (EXPIRED)</v>
          </cell>
          <cell r="D789" t="str">
            <v>CLOSED</v>
          </cell>
        </row>
        <row r="790">
          <cell r="A790" t="str">
            <v>033-251-030</v>
          </cell>
          <cell r="B790" t="str">
            <v>206129</v>
          </cell>
          <cell r="C790" t="str">
            <v>SECURITY FOR #169176 FINALED SEC 206129 TRPA 216944</v>
          </cell>
          <cell r="D790" t="str">
            <v>EXPIRED PERMIT</v>
          </cell>
        </row>
        <row r="791">
          <cell r="A791" t="str">
            <v>080-132-001</v>
          </cell>
          <cell r="B791" t="str">
            <v>206132</v>
          </cell>
          <cell r="C791" t="str">
            <v>SECURITY FOR #165771 CD/BANK OF AMERICA,6/8/05, $500</v>
          </cell>
          <cell r="D791" t="str">
            <v>EXPIRED PERMIT</v>
          </cell>
        </row>
        <row r="792">
          <cell r="A792" t="str">
            <v>033-212-005</v>
          </cell>
          <cell r="B792" t="str">
            <v>206133</v>
          </cell>
          <cell r="C792" t="str">
            <v>TRPA SECURITY FOR SWIMMING POOL #190053 (FINALED)</v>
          </cell>
          <cell r="D792" t="str">
            <v>CLOSED</v>
          </cell>
        </row>
        <row r="793">
          <cell r="A793" t="str">
            <v>034-532-003</v>
          </cell>
          <cell r="B793" t="str">
            <v>206134</v>
          </cell>
          <cell r="C793" t="str">
            <v>SECURITY FOR # 93024395 , CD/BANK OF AMERICCA 5/5/93</v>
          </cell>
          <cell r="D793" t="str">
            <v>EXPIRED PERMIT</v>
          </cell>
        </row>
        <row r="794">
          <cell r="A794" t="str">
            <v>033-857-007</v>
          </cell>
          <cell r="B794" t="str">
            <v>206135</v>
          </cell>
          <cell r="C794" t="str">
            <v>TRPA SECURITY FOR DECK #148184 (FINALED 10.4.06)</v>
          </cell>
          <cell r="D794" t="str">
            <v>CLOSED</v>
          </cell>
        </row>
        <row r="795">
          <cell r="A795" t="str">
            <v>034-581-010</v>
          </cell>
          <cell r="B795" t="str">
            <v>206136</v>
          </cell>
          <cell r="C795" t="str">
            <v>SECURITY FOR # 175233 CD/RABOBANK, N.A. 9/27/07  $500.</v>
          </cell>
          <cell r="D795" t="str">
            <v>CLOSED</v>
          </cell>
        </row>
        <row r="796">
          <cell r="A796" t="str">
            <v>016-293-002</v>
          </cell>
          <cell r="B796" t="str">
            <v>206139</v>
          </cell>
          <cell r="C796" t="str">
            <v>SECURITY FOR #182798 EXPIRED TRPA 216943 CD/WELLS FARGO 9/5/</v>
          </cell>
          <cell r="D796" t="str">
            <v>WITHDRAWN</v>
          </cell>
        </row>
        <row r="797">
          <cell r="A797" t="str">
            <v>016-101-033</v>
          </cell>
          <cell r="B797" t="str">
            <v>206140</v>
          </cell>
          <cell r="C797" t="str">
            <v>TRPA SECURITY FOR NSFD #166807 TRPA PROJ 216942</v>
          </cell>
          <cell r="D797" t="str">
            <v>ISSUED</v>
          </cell>
        </row>
        <row r="798">
          <cell r="A798" t="str">
            <v>016-300-063</v>
          </cell>
          <cell r="B798" t="str">
            <v>206141</v>
          </cell>
          <cell r="C798" t="str">
            <v>SECURITY FOR #178619 CD/MERRILL LYNCH 1-11-08 , $5000 ACC T#</v>
          </cell>
          <cell r="D798" t="str">
            <v>CLOSED</v>
          </cell>
        </row>
        <row r="799">
          <cell r="A799" t="str">
            <v>016-101-077</v>
          </cell>
          <cell r="B799" t="str">
            <v>206143</v>
          </cell>
          <cell r="C799" t="str">
            <v>TRPA SECURITY FOR NSFD #182875 FINAL 4/8/11 TRPA PROJ 216872</v>
          </cell>
          <cell r="D799" t="str">
            <v>ISSUED</v>
          </cell>
        </row>
        <row r="800">
          <cell r="A800" t="str">
            <v>016-171-007</v>
          </cell>
          <cell r="B800" t="str">
            <v>206146</v>
          </cell>
          <cell r="C800" t="str">
            <v>TRPA SECURITY FOR GARAGE #186469 FINALED, 10/29/10 TRPA PROJ</v>
          </cell>
          <cell r="D800" t="str">
            <v>CLOSED</v>
          </cell>
        </row>
        <row r="801">
          <cell r="A801" t="str">
            <v>016-371-006</v>
          </cell>
          <cell r="B801" t="str">
            <v>206147</v>
          </cell>
          <cell r="C801" t="str">
            <v>SECURITY # FOR ORIG #135007 REACT #175497/ #197014 TRPA PROJ</v>
          </cell>
          <cell r="D801" t="str">
            <v>CLOSED</v>
          </cell>
        </row>
        <row r="802">
          <cell r="A802" t="str">
            <v>016-371-010</v>
          </cell>
          <cell r="B802" t="str">
            <v>206148</v>
          </cell>
          <cell r="C802" t="str">
            <v>SECURITY FOR # 140763 REACTIVATED TO #181174(EX 5- 24-10)</v>
          </cell>
          <cell r="D802" t="str">
            <v>NON COMPLIANT</v>
          </cell>
        </row>
        <row r="803">
          <cell r="A803" t="str">
            <v>081-071-004</v>
          </cell>
          <cell r="B803" t="str">
            <v>206150</v>
          </cell>
          <cell r="C803" t="str">
            <v/>
          </cell>
          <cell r="D803" t="str">
            <v>CLOSED</v>
          </cell>
        </row>
        <row r="804">
          <cell r="A804" t="str">
            <v>081-152-010</v>
          </cell>
          <cell r="B804" t="str">
            <v>206151</v>
          </cell>
          <cell r="C804" t="str">
            <v/>
          </cell>
          <cell r="D804" t="str">
            <v>CLOSED</v>
          </cell>
        </row>
        <row r="805">
          <cell r="A805" t="str">
            <v>080-122-012</v>
          </cell>
          <cell r="B805" t="str">
            <v>206166</v>
          </cell>
          <cell r="C805" t="str">
            <v/>
          </cell>
          <cell r="D805" t="str">
            <v>NON COMPLIANT</v>
          </cell>
        </row>
        <row r="806">
          <cell r="A806" t="str">
            <v>080-144-034</v>
          </cell>
          <cell r="B806" t="str">
            <v>206168</v>
          </cell>
          <cell r="C806" t="str">
            <v/>
          </cell>
          <cell r="D806" t="str">
            <v>CLOSED</v>
          </cell>
        </row>
        <row r="807">
          <cell r="A807" t="str">
            <v>080-155-032</v>
          </cell>
          <cell r="B807" t="str">
            <v>206170</v>
          </cell>
          <cell r="C807" t="str">
            <v/>
          </cell>
          <cell r="D807" t="str">
            <v>CLOSED</v>
          </cell>
        </row>
        <row r="808">
          <cell r="A808" t="str">
            <v>036-391-001</v>
          </cell>
          <cell r="B808" t="str">
            <v>206171</v>
          </cell>
          <cell r="C808" t="str">
            <v/>
          </cell>
          <cell r="D808" t="str">
            <v>CLOSED</v>
          </cell>
        </row>
        <row r="809">
          <cell r="A809" t="str">
            <v>016-101-010</v>
          </cell>
          <cell r="B809" t="str">
            <v>206174</v>
          </cell>
          <cell r="C809" t="str">
            <v>TRPA SECURITY FOR GARAGE #173746</v>
          </cell>
          <cell r="D809" t="str">
            <v>FINALED</v>
          </cell>
        </row>
        <row r="810">
          <cell r="A810" t="str">
            <v>016-142-013</v>
          </cell>
          <cell r="B810" t="str">
            <v>206176</v>
          </cell>
          <cell r="C810" t="str">
            <v>TRPA SECURITY FOR SFDA #133471/174145 ; ACCESSORY #133472/17</v>
          </cell>
          <cell r="D810" t="str">
            <v>CLOSED</v>
          </cell>
        </row>
        <row r="811">
          <cell r="A811" t="str">
            <v>016-202-016</v>
          </cell>
          <cell r="B811" t="str">
            <v>206178</v>
          </cell>
          <cell r="C811" t="str">
            <v>TRPA SECURITY FOR SFDA #198225</v>
          </cell>
          <cell r="D811" t="str">
            <v>FINALED</v>
          </cell>
        </row>
        <row r="812">
          <cell r="A812" t="str">
            <v>016-221-015</v>
          </cell>
          <cell r="B812" t="str">
            <v>206179</v>
          </cell>
          <cell r="C812" t="str">
            <v>TRPA SECURITY FOR GARAGE #141951 EXPIRED TRPA PROJ 216871</v>
          </cell>
          <cell r="D812" t="str">
            <v>CLOSED</v>
          </cell>
        </row>
        <row r="813">
          <cell r="A813" t="str">
            <v>036-370-010</v>
          </cell>
          <cell r="B813" t="str">
            <v>206180</v>
          </cell>
          <cell r="C813" t="str">
            <v>TRPA 212145 SFD 185955 FINALED 12/14/12</v>
          </cell>
          <cell r="D813" t="str">
            <v>CLOSED</v>
          </cell>
        </row>
        <row r="814">
          <cell r="A814" t="str">
            <v>016-461-013</v>
          </cell>
          <cell r="B814" t="str">
            <v>206181</v>
          </cell>
          <cell r="C814" t="str">
            <v>PROJECT FOR # 192683,SECURITY # 206183 REACTIVATED # 159902</v>
          </cell>
          <cell r="D814" t="str">
            <v>FINALED</v>
          </cell>
        </row>
        <row r="815">
          <cell r="A815" t="str">
            <v>--</v>
          </cell>
          <cell r="B815" t="str">
            <v>206182</v>
          </cell>
          <cell r="C815" t="str">
            <v>REACT 2ND DWL 200651 TRPA 215859</v>
          </cell>
          <cell r="D815" t="str">
            <v>CLOSED</v>
          </cell>
        </row>
        <row r="816">
          <cell r="A816" t="str">
            <v>016-461-013</v>
          </cell>
          <cell r="B816" t="str">
            <v>206183</v>
          </cell>
          <cell r="C816" t="str">
            <v>SECURITY FOR #192683 (REACT #159902), PROJECT #206 181</v>
          </cell>
          <cell r="D816" t="str">
            <v>CLOSED</v>
          </cell>
        </row>
        <row r="817">
          <cell r="A817" t="str">
            <v>016-242-013</v>
          </cell>
          <cell r="B817" t="str">
            <v>206184</v>
          </cell>
          <cell r="C817" t="str">
            <v>TRPA SECURITY FOR GARAGE #197223 TRPA PROJ 212788</v>
          </cell>
          <cell r="D817" t="str">
            <v>CLOSED</v>
          </cell>
        </row>
        <row r="818">
          <cell r="A818" t="str">
            <v>036-481-008</v>
          </cell>
          <cell r="B818" t="str">
            <v>206185</v>
          </cell>
          <cell r="C818" t="str">
            <v/>
          </cell>
          <cell r="D818" t="str">
            <v>FINALED</v>
          </cell>
        </row>
        <row r="819">
          <cell r="A819" t="str">
            <v>036-433-003</v>
          </cell>
          <cell r="B819" t="str">
            <v>206186</v>
          </cell>
          <cell r="C819" t="str">
            <v>TRPA #213591 EXP #193826/240218 REPLACED W/ 240219</v>
          </cell>
          <cell r="D819" t="str">
            <v>CLOSED</v>
          </cell>
        </row>
        <row r="820">
          <cell r="A820" t="str">
            <v>018-281-004</v>
          </cell>
          <cell r="B820" t="str">
            <v>206187</v>
          </cell>
          <cell r="C820" t="str">
            <v>TRPA SECURITY FOR SFDA #187946 PROJ 211803</v>
          </cell>
          <cell r="D820" t="str">
            <v>CLOSED</v>
          </cell>
        </row>
        <row r="821">
          <cell r="A821" t="str">
            <v>036-392-004</v>
          </cell>
          <cell r="B821" t="str">
            <v>206188</v>
          </cell>
          <cell r="C821" t="str">
            <v>193479 NSFD 213507 TRPA PROJ</v>
          </cell>
          <cell r="D821" t="str">
            <v>CLOSED</v>
          </cell>
        </row>
        <row r="822">
          <cell r="A822" t="str">
            <v>018-282-010</v>
          </cell>
          <cell r="B822" t="str">
            <v>206190</v>
          </cell>
          <cell r="C822" t="str">
            <v>TRPA SECURITY FOR NSFD #177041 (EXPIRED)</v>
          </cell>
          <cell r="D822" t="str">
            <v>CLOSED</v>
          </cell>
        </row>
        <row r="823">
          <cell r="A823" t="str">
            <v>018-291-010</v>
          </cell>
          <cell r="B823" t="str">
            <v>206191</v>
          </cell>
          <cell r="C823" t="str">
            <v>TRPA SECURITY FOR NSFD# 159798/194540</v>
          </cell>
          <cell r="D823" t="str">
            <v>CLOSED</v>
          </cell>
        </row>
        <row r="824">
          <cell r="A824" t="str">
            <v>021-210-012</v>
          </cell>
          <cell r="B824" t="str">
            <v>206193</v>
          </cell>
          <cell r="C824" t="str">
            <v>TRPA SECURITY FOR SFD REPLACE #184295 TRPA PROJ 211804</v>
          </cell>
          <cell r="D824" t="str">
            <v>EXPIRED PERMIT</v>
          </cell>
        </row>
        <row r="825">
          <cell r="A825" t="str">
            <v>--</v>
          </cell>
          <cell r="B825" t="str">
            <v>206194</v>
          </cell>
          <cell r="C825" t="str">
            <v>SECURITY FOR #194599</v>
          </cell>
          <cell r="D825" t="str">
            <v>CLOSED</v>
          </cell>
        </row>
        <row r="826">
          <cell r="A826" t="str">
            <v>021-321-023</v>
          </cell>
          <cell r="B826" t="str">
            <v>206195</v>
          </cell>
          <cell r="C826" t="str">
            <v>TRPA SECURITY FOR NSFD# 195587</v>
          </cell>
          <cell r="D826" t="str">
            <v>CLOSED</v>
          </cell>
        </row>
        <row r="827">
          <cell r="A827" t="str">
            <v>016-381-007</v>
          </cell>
          <cell r="B827" t="str">
            <v>206199</v>
          </cell>
          <cell r="C827" t="str">
            <v>SECURITY FOR #194465</v>
          </cell>
          <cell r="D827" t="str">
            <v>CLOSED</v>
          </cell>
        </row>
        <row r="828">
          <cell r="A828" t="str">
            <v>021-331-023</v>
          </cell>
          <cell r="B828" t="str">
            <v>206200</v>
          </cell>
          <cell r="C828" t="str">
            <v>TRPA SECURITY FOR SFDA #156867/190341/205963 PREVIOUS APN: 0</v>
          </cell>
          <cell r="D828" t="str">
            <v>CLOSED</v>
          </cell>
        </row>
        <row r="829">
          <cell r="A829" t="str">
            <v>021-401-019</v>
          </cell>
          <cell r="B829" t="str">
            <v>206201</v>
          </cell>
          <cell r="C829" t="str">
            <v>TRPA SECURITY FOR SFDA #168079 (EXPIRED)</v>
          </cell>
          <cell r="D829" t="str">
            <v>CLOSED</v>
          </cell>
        </row>
        <row r="830">
          <cell r="A830" t="str">
            <v>025-271-003</v>
          </cell>
          <cell r="B830" t="str">
            <v>206202</v>
          </cell>
          <cell r="C830" t="str">
            <v>TRPA SECURITY FOR SFDA #164334/197031, REPLACED W/ 210241</v>
          </cell>
          <cell r="D830" t="str">
            <v>CLOSED</v>
          </cell>
        </row>
        <row r="831">
          <cell r="A831" t="str">
            <v>035-151-013</v>
          </cell>
          <cell r="B831" t="str">
            <v>206203</v>
          </cell>
          <cell r="C831" t="str">
            <v/>
          </cell>
          <cell r="D831" t="str">
            <v>EXPIRED PERMIT</v>
          </cell>
        </row>
        <row r="832">
          <cell r="A832" t="str">
            <v>025-302-014</v>
          </cell>
          <cell r="B832" t="str">
            <v>206204</v>
          </cell>
          <cell r="C832" t="str">
            <v>TRPA SECURITY FOR SFD REPLACE #163347 (EXPIRED) SECURITY REP</v>
          </cell>
          <cell r="D832" t="str">
            <v>CLOSED</v>
          </cell>
        </row>
        <row r="833">
          <cell r="A833" t="str">
            <v>025-303-007</v>
          </cell>
          <cell r="B833" t="str">
            <v>206205</v>
          </cell>
          <cell r="C833" t="str">
            <v>TRPA SECURITY FOR REMODEL #160566/190971/206014</v>
          </cell>
          <cell r="D833" t="str">
            <v>CLOSED</v>
          </cell>
        </row>
        <row r="834">
          <cell r="A834" t="str">
            <v>035-231-007</v>
          </cell>
          <cell r="B834" t="str">
            <v>206207</v>
          </cell>
          <cell r="C834" t="str">
            <v>REACT SFD 180961 FINALED 212671 TRPA PROJ</v>
          </cell>
          <cell r="D834" t="str">
            <v>FINALED</v>
          </cell>
        </row>
        <row r="835">
          <cell r="A835" t="str">
            <v>025-591-008</v>
          </cell>
          <cell r="B835" t="str">
            <v>206208</v>
          </cell>
          <cell r="C835" t="str">
            <v>TRPA SECURITY FOR NSFD# 130825 (FINALED) TRPA PROJ 211594</v>
          </cell>
          <cell r="D835" t="str">
            <v>CLOSED</v>
          </cell>
        </row>
        <row r="836">
          <cell r="A836" t="str">
            <v>016-381-018</v>
          </cell>
          <cell r="B836" t="str">
            <v>206209</v>
          </cell>
          <cell r="C836" t="str">
            <v>SECURITY FOR #356166 REACTIVATED 173952</v>
          </cell>
          <cell r="D836" t="str">
            <v>FINALED</v>
          </cell>
        </row>
        <row r="837">
          <cell r="A837" t="str">
            <v>025-592-007</v>
          </cell>
          <cell r="B837" t="str">
            <v>206211</v>
          </cell>
          <cell r="C837" t="str">
            <v>TRPA SECURITY FOR NSFD# 130745 (EXPIRED)</v>
          </cell>
          <cell r="D837" t="str">
            <v>CLOSED</v>
          </cell>
        </row>
        <row r="838">
          <cell r="A838" t="str">
            <v>034-613-007</v>
          </cell>
          <cell r="B838" t="str">
            <v>206213</v>
          </cell>
          <cell r="C838" t="str">
            <v>SECURITY FOR #193559, CD @ EL DORADO SAVINGS , $21 00</v>
          </cell>
          <cell r="D838" t="str">
            <v>CLOSED</v>
          </cell>
        </row>
        <row r="839">
          <cell r="A839" t="str">
            <v>034-532-019</v>
          </cell>
          <cell r="B839" t="str">
            <v>206214</v>
          </cell>
          <cell r="C839" t="str">
            <v>SECURITY FOR#198500 REACTIVATION FROM # 168376 CD B OF A $2,</v>
          </cell>
          <cell r="D839" t="str">
            <v>FINALED</v>
          </cell>
        </row>
        <row r="840">
          <cell r="A840" t="str">
            <v>035-285-008</v>
          </cell>
          <cell r="B840" t="str">
            <v>206217</v>
          </cell>
          <cell r="C840" t="str">
            <v>TRPA PROJ 215850 RE ACT 200753</v>
          </cell>
          <cell r="D840" t="str">
            <v>CLOSED</v>
          </cell>
        </row>
        <row r="841">
          <cell r="A841" t="str">
            <v>035-281-017</v>
          </cell>
          <cell r="B841" t="str">
            <v>206218</v>
          </cell>
          <cell r="C841" t="str">
            <v/>
          </cell>
          <cell r="D841" t="str">
            <v>CLOSED</v>
          </cell>
        </row>
        <row r="842">
          <cell r="A842" t="str">
            <v>034-161-002</v>
          </cell>
          <cell r="B842" t="str">
            <v>206220</v>
          </cell>
          <cell r="C842" t="str">
            <v/>
          </cell>
          <cell r="D842" t="str">
            <v>CLOSED</v>
          </cell>
        </row>
        <row r="843">
          <cell r="A843" t="str">
            <v>035-241-008</v>
          </cell>
          <cell r="B843" t="str">
            <v>206224</v>
          </cell>
          <cell r="C843" t="str">
            <v>REPLACED W/ 240125</v>
          </cell>
          <cell r="D843" t="str">
            <v>CLOSED</v>
          </cell>
        </row>
        <row r="844">
          <cell r="A844" t="str">
            <v>035-271-001</v>
          </cell>
          <cell r="B844" t="str">
            <v>206228</v>
          </cell>
          <cell r="C844" t="str">
            <v>REACT 203469 TRPA PROJ 215851</v>
          </cell>
          <cell r="D844" t="str">
            <v>CLOSED</v>
          </cell>
        </row>
        <row r="845">
          <cell r="A845" t="str">
            <v>034-103-001</v>
          </cell>
          <cell r="B845" t="str">
            <v>206230</v>
          </cell>
          <cell r="C845" t="str">
            <v>SECURITY FOR #184763 (EXPIRED)</v>
          </cell>
          <cell r="D845" t="str">
            <v>CLOSED</v>
          </cell>
        </row>
        <row r="846">
          <cell r="A846" t="str">
            <v>034-101-006</v>
          </cell>
          <cell r="B846" t="str">
            <v>206231</v>
          </cell>
          <cell r="C846" t="str">
            <v>SECURITY FOR #149871/189382 (EXPIRED)</v>
          </cell>
          <cell r="D846" t="str">
            <v>EXPIRED PERMIT</v>
          </cell>
        </row>
        <row r="847">
          <cell r="A847" t="str">
            <v>034-101-005</v>
          </cell>
          <cell r="B847" t="str">
            <v>206232</v>
          </cell>
          <cell r="C847" t="str">
            <v>SECURITY CD FOR #215164</v>
          </cell>
          <cell r="D847" t="str">
            <v>EXPIRED PERMIT</v>
          </cell>
        </row>
        <row r="848">
          <cell r="A848" t="str">
            <v>034-092-017</v>
          </cell>
          <cell r="B848" t="str">
            <v>206236</v>
          </cell>
          <cell r="C848" t="str">
            <v>SECURITY FOR #173854/198058 TRPA PROJ 211842</v>
          </cell>
          <cell r="D848" t="str">
            <v>CLOSED</v>
          </cell>
        </row>
        <row r="849">
          <cell r="A849" t="str">
            <v>034-283-024</v>
          </cell>
          <cell r="B849" t="str">
            <v>206237</v>
          </cell>
          <cell r="C849" t="str">
            <v/>
          </cell>
          <cell r="D849" t="str">
            <v>CLOSED</v>
          </cell>
        </row>
        <row r="850">
          <cell r="A850" t="str">
            <v>034-251-010</v>
          </cell>
          <cell r="B850" t="str">
            <v>206238</v>
          </cell>
          <cell r="C850" t="str">
            <v>189967 10/08/08 $3300 BANK OF AMERICA CD</v>
          </cell>
          <cell r="D850" t="str">
            <v>CLOSED</v>
          </cell>
        </row>
        <row r="851">
          <cell r="A851" t="str">
            <v>033-876-006</v>
          </cell>
          <cell r="B851" t="str">
            <v>206244</v>
          </cell>
          <cell r="C851" t="str">
            <v>TRPA PROJECT FOR DRIVEWAY ; DECKS #205339</v>
          </cell>
          <cell r="D851" t="str">
            <v>FINALED</v>
          </cell>
        </row>
        <row r="852">
          <cell r="A852" t="str">
            <v>033-876-006</v>
          </cell>
          <cell r="B852" t="str">
            <v>206246</v>
          </cell>
          <cell r="C852" t="str">
            <v>TRPA SECURITY FOR DRIVEWAY/DECKS #205339, TRPA PRO JECT #206</v>
          </cell>
          <cell r="D852" t="str">
            <v>CLOSED</v>
          </cell>
        </row>
        <row r="853">
          <cell r="A853" t="str">
            <v>014-341-002</v>
          </cell>
          <cell r="B853" t="str">
            <v>206261</v>
          </cell>
          <cell r="C853" t="str">
            <v>PROJECT FOR SFDA #206260 SEC 206262</v>
          </cell>
          <cell r="D853" t="str">
            <v>FINALED</v>
          </cell>
        </row>
        <row r="854">
          <cell r="A854" t="str">
            <v>014-341-002</v>
          </cell>
          <cell r="B854" t="str">
            <v>206262</v>
          </cell>
          <cell r="C854" t="str">
            <v>TRPA SECURITY FOR SFDA #206260, PROJECT #206261</v>
          </cell>
          <cell r="D854" t="str">
            <v>CLOSED</v>
          </cell>
        </row>
        <row r="855">
          <cell r="A855" t="str">
            <v>034-581-001</v>
          </cell>
          <cell r="B855" t="str">
            <v>206265</v>
          </cell>
          <cell r="C855" t="str">
            <v>NEW SECURITY FOR #177035 IN FORM OF CD, US BANK, $3,300</v>
          </cell>
          <cell r="D855" t="str">
            <v>EXPIRED PERMIT</v>
          </cell>
        </row>
        <row r="856">
          <cell r="A856" t="str">
            <v>034-602-002</v>
          </cell>
          <cell r="B856" t="str">
            <v>206268</v>
          </cell>
          <cell r="C856" t="str">
            <v>SECURITY FOR #175862 CD/US BANK $4,000.</v>
          </cell>
          <cell r="D856" t="str">
            <v>EXPIRED PERMIT</v>
          </cell>
        </row>
        <row r="857">
          <cell r="A857" t="str">
            <v>033-572-004</v>
          </cell>
          <cell r="B857" t="str">
            <v>206269</v>
          </cell>
          <cell r="C857" t="str">
            <v>SECURITY FOR #205043 TRPA PROJ 215855</v>
          </cell>
          <cell r="D857" t="str">
            <v>EXPIRED PERMIT</v>
          </cell>
        </row>
        <row r="858">
          <cell r="A858" t="str">
            <v>025-822-002</v>
          </cell>
          <cell r="B858" t="str">
            <v>206271</v>
          </cell>
          <cell r="C858" t="str">
            <v>SECURITY FOR #164749 (EXPIRED)</v>
          </cell>
          <cell r="D858" t="str">
            <v>EXPIRED PERMIT</v>
          </cell>
        </row>
        <row r="859">
          <cell r="A859" t="str">
            <v>025-832-011</v>
          </cell>
          <cell r="B859" t="str">
            <v>206273</v>
          </cell>
          <cell r="C859" t="str">
            <v>SECURITY FOR #150437 (f) TRPA 214987 (f)</v>
          </cell>
          <cell r="D859" t="str">
            <v>FINALED</v>
          </cell>
        </row>
        <row r="860">
          <cell r="A860" t="str">
            <v>032-341-002</v>
          </cell>
          <cell r="B860" t="str">
            <v>206276</v>
          </cell>
          <cell r="C860" t="str">
            <v>SECURITY FOR #180268 TRPA PROJ 214833</v>
          </cell>
          <cell r="D860" t="str">
            <v>NON COMPLIANT</v>
          </cell>
        </row>
        <row r="861">
          <cell r="A861" t="str">
            <v>033-454-002</v>
          </cell>
          <cell r="B861" t="str">
            <v>206277</v>
          </cell>
          <cell r="C861" t="str">
            <v>SECURITY FOR #191380/191381</v>
          </cell>
          <cell r="D861" t="str">
            <v>CLOSED</v>
          </cell>
        </row>
        <row r="862">
          <cell r="A862" t="str">
            <v>033-453-003</v>
          </cell>
          <cell r="B862" t="str">
            <v>206278</v>
          </cell>
          <cell r="C862" t="str">
            <v>SECURITY FOR #186274/186275 TRPA 212163</v>
          </cell>
          <cell r="D862" t="str">
            <v>CLOSED</v>
          </cell>
        </row>
        <row r="863">
          <cell r="A863" t="str">
            <v>033-452-002</v>
          </cell>
          <cell r="B863" t="str">
            <v>206279</v>
          </cell>
          <cell r="C863" t="str">
            <v>186162/164 $3300 EL DORADO SAVING PASSBOOK 5/13/08 TRPA PROJ</v>
          </cell>
          <cell r="D863" t="str">
            <v>FINALED</v>
          </cell>
        </row>
        <row r="864">
          <cell r="A864" t="str">
            <v>033-451-006</v>
          </cell>
          <cell r="B864" t="str">
            <v>206281</v>
          </cell>
          <cell r="C864" t="str">
            <v>SECURITY FOR 191770, SEC REPLACED W/212204</v>
          </cell>
          <cell r="D864" t="str">
            <v>CLOSED</v>
          </cell>
        </row>
        <row r="865">
          <cell r="A865" t="str">
            <v>033-272-021</v>
          </cell>
          <cell r="B865" t="str">
            <v>206292</v>
          </cell>
          <cell r="C865" t="str">
            <v>REPAC 186083 TRPA PROJ 206993</v>
          </cell>
          <cell r="D865" t="str">
            <v>CLOSED</v>
          </cell>
        </row>
        <row r="866">
          <cell r="A866" t="str">
            <v>033-381-010</v>
          </cell>
          <cell r="B866" t="str">
            <v>206293</v>
          </cell>
          <cell r="C866" t="str">
            <v>SECURITY FOR NSFD #170486/201057 ISSUED</v>
          </cell>
          <cell r="D866" t="str">
            <v>EXPIRED PERMIT</v>
          </cell>
        </row>
        <row r="867">
          <cell r="A867" t="str">
            <v>033-381-003</v>
          </cell>
          <cell r="B867" t="str">
            <v>206295</v>
          </cell>
          <cell r="C867" t="str">
            <v>SECURITY FOR #193095 TRPA PROJ 212463</v>
          </cell>
          <cell r="D867" t="str">
            <v>NON COMPLIANT</v>
          </cell>
        </row>
        <row r="868">
          <cell r="A868" t="str">
            <v>033-371-028</v>
          </cell>
          <cell r="B868" t="str">
            <v>206297</v>
          </cell>
          <cell r="C868" t="str">
            <v>SECURITY FOR #182540</v>
          </cell>
          <cell r="D868" t="str">
            <v>CLOSED</v>
          </cell>
        </row>
        <row r="869">
          <cell r="A869" t="str">
            <v>033-332-012</v>
          </cell>
          <cell r="B869" t="str">
            <v>206298</v>
          </cell>
          <cell r="C869" t="str">
            <v>SECURITY FOR #241940/183036/203966, PROJ # 212440 SEC REPL W</v>
          </cell>
          <cell r="D869" t="str">
            <v>CLOSED</v>
          </cell>
        </row>
        <row r="870">
          <cell r="A870" t="str">
            <v>033-342-006</v>
          </cell>
          <cell r="B870" t="str">
            <v>206299</v>
          </cell>
          <cell r="C870" t="str">
            <v>SECURITY FOR #184571/184578 FINALED 6/30/09 TRPA PROJ 211597</v>
          </cell>
          <cell r="D870" t="str">
            <v>FINALED</v>
          </cell>
        </row>
        <row r="871">
          <cell r="A871" t="str">
            <v>033-561-009</v>
          </cell>
          <cell r="B871" t="str">
            <v>206300</v>
          </cell>
          <cell r="C871" t="str">
            <v>SECURITY FOR 183988</v>
          </cell>
          <cell r="D871" t="str">
            <v>FINALED</v>
          </cell>
        </row>
        <row r="872">
          <cell r="A872" t="str">
            <v>033-243-008</v>
          </cell>
          <cell r="B872" t="str">
            <v>206304</v>
          </cell>
          <cell r="C872" t="str">
            <v>SECURITY FOR #162156 (EXPIRED) PROJ # 212201</v>
          </cell>
          <cell r="D872" t="str">
            <v>EXPIRED PERMIT</v>
          </cell>
        </row>
        <row r="873">
          <cell r="A873" t="str">
            <v>033-242-009</v>
          </cell>
          <cell r="B873" t="str">
            <v>206308</v>
          </cell>
          <cell r="C873" t="str">
            <v>SECURITY FOR #161046 (EXPIRED) PROJ # 212197</v>
          </cell>
          <cell r="D873" t="str">
            <v>EXPIRED PERMIT</v>
          </cell>
        </row>
        <row r="874">
          <cell r="A874" t="str">
            <v>033-285-005</v>
          </cell>
          <cell r="B874" t="str">
            <v>206311</v>
          </cell>
          <cell r="C874" t="str">
            <v>SECURITY FOR #198271</v>
          </cell>
          <cell r="D874" t="str">
            <v>CLOSED</v>
          </cell>
        </row>
        <row r="875">
          <cell r="A875" t="str">
            <v>033-282-002</v>
          </cell>
          <cell r="B875" t="str">
            <v>206312</v>
          </cell>
          <cell r="C875" t="str">
            <v>SECURITY FOR #191670/191672</v>
          </cell>
          <cell r="D875" t="str">
            <v>CLOSED</v>
          </cell>
        </row>
        <row r="876">
          <cell r="A876" t="str">
            <v>033-275-008</v>
          </cell>
          <cell r="B876" t="str">
            <v>206313</v>
          </cell>
          <cell r="C876" t="str">
            <v>SECURITY FOR #186447/186449</v>
          </cell>
          <cell r="D876" t="str">
            <v>CLOSED</v>
          </cell>
        </row>
        <row r="877">
          <cell r="A877" t="str">
            <v>033-362-005</v>
          </cell>
          <cell r="B877" t="str">
            <v>206315</v>
          </cell>
          <cell r="C877" t="str">
            <v>SECURITY FOR #171887 (EXPIRED) REPLACED W/ 246870</v>
          </cell>
          <cell r="D877" t="str">
            <v>CLOSED</v>
          </cell>
        </row>
        <row r="878">
          <cell r="A878" t="str">
            <v>033-252-003</v>
          </cell>
          <cell r="B878" t="str">
            <v>206316</v>
          </cell>
          <cell r="C878" t="str">
            <v>SECURITY FOR #191669/191668</v>
          </cell>
          <cell r="D878" t="str">
            <v>CLOSED</v>
          </cell>
        </row>
        <row r="879">
          <cell r="A879" t="str">
            <v>033-473-001</v>
          </cell>
          <cell r="B879" t="str">
            <v>206317</v>
          </cell>
          <cell r="C879" t="str">
            <v>SECURITY FOR #184896/185088 PROJ # 212140</v>
          </cell>
          <cell r="D879" t="str">
            <v>EXPIRED PERMIT</v>
          </cell>
        </row>
        <row r="880">
          <cell r="A880" t="str">
            <v>033-244-005</v>
          </cell>
          <cell r="B880" t="str">
            <v>206318</v>
          </cell>
          <cell r="C880" t="str">
            <v>SECURITY FOR #190371/190802</v>
          </cell>
          <cell r="D880" t="str">
            <v>FINALED</v>
          </cell>
        </row>
        <row r="881">
          <cell r="A881" t="str">
            <v>033-473-007</v>
          </cell>
          <cell r="B881" t="str">
            <v>206319</v>
          </cell>
          <cell r="C881" t="str">
            <v>SECURITY FOR # 186017/186016</v>
          </cell>
          <cell r="D881" t="str">
            <v>EXPIRED PERMIT</v>
          </cell>
        </row>
        <row r="882">
          <cell r="A882" t="str">
            <v>033-244-006</v>
          </cell>
          <cell r="B882" t="str">
            <v>206320</v>
          </cell>
          <cell r="C882" t="str">
            <v>SECURITY FOR #140748/191599 SFD FINAL 2/9/04 TRPA PROJ #2108</v>
          </cell>
          <cell r="D882" t="str">
            <v>CLOSED</v>
          </cell>
        </row>
        <row r="883">
          <cell r="A883" t="str">
            <v>033-251-006</v>
          </cell>
          <cell r="B883" t="str">
            <v>206323</v>
          </cell>
          <cell r="C883" t="str">
            <v>SECURITY FOR #185930/185931</v>
          </cell>
          <cell r="D883" t="str">
            <v>CLOSED</v>
          </cell>
        </row>
        <row r="884">
          <cell r="A884" t="str">
            <v>033-251-012</v>
          </cell>
          <cell r="B884" t="str">
            <v>206324</v>
          </cell>
          <cell r="C884" t="str">
            <v>SECURITY FOR #186392/18693 REPLACED W/229256</v>
          </cell>
          <cell r="D884" t="str">
            <v>CLOSED</v>
          </cell>
        </row>
        <row r="885">
          <cell r="A885" t="str">
            <v>033-451-005</v>
          </cell>
          <cell r="B885" t="str">
            <v>206330</v>
          </cell>
          <cell r="C885" t="str">
            <v>SECURITY FOR #191594/191595 TRPA PROJ 210534</v>
          </cell>
          <cell r="D885" t="str">
            <v>CLOSED</v>
          </cell>
        </row>
        <row r="886">
          <cell r="A886" t="str">
            <v>025-833-004</v>
          </cell>
          <cell r="B886" t="str">
            <v>206332</v>
          </cell>
          <cell r="C886" t="str">
            <v>SECURITY FOR #95122 (EXPIRED)</v>
          </cell>
          <cell r="D886" t="str">
            <v>CLOSED</v>
          </cell>
        </row>
        <row r="887">
          <cell r="A887" t="str">
            <v>033-521-007</v>
          </cell>
          <cell r="B887" t="str">
            <v>206334</v>
          </cell>
          <cell r="C887" t="str">
            <v>SECURITY FOR # 185999/186000  REPLACED W/245078</v>
          </cell>
          <cell r="D887" t="str">
            <v>CLOSED</v>
          </cell>
        </row>
        <row r="888">
          <cell r="A888" t="str">
            <v>033-214-002</v>
          </cell>
          <cell r="B888" t="str">
            <v>206336</v>
          </cell>
          <cell r="C888" t="str">
            <v>SECURITY FOR #138360 BLD FINALED</v>
          </cell>
          <cell r="D888" t="str">
            <v>EXPIRED PERMIT</v>
          </cell>
        </row>
        <row r="889">
          <cell r="A889" t="str">
            <v>016-052-005</v>
          </cell>
          <cell r="B889" t="str">
            <v>206341</v>
          </cell>
          <cell r="C889" t="str">
            <v>SFDA # 206337</v>
          </cell>
          <cell r="D889" t="str">
            <v>FINALED</v>
          </cell>
        </row>
        <row r="890">
          <cell r="A890" t="str">
            <v>016-052-005</v>
          </cell>
          <cell r="B890" t="str">
            <v>206343</v>
          </cell>
          <cell r="C890" t="str">
            <v>TRPA SECURITY FOR SFDA #206337, PROJECT #206341</v>
          </cell>
          <cell r="D890" t="str">
            <v>CLOSED</v>
          </cell>
        </row>
        <row r="891">
          <cell r="A891" t="str">
            <v>033-451-004</v>
          </cell>
          <cell r="B891" t="str">
            <v>206351</v>
          </cell>
          <cell r="C891" t="str">
            <v>SECURITY FOR #186422/186423</v>
          </cell>
          <cell r="D891" t="str">
            <v>CLOSED</v>
          </cell>
        </row>
        <row r="892">
          <cell r="A892" t="str">
            <v>034-754-003</v>
          </cell>
          <cell r="B892" t="str">
            <v>206374</v>
          </cell>
          <cell r="C892" t="str">
            <v>TRPA SECURITY FOR PROJECT# 206375, NSFD #206372</v>
          </cell>
          <cell r="D892" t="str">
            <v>CLOSED</v>
          </cell>
        </row>
        <row r="893">
          <cell r="A893" t="str">
            <v>034-754-003</v>
          </cell>
          <cell r="B893" t="str">
            <v>206375</v>
          </cell>
          <cell r="C893" t="str">
            <v>TRPA PROJECT FOR NSFD# 206372</v>
          </cell>
          <cell r="D893" t="str">
            <v>FINALED</v>
          </cell>
        </row>
        <row r="894">
          <cell r="A894" t="str">
            <v>033-283-002</v>
          </cell>
          <cell r="B894" t="str">
            <v>206384</v>
          </cell>
          <cell r="C894" t="str">
            <v>SECURITY FOR #186490/186492 203957 TRPA PROJ</v>
          </cell>
          <cell r="D894" t="str">
            <v>CLOSED</v>
          </cell>
        </row>
        <row r="895">
          <cell r="A895" t="str">
            <v>034-531-007</v>
          </cell>
          <cell r="B895" t="str">
            <v>206385</v>
          </cell>
          <cell r="C895" t="str">
            <v>192888 $2500 BANK OF AMERICA CD 10/24/95</v>
          </cell>
          <cell r="D895" t="str">
            <v>CLOSED</v>
          </cell>
        </row>
        <row r="896">
          <cell r="A896" t="str">
            <v>034-513-016</v>
          </cell>
          <cell r="B896" t="str">
            <v>206389</v>
          </cell>
          <cell r="C896" t="str">
            <v>193640 $892.54 8/19/08 BANK OF AMERICA PASSBOOK #109 BMPS AP</v>
          </cell>
          <cell r="D896" t="str">
            <v>FINALED</v>
          </cell>
        </row>
        <row r="897">
          <cell r="A897" t="str">
            <v>014-301-001</v>
          </cell>
          <cell r="B897" t="str">
            <v>206400</v>
          </cell>
          <cell r="C897" t="str">
            <v>FOR SFDA #184441  REACTIVATED</v>
          </cell>
          <cell r="D897" t="str">
            <v>CLOSED</v>
          </cell>
        </row>
        <row r="898">
          <cell r="A898" t="str">
            <v>021-420-051</v>
          </cell>
          <cell r="B898" t="str">
            <v>206416</v>
          </cell>
          <cell r="C898" t="str">
            <v>PROJECT FOR NSFD #206413; SECURITY #206417</v>
          </cell>
          <cell r="D898" t="str">
            <v>FINALED</v>
          </cell>
        </row>
        <row r="899">
          <cell r="A899" t="str">
            <v>021-420-051</v>
          </cell>
          <cell r="B899" t="str">
            <v>206417</v>
          </cell>
          <cell r="C899" t="str">
            <v>TRPA SECURITY FOR PROJECT #206416, NSFD #206413</v>
          </cell>
          <cell r="D899" t="str">
            <v>CLOSED</v>
          </cell>
        </row>
        <row r="900">
          <cell r="A900" t="str">
            <v>033-563-002</v>
          </cell>
          <cell r="B900" t="str">
            <v>206424</v>
          </cell>
          <cell r="C900" t="str">
            <v>SECURITY FOR #186263, $3300 EL DORADO SAV DEP/ACCT #18700592</v>
          </cell>
          <cell r="D900" t="str">
            <v>CLOSED</v>
          </cell>
        </row>
        <row r="901">
          <cell r="A901" t="str">
            <v>025-801-005</v>
          </cell>
          <cell r="B901" t="str">
            <v>206437</v>
          </cell>
          <cell r="C901" t="str">
            <v>FOR NSFD #206436; SECURITY #206438</v>
          </cell>
          <cell r="D901" t="str">
            <v>FINALED</v>
          </cell>
        </row>
        <row r="902">
          <cell r="A902" t="str">
            <v>025-801-005</v>
          </cell>
          <cell r="B902" t="str">
            <v>206438</v>
          </cell>
          <cell r="C902" t="str">
            <v>TRPA SECURITY FOR NSFD #206436, PROJECT #206437</v>
          </cell>
          <cell r="D902" t="str">
            <v>CLOSED</v>
          </cell>
        </row>
        <row r="903">
          <cell r="A903" t="str">
            <v>025-732-005</v>
          </cell>
          <cell r="B903" t="str">
            <v>206442</v>
          </cell>
          <cell r="C903" t="str">
            <v>TRPA SECURITY FOR GARAGE #193800</v>
          </cell>
          <cell r="D903" t="str">
            <v>EXPIRED PERMIT</v>
          </cell>
        </row>
        <row r="904">
          <cell r="A904" t="str">
            <v>025-735-005</v>
          </cell>
          <cell r="B904" t="str">
            <v>206444</v>
          </cell>
          <cell r="C904" t="str">
            <v>TRPA SECURITY FOR NSFD #159833/194502</v>
          </cell>
          <cell r="D904" t="str">
            <v>CLOSED</v>
          </cell>
        </row>
        <row r="905">
          <cell r="A905" t="str">
            <v>035-134-006</v>
          </cell>
          <cell r="B905" t="str">
            <v>206448</v>
          </cell>
          <cell r="C905" t="str">
            <v>TRPA SECURITY FOR EXPIRED NSFD</v>
          </cell>
          <cell r="D905" t="str">
            <v>VOID</v>
          </cell>
        </row>
        <row r="906">
          <cell r="A906" t="str">
            <v>025-731-001</v>
          </cell>
          <cell r="B906" t="str">
            <v>206450</v>
          </cell>
          <cell r="C906" t="str">
            <v>TRPA SECURITY FOR EXPIRED SFDA #133618 TRPA PROJ 212393</v>
          </cell>
          <cell r="D906" t="str">
            <v>EXPIRED PERMIT</v>
          </cell>
        </row>
        <row r="907">
          <cell r="A907" t="str">
            <v>025-744-018</v>
          </cell>
          <cell r="B907" t="str">
            <v>206452</v>
          </cell>
          <cell r="C907" t="str">
            <v>TRPA SECURITY FOR NSFD #182514 TRPA PROJ 211798</v>
          </cell>
          <cell r="D907" t="str">
            <v>CLOSED</v>
          </cell>
        </row>
        <row r="908">
          <cell r="A908" t="str">
            <v>034-652-015</v>
          </cell>
          <cell r="B908" t="str">
            <v>206454</v>
          </cell>
          <cell r="C908" t="str">
            <v>192988 $2000 US NABK CD 10/21/09</v>
          </cell>
          <cell r="D908" t="str">
            <v>WITHDRAWN</v>
          </cell>
        </row>
        <row r="909">
          <cell r="A909" t="str">
            <v>034-654-001</v>
          </cell>
          <cell r="B909" t="str">
            <v>206456</v>
          </cell>
          <cell r="C909" t="str">
            <v>205051 (ORG PERMIT 183051) $5000 WELLS FARGE CD 10 /4/07</v>
          </cell>
          <cell r="D909" t="str">
            <v>CLOSED</v>
          </cell>
        </row>
        <row r="910">
          <cell r="A910" t="str">
            <v>016-231-009</v>
          </cell>
          <cell r="B910" t="str">
            <v>206458</v>
          </cell>
          <cell r="C910" t="str">
            <v>TRPA SECURITY FOR WITHDRAWN (?) #179878</v>
          </cell>
          <cell r="D910" t="str">
            <v>CLOSED</v>
          </cell>
        </row>
        <row r="911">
          <cell r="A911" t="str">
            <v>034-692-017</v>
          </cell>
          <cell r="B911" t="str">
            <v>206459</v>
          </cell>
          <cell r="C911" t="str">
            <v>194223 $2000 BANK OF THE WEST PASSBOOK 3/27/03 TRPA PROJ 211</v>
          </cell>
          <cell r="D911" t="str">
            <v>CLOSED</v>
          </cell>
        </row>
        <row r="912">
          <cell r="A912" t="str">
            <v>034-803-002</v>
          </cell>
          <cell r="B912" t="str">
            <v>206462</v>
          </cell>
          <cell r="C912" t="str">
            <v>189689 $2500 BANK OF AMERICA CD 09/03/08</v>
          </cell>
          <cell r="D912" t="str">
            <v>CLOSED</v>
          </cell>
        </row>
        <row r="913">
          <cell r="A913" t="str">
            <v>034-811-010</v>
          </cell>
          <cell r="B913" t="str">
            <v>206463</v>
          </cell>
          <cell r="C913" t="str">
            <v>202561 (ORG 164506) $2000 EL DORADO SAVINGS PASSBO OK 4/13/0</v>
          </cell>
          <cell r="D913" t="str">
            <v>CLOSED</v>
          </cell>
        </row>
        <row r="914">
          <cell r="A914" t="str">
            <v>021-281-004</v>
          </cell>
          <cell r="B914" t="str">
            <v>206474</v>
          </cell>
          <cell r="C914" t="str">
            <v>TRPA SECURITY FOR FINALED NSFD #104409 TRPA PROJ 212363</v>
          </cell>
          <cell r="D914" t="str">
            <v>CLOSED</v>
          </cell>
        </row>
        <row r="915">
          <cell r="A915" t="str">
            <v>035-225-001</v>
          </cell>
          <cell r="B915" t="str">
            <v>206475</v>
          </cell>
          <cell r="C915" t="str">
            <v>181376/181625 $2000 US BANK CD 9/18/07</v>
          </cell>
          <cell r="D915" t="str">
            <v>NON COMPLIANT</v>
          </cell>
        </row>
        <row r="916">
          <cell r="A916" t="str">
            <v>016-231-014</v>
          </cell>
          <cell r="B916" t="str">
            <v>206476</v>
          </cell>
          <cell r="C916" t="str">
            <v>TRPA SECURITY FOR FINALLED SFDA #94025876</v>
          </cell>
          <cell r="D916" t="str">
            <v>CLOSED</v>
          </cell>
        </row>
        <row r="917">
          <cell r="A917" t="str">
            <v>025-602-011</v>
          </cell>
          <cell r="B917" t="str">
            <v>206478</v>
          </cell>
          <cell r="C917" t="str">
            <v>TRPA SECURITY FOR NSFD #183045 ISSUED</v>
          </cell>
          <cell r="D917" t="str">
            <v>CLOSED</v>
          </cell>
        </row>
        <row r="918">
          <cell r="A918" t="str">
            <v>025-602-007</v>
          </cell>
          <cell r="B918" t="str">
            <v>206479</v>
          </cell>
          <cell r="C918" t="str">
            <v>TRPA SECURITY FOR NSFD #159755</v>
          </cell>
          <cell r="D918" t="str">
            <v>FINALED</v>
          </cell>
        </row>
        <row r="919">
          <cell r="A919" t="str">
            <v>033-678-016</v>
          </cell>
          <cell r="B919" t="str">
            <v>206482</v>
          </cell>
          <cell r="C919" t="str">
            <v>TRPA SECURITY FOR NSFD #150569/REACTIVATED #189875 (ISSUED)</v>
          </cell>
          <cell r="D919" t="str">
            <v>CLOSED</v>
          </cell>
        </row>
        <row r="920">
          <cell r="A920" t="str">
            <v>081-042-017</v>
          </cell>
          <cell r="B920" t="str">
            <v>206483</v>
          </cell>
          <cell r="C920" t="str">
            <v>$3300 US BANK CD 4/16/12 FOR PERMIT 178471</v>
          </cell>
          <cell r="D920" t="str">
            <v>CLOSED</v>
          </cell>
        </row>
        <row r="921">
          <cell r="A921" t="str">
            <v>033-692-004</v>
          </cell>
          <cell r="B921" t="str">
            <v>206486</v>
          </cell>
          <cell r="C921" t="str">
            <v>TRPA SECURITY FOR GARAGE W/LIVING ABOVE #183022 (I SSUED)</v>
          </cell>
          <cell r="D921" t="str">
            <v>CLOSED</v>
          </cell>
        </row>
        <row r="922">
          <cell r="A922" t="str">
            <v>033-720-007</v>
          </cell>
          <cell r="B922" t="str">
            <v>206490</v>
          </cell>
          <cell r="C922" t="str">
            <v>TRPA SECURITY FOR SFD REPLACEMENT #179334 (ISSUED)</v>
          </cell>
          <cell r="D922" t="str">
            <v>CLOSED</v>
          </cell>
        </row>
        <row r="923">
          <cell r="A923" t="str">
            <v>033-231-004</v>
          </cell>
          <cell r="B923" t="str">
            <v>206503</v>
          </cell>
          <cell r="C923" t="str">
            <v>TRPA SECURITY FOR SFDA #176586/REACTIVATED #199532 PROJECT #</v>
          </cell>
          <cell r="D923" t="str">
            <v>CLOSED</v>
          </cell>
        </row>
        <row r="924">
          <cell r="A924" t="str">
            <v>033-465-001</v>
          </cell>
          <cell r="B924" t="str">
            <v>206504</v>
          </cell>
          <cell r="C924" t="str">
            <v>SECURITY FOR # 186451, PASS BOOK $3,300 EL DORADO BANK</v>
          </cell>
          <cell r="D924" t="str">
            <v>CLOSED</v>
          </cell>
        </row>
        <row r="925">
          <cell r="A925" t="str">
            <v>033-471-004</v>
          </cell>
          <cell r="B925" t="str">
            <v>206505</v>
          </cell>
          <cell r="C925" t="str">
            <v>SECURITY FOR #186475, PASS BOOK $3,300 EL DORADO SAVINGS</v>
          </cell>
          <cell r="D925" t="str">
            <v>EXPIRED PERMIT</v>
          </cell>
        </row>
        <row r="926">
          <cell r="A926" t="str">
            <v>033-472-008</v>
          </cell>
          <cell r="B926" t="str">
            <v>206511</v>
          </cell>
          <cell r="C926" t="str">
            <v>SECURITY FOR #186322, CD $3,300 B OF A TRPA PRJ 212353</v>
          </cell>
          <cell r="D926" t="str">
            <v>CLOSED</v>
          </cell>
        </row>
        <row r="927">
          <cell r="A927" t="str">
            <v>033-351-013</v>
          </cell>
          <cell r="B927" t="str">
            <v>206515</v>
          </cell>
          <cell r="C927" t="str">
            <v>TRPA PROJECT OF SFDA #205519</v>
          </cell>
          <cell r="D927" t="str">
            <v>FINALED</v>
          </cell>
        </row>
        <row r="928">
          <cell r="A928" t="str">
            <v>033-351-013</v>
          </cell>
          <cell r="B928" t="str">
            <v>206516</v>
          </cell>
          <cell r="C928" t="str">
            <v>TRPA SECURITY FOR SFDA #205519/PROJECT #206515</v>
          </cell>
          <cell r="D928" t="str">
            <v>FINALED</v>
          </cell>
        </row>
        <row r="929">
          <cell r="A929" t="str">
            <v>033-572-006</v>
          </cell>
          <cell r="B929" t="str">
            <v>206518</v>
          </cell>
          <cell r="C929" t="str">
            <v>SECURITY FOR # 186389, CD $3,300 B OF A</v>
          </cell>
          <cell r="D929" t="str">
            <v>CLOSED</v>
          </cell>
        </row>
        <row r="930">
          <cell r="A930" t="str">
            <v>016-532-014</v>
          </cell>
          <cell r="B930" t="str">
            <v>206519</v>
          </cell>
          <cell r="C930" t="str">
            <v>TRPA SECURITY FOR NSFD #118873/REACTIVATED #161556 /REACT# 2</v>
          </cell>
          <cell r="D930" t="str">
            <v>CLOSED</v>
          </cell>
        </row>
        <row r="931">
          <cell r="A931" t="str">
            <v>035-281-017</v>
          </cell>
          <cell r="B931" t="str">
            <v>206527</v>
          </cell>
          <cell r="C931" t="str">
            <v>TRPA PROJECT FOR SFDA #188274/206525</v>
          </cell>
          <cell r="D931" t="str">
            <v>FINALED</v>
          </cell>
        </row>
        <row r="932">
          <cell r="A932" t="str">
            <v>080-071-015</v>
          </cell>
          <cell r="B932" t="str">
            <v>206544</v>
          </cell>
          <cell r="C932" t="str">
            <v/>
          </cell>
          <cell r="D932" t="str">
            <v>VOID</v>
          </cell>
        </row>
        <row r="933">
          <cell r="A933" t="str">
            <v>080-071-015</v>
          </cell>
          <cell r="B933" t="str">
            <v>206545</v>
          </cell>
          <cell r="C933" t="str">
            <v/>
          </cell>
          <cell r="D933" t="str">
            <v>VOID</v>
          </cell>
        </row>
        <row r="934">
          <cell r="A934" t="str">
            <v>014-262-005</v>
          </cell>
          <cell r="B934" t="str">
            <v>206551</v>
          </cell>
          <cell r="C934" t="str">
            <v>SECURITY FOR #104302</v>
          </cell>
          <cell r="D934" t="str">
            <v>FINALED</v>
          </cell>
        </row>
        <row r="935">
          <cell r="A935" t="str">
            <v>033-863-028</v>
          </cell>
          <cell r="B935" t="str">
            <v>206567</v>
          </cell>
          <cell r="C935" t="str">
            <v>SECURITY FOR #185886 , PASS BOOK $3,300 EL DORADO SAVINGS</v>
          </cell>
          <cell r="D935" t="str">
            <v>CLOSED</v>
          </cell>
        </row>
        <row r="936">
          <cell r="A936" t="str">
            <v>033-662-020</v>
          </cell>
          <cell r="B936" t="str">
            <v>206569</v>
          </cell>
          <cell r="C936" t="str">
            <v>SECURITY FOR #176766, CD $3,300 B OF A</v>
          </cell>
          <cell r="D936" t="str">
            <v>CLOSED</v>
          </cell>
        </row>
        <row r="937">
          <cell r="A937" t="str">
            <v>033-601-003</v>
          </cell>
          <cell r="B937" t="str">
            <v>206571</v>
          </cell>
          <cell r="C937" t="str">
            <v>SECURITY FOR #134055, PASS BOOK $3,300 EL DORADO S AVINGS</v>
          </cell>
          <cell r="D937" t="str">
            <v>CLOSED</v>
          </cell>
        </row>
        <row r="938">
          <cell r="A938" t="str">
            <v>025-831-001</v>
          </cell>
          <cell r="B938" t="str">
            <v>206578</v>
          </cell>
          <cell r="C938" t="str">
            <v>178872 $6000 EL DORADO SAVINGS CD 3/17/07</v>
          </cell>
          <cell r="D938" t="str">
            <v>CLOSED</v>
          </cell>
        </row>
        <row r="939">
          <cell r="A939" t="str">
            <v>033-642-004</v>
          </cell>
          <cell r="B939" t="str">
            <v>206588</v>
          </cell>
          <cell r="C939" t="str">
            <v>SECURITY FOR #104421, $2,500 CD NEVADA BANKING CO.</v>
          </cell>
          <cell r="D939" t="str">
            <v>EXPIRED PERMIT</v>
          </cell>
        </row>
        <row r="940">
          <cell r="A940" t="str">
            <v>025-831-007</v>
          </cell>
          <cell r="B940" t="str">
            <v>206634</v>
          </cell>
          <cell r="C940" t="str">
            <v>94026122 $2500 8/5/94 TRUCKEE BANK CD</v>
          </cell>
          <cell r="D940" t="str">
            <v>EXPIRED PERMIT</v>
          </cell>
        </row>
        <row r="941">
          <cell r="A941" t="str">
            <v>080-061-007</v>
          </cell>
          <cell r="B941" t="str">
            <v>206636</v>
          </cell>
          <cell r="C941" t="str">
            <v>TRPA SECURITY FOR GARAGE #173049 (EXPIRED) TRPA PROJ 214818</v>
          </cell>
          <cell r="D941" t="str">
            <v>EXPIRED PERMIT</v>
          </cell>
        </row>
        <row r="942">
          <cell r="A942" t="str">
            <v>016-221-007</v>
          </cell>
          <cell r="B942" t="str">
            <v>206676</v>
          </cell>
          <cell r="C942" t="str">
            <v>TRPA PROJECT FOR REMODEL/ADD'N #204080</v>
          </cell>
          <cell r="D942" t="str">
            <v>VOID</v>
          </cell>
        </row>
        <row r="943">
          <cell r="A943" t="str">
            <v>016-221-007</v>
          </cell>
          <cell r="B943" t="str">
            <v>206677</v>
          </cell>
          <cell r="C943" t="str">
            <v>TRPA SECURITY FOR PROJECT #206676, REMODEL/SFDA #2 04080</v>
          </cell>
          <cell r="D943" t="str">
            <v>VOID</v>
          </cell>
        </row>
        <row r="944">
          <cell r="A944" t="str">
            <v>034-521-011</v>
          </cell>
          <cell r="B944" t="str">
            <v>206697</v>
          </cell>
          <cell r="C944" t="str">
            <v>ALLOC # 206691, NSFD # 206693, SECURITY #206701</v>
          </cell>
          <cell r="D944" t="str">
            <v>FINALED</v>
          </cell>
        </row>
        <row r="945">
          <cell r="A945" t="str">
            <v>034-521-011</v>
          </cell>
          <cell r="B945" t="str">
            <v>206701</v>
          </cell>
          <cell r="C945" t="str">
            <v>TRPA SECURITY FOR NSFD #206693, PROJECT #206701</v>
          </cell>
          <cell r="D945" t="str">
            <v>FINALED</v>
          </cell>
        </row>
        <row r="946">
          <cell r="A946" t="str">
            <v>033-464-006</v>
          </cell>
          <cell r="B946" t="str">
            <v>206705</v>
          </cell>
          <cell r="C946" t="str">
            <v>SECURITY FOR # 190975, CD, B OF A $ 3,300.</v>
          </cell>
          <cell r="D946" t="str">
            <v>REACTIVATE</v>
          </cell>
        </row>
        <row r="947">
          <cell r="A947" t="str">
            <v>034-203-019</v>
          </cell>
          <cell r="B947" t="str">
            <v>206724</v>
          </cell>
          <cell r="C947" t="str">
            <v>TRPA SECURITY FOR SFDA #158905 (ISSUED; FINALED IN ERROR)</v>
          </cell>
          <cell r="D947" t="str">
            <v>VOID</v>
          </cell>
        </row>
        <row r="948">
          <cell r="A948" t="str">
            <v>015-253-028</v>
          </cell>
          <cell r="B948" t="str">
            <v>206737</v>
          </cell>
          <cell r="C948" t="str">
            <v>SEC FOR #106833 (OLD APN 015-253-19)</v>
          </cell>
          <cell r="D948" t="str">
            <v>NON COMPLIANT</v>
          </cell>
        </row>
        <row r="949">
          <cell r="A949" t="str">
            <v>016-461-013</v>
          </cell>
          <cell r="B949" t="str">
            <v>206749</v>
          </cell>
          <cell r="C949" t="str">
            <v>REPLAC FOR  # 206183,PROJ # 206181 PERMIT#192683 CK REPLACES</v>
          </cell>
          <cell r="D949" t="str">
            <v>CLOSED</v>
          </cell>
        </row>
        <row r="950">
          <cell r="A950" t="str">
            <v>034-161-016</v>
          </cell>
          <cell r="B950" t="str">
            <v>206755</v>
          </cell>
          <cell r="C950" t="str">
            <v>TRPA PROJECT FOR SFDA #206754</v>
          </cell>
          <cell r="D950" t="str">
            <v>EXPIRED APPLICATION</v>
          </cell>
        </row>
        <row r="951">
          <cell r="A951" t="str">
            <v>034-161-016</v>
          </cell>
          <cell r="B951" t="str">
            <v>206756</v>
          </cell>
          <cell r="C951" t="str">
            <v>TRPA SECURITY FOR PROJECT #206755, SFDA #206754</v>
          </cell>
          <cell r="D951" t="str">
            <v>EXPIRED APPLICATION</v>
          </cell>
        </row>
        <row r="952">
          <cell r="A952" t="str">
            <v>025-742-011</v>
          </cell>
          <cell r="B952" t="str">
            <v>206762</v>
          </cell>
          <cell r="C952" t="str">
            <v>TRPA SECURITY FOR PROJECT #205859, NSFD #205857</v>
          </cell>
          <cell r="D952" t="str">
            <v>CLOSED</v>
          </cell>
        </row>
        <row r="953">
          <cell r="A953" t="str">
            <v>033-492-001</v>
          </cell>
          <cell r="B953" t="str">
            <v>206784</v>
          </cell>
          <cell r="C953" t="str">
            <v>ALLOC 206782, SFD 206783, BMP SEC 20 6785</v>
          </cell>
          <cell r="D953" t="str">
            <v>FINALED</v>
          </cell>
        </row>
        <row r="954">
          <cell r="A954" t="str">
            <v>033-492-001</v>
          </cell>
          <cell r="B954" t="str">
            <v>206785</v>
          </cell>
          <cell r="C954" t="str">
            <v>TRPA SECURITY FOR NSFD #206783/PROJECT #206784</v>
          </cell>
          <cell r="D954" t="str">
            <v>CLOSED</v>
          </cell>
        </row>
        <row r="955">
          <cell r="A955" t="str">
            <v>034-294-018</v>
          </cell>
          <cell r="B955" t="str">
            <v>206791</v>
          </cell>
          <cell r="C955" t="str">
            <v>FOR NSFD #206790, SECURITY #206792</v>
          </cell>
          <cell r="D955" t="str">
            <v>FINALED</v>
          </cell>
        </row>
        <row r="956">
          <cell r="A956" t="str">
            <v>034-294-018</v>
          </cell>
          <cell r="B956" t="str">
            <v>206792</v>
          </cell>
          <cell r="C956" t="str">
            <v>TRPA SECURITY FOR NSFD #206790, PROJECT #206791</v>
          </cell>
          <cell r="D956" t="str">
            <v>FINALED</v>
          </cell>
        </row>
        <row r="957">
          <cell r="A957" t="str">
            <v>034-133-005</v>
          </cell>
          <cell r="B957" t="str">
            <v>206795</v>
          </cell>
          <cell r="C957" t="str">
            <v>EXPAND DECK 206794 BMP 206796</v>
          </cell>
          <cell r="D957" t="str">
            <v>EXPIRED PERMIT</v>
          </cell>
        </row>
        <row r="958">
          <cell r="A958" t="str">
            <v>034-133-005</v>
          </cell>
          <cell r="B958" t="str">
            <v>206796</v>
          </cell>
          <cell r="C958" t="str">
            <v>EXPAND DECK 206794, TRPA PROJECT #20 6795</v>
          </cell>
          <cell r="D958" t="str">
            <v>EXPIRED PERMIT</v>
          </cell>
        </row>
        <row r="959">
          <cell r="A959" t="str">
            <v>021-281-010</v>
          </cell>
          <cell r="B959" t="str">
            <v>206804</v>
          </cell>
          <cell r="C959" t="str">
            <v>FOR SFDR #206803, DEMO #206802; SECURITY #206805</v>
          </cell>
          <cell r="D959" t="str">
            <v>FINALED</v>
          </cell>
        </row>
        <row r="960">
          <cell r="A960" t="str">
            <v>021-281-010</v>
          </cell>
          <cell r="B960" t="str">
            <v>206805</v>
          </cell>
          <cell r="C960" t="str">
            <v>TRPA SECURITY FOR SFDR #206803/PROJECT #206804</v>
          </cell>
          <cell r="D960" t="str">
            <v>CLOSED</v>
          </cell>
        </row>
        <row r="961">
          <cell r="A961" t="str">
            <v>034-266-002</v>
          </cell>
          <cell r="B961" t="str">
            <v>206813</v>
          </cell>
          <cell r="C961" t="str">
            <v>SFD 206812, BMP SEC 206814</v>
          </cell>
          <cell r="D961" t="str">
            <v>FINALED</v>
          </cell>
        </row>
        <row r="962">
          <cell r="A962" t="str">
            <v>034-266-002</v>
          </cell>
          <cell r="B962" t="str">
            <v>206814</v>
          </cell>
          <cell r="C962" t="str">
            <v>TRPA SECURITY FOR NSFD #206812, PROJECT #206813</v>
          </cell>
          <cell r="D962" t="str">
            <v>CLOSED</v>
          </cell>
        </row>
        <row r="963">
          <cell r="A963" t="str">
            <v>036-422-012</v>
          </cell>
          <cell r="B963" t="str">
            <v>206818</v>
          </cell>
          <cell r="C963" t="str">
            <v>PROJECT FOR SFDA #206809</v>
          </cell>
          <cell r="D963" t="str">
            <v>FINALED</v>
          </cell>
        </row>
        <row r="964">
          <cell r="A964" t="str">
            <v>036-422-012</v>
          </cell>
          <cell r="B964" t="str">
            <v>206819</v>
          </cell>
          <cell r="C964" t="str">
            <v>TRPA SECURITY FOR PROJECT #206818, SFDA #206809</v>
          </cell>
          <cell r="D964" t="str">
            <v>CLOSED</v>
          </cell>
        </row>
        <row r="965">
          <cell r="A965" t="str">
            <v>014-282-013</v>
          </cell>
          <cell r="B965" t="str">
            <v>206832</v>
          </cell>
          <cell r="C965" t="str">
            <v>DEMO 203552, REPLAC 206831, BMP 2068 33</v>
          </cell>
          <cell r="D965" t="str">
            <v>FINALED</v>
          </cell>
        </row>
        <row r="966">
          <cell r="A966" t="str">
            <v>014-282-013</v>
          </cell>
          <cell r="B966" t="str">
            <v>206833</v>
          </cell>
          <cell r="C966" t="str">
            <v>TRPA SECURITY FOR SFD REPLACE #206831, TRPA PROJEC T #206832</v>
          </cell>
          <cell r="D966" t="str">
            <v>CLOSED</v>
          </cell>
        </row>
        <row r="967">
          <cell r="A967" t="str">
            <v>034-201-005</v>
          </cell>
          <cell r="B967" t="str">
            <v>206873</v>
          </cell>
          <cell r="C967" t="str">
            <v>NSFD #206872, TRPA SECURITY #206874</v>
          </cell>
          <cell r="D967" t="str">
            <v>FINALED</v>
          </cell>
        </row>
        <row r="968">
          <cell r="A968" t="str">
            <v>034-201-005</v>
          </cell>
          <cell r="B968" t="str">
            <v>206874</v>
          </cell>
          <cell r="C968" t="str">
            <v>TRPA SECURITY FOR NSFD #206872, PROJECT #206873</v>
          </cell>
          <cell r="D968" t="str">
            <v>CLOSED</v>
          </cell>
        </row>
        <row r="969">
          <cell r="A969" t="str">
            <v>034-475-004</v>
          </cell>
          <cell r="B969" t="str">
            <v>206882</v>
          </cell>
          <cell r="C969" t="str">
            <v>REACT 206878 BMP SEC 206883</v>
          </cell>
          <cell r="D969" t="str">
            <v>FINALED</v>
          </cell>
        </row>
        <row r="970">
          <cell r="A970" t="str">
            <v>034-475-004</v>
          </cell>
          <cell r="B970" t="str">
            <v>206883</v>
          </cell>
          <cell r="C970" t="str">
            <v>REACT 206878 TRPA PROJ 206882</v>
          </cell>
          <cell r="D970" t="str">
            <v>CLOSED</v>
          </cell>
        </row>
        <row r="971">
          <cell r="A971" t="str">
            <v>016-502-001</v>
          </cell>
          <cell r="B971" t="str">
            <v>206890</v>
          </cell>
          <cell r="C971" t="str">
            <v>PROJECT FOR SFDR #206889; SECURITY #206891</v>
          </cell>
          <cell r="D971" t="str">
            <v>FINALED</v>
          </cell>
        </row>
        <row r="972">
          <cell r="A972" t="str">
            <v>016-502-001</v>
          </cell>
          <cell r="B972" t="str">
            <v>206891</v>
          </cell>
          <cell r="C972" t="str">
            <v/>
          </cell>
          <cell r="D972" t="str">
            <v>CLOSED</v>
          </cell>
        </row>
        <row r="973">
          <cell r="A973" t="str">
            <v>034-095-004</v>
          </cell>
          <cell r="B973" t="str">
            <v>206917</v>
          </cell>
          <cell r="C973" t="str">
            <v>SFD #206916, SECURITY #206918</v>
          </cell>
          <cell r="D973" t="str">
            <v>CLOSED</v>
          </cell>
        </row>
        <row r="974">
          <cell r="A974" t="str">
            <v>034-095-004</v>
          </cell>
          <cell r="B974" t="str">
            <v>206918</v>
          </cell>
          <cell r="C974" t="str">
            <v>NSFD # 206916  PROJECT # 206917 REPLACED W/ 265170</v>
          </cell>
          <cell r="D974" t="str">
            <v>CLOSED</v>
          </cell>
        </row>
        <row r="975">
          <cell r="A975" t="str">
            <v>080-081-011</v>
          </cell>
          <cell r="B975" t="str">
            <v>206934</v>
          </cell>
          <cell r="C975" t="str">
            <v>PROJECT FOR DECK EXPANSION #206933; SECURITY #2069 35</v>
          </cell>
          <cell r="D975" t="str">
            <v>FINALED</v>
          </cell>
        </row>
        <row r="976">
          <cell r="A976" t="str">
            <v>080-081-011</v>
          </cell>
          <cell r="B976" t="str">
            <v>206935</v>
          </cell>
          <cell r="C976" t="str">
            <v>TRPA SECURITY FOR DECK #206933, PROJECT #206934</v>
          </cell>
          <cell r="D976" t="str">
            <v>CLOSED</v>
          </cell>
        </row>
        <row r="977">
          <cell r="A977" t="str">
            <v>034-215-002</v>
          </cell>
          <cell r="B977" t="str">
            <v>206953</v>
          </cell>
          <cell r="C977" t="str">
            <v>EXPAND 206952 SEC 206954</v>
          </cell>
          <cell r="D977" t="str">
            <v>FINALED</v>
          </cell>
        </row>
        <row r="978">
          <cell r="A978" t="str">
            <v>034-215-002</v>
          </cell>
          <cell r="B978" t="str">
            <v>206954</v>
          </cell>
          <cell r="C978" t="str">
            <v>TRPA SECURITY FOR PROJECT #206953, SFDA #206952</v>
          </cell>
          <cell r="D978" t="str">
            <v>CLOSED</v>
          </cell>
        </row>
        <row r="979">
          <cell r="A979" t="str">
            <v>033-272-021</v>
          </cell>
          <cell r="B979" t="str">
            <v>206993</v>
          </cell>
          <cell r="C979" t="str">
            <v>REPLAC 186083 SEC 206292</v>
          </cell>
          <cell r="D979" t="str">
            <v>FINALED</v>
          </cell>
        </row>
        <row r="980">
          <cell r="A980" t="str">
            <v>014-284-003</v>
          </cell>
          <cell r="B980" t="str">
            <v>207022</v>
          </cell>
          <cell r="C980" t="str">
            <v>FOR SFDA #207021; SECURITY #207023</v>
          </cell>
          <cell r="D980" t="str">
            <v>FINALED</v>
          </cell>
        </row>
        <row r="981">
          <cell r="A981" t="str">
            <v>014-284-003</v>
          </cell>
          <cell r="B981" t="str">
            <v>207023</v>
          </cell>
          <cell r="C981" t="str">
            <v>TRPA SECURITY FOR SFDA #207021, PROJECT #207022</v>
          </cell>
          <cell r="D981" t="str">
            <v>CLOSED</v>
          </cell>
        </row>
        <row r="982">
          <cell r="A982" t="str">
            <v>033-574-006</v>
          </cell>
          <cell r="B982" t="str">
            <v>207039</v>
          </cell>
          <cell r="C982" t="str">
            <v>REPLAC 207038 BMP SEC 207040</v>
          </cell>
          <cell r="D982" t="str">
            <v>FINALED</v>
          </cell>
        </row>
        <row r="983">
          <cell r="A983" t="str">
            <v>033-574-006</v>
          </cell>
          <cell r="B983" t="str">
            <v>207040</v>
          </cell>
          <cell r="C983" t="str">
            <v>REPLAC 207038 TRPA 207039</v>
          </cell>
          <cell r="D983" t="str">
            <v>CLOSED</v>
          </cell>
        </row>
        <row r="984">
          <cell r="A984" t="str">
            <v>033-864-003</v>
          </cell>
          <cell r="B984" t="str">
            <v>207173</v>
          </cell>
          <cell r="C984" t="str">
            <v>EXPAND DECK 207171  BMP SEC 207174</v>
          </cell>
          <cell r="D984" t="str">
            <v>FINALED</v>
          </cell>
        </row>
        <row r="985">
          <cell r="A985" t="str">
            <v>033-864-003</v>
          </cell>
          <cell r="B985" t="str">
            <v>207174</v>
          </cell>
          <cell r="C985" t="str">
            <v>EXPAND DECK 207171 TRPA PROJ 207173</v>
          </cell>
          <cell r="D985" t="str">
            <v>VOID</v>
          </cell>
        </row>
        <row r="986">
          <cell r="A986" t="str">
            <v>014-236-005</v>
          </cell>
          <cell r="B986" t="str">
            <v>207250</v>
          </cell>
          <cell r="C986" t="str">
            <v>SFD 182799 SEC 207251</v>
          </cell>
          <cell r="D986" t="str">
            <v>WITHDRAWN</v>
          </cell>
        </row>
        <row r="987">
          <cell r="A987" t="str">
            <v>014-236-005</v>
          </cell>
          <cell r="B987" t="str">
            <v>207251</v>
          </cell>
          <cell r="C987" t="str">
            <v>SFD 182799   TRPA PROJ 207250</v>
          </cell>
          <cell r="D987" t="str">
            <v>CLOSED</v>
          </cell>
        </row>
        <row r="988">
          <cell r="A988" t="str">
            <v>016-435-007</v>
          </cell>
          <cell r="B988" t="str">
            <v>207267</v>
          </cell>
          <cell r="C988" t="str">
            <v>NSFD # 207263 DEMO#207265,SECURITY #207268</v>
          </cell>
          <cell r="D988" t="str">
            <v>FINALED</v>
          </cell>
        </row>
        <row r="989">
          <cell r="A989" t="str">
            <v>016-435-007</v>
          </cell>
          <cell r="B989" t="str">
            <v>207268</v>
          </cell>
          <cell r="C989" t="str">
            <v>DEMO #207265 NSFD# 207263, PROJECT#207267 SECURITY</v>
          </cell>
          <cell r="D989" t="str">
            <v>CLOSED</v>
          </cell>
        </row>
        <row r="990">
          <cell r="A990" t="str">
            <v>033-464-006</v>
          </cell>
          <cell r="B990" t="str">
            <v>207281</v>
          </cell>
          <cell r="C990" t="str">
            <v>REPLC 190974 EXP 190975</v>
          </cell>
          <cell r="D990" t="str">
            <v>REACTIVATE</v>
          </cell>
        </row>
        <row r="991">
          <cell r="A991" t="str">
            <v>016-081-028</v>
          </cell>
          <cell r="B991" t="str">
            <v>207288</v>
          </cell>
          <cell r="C991" t="str">
            <v>RELATED PERMIT 207287 FOR ADDTION</v>
          </cell>
          <cell r="D991" t="str">
            <v>VOID</v>
          </cell>
        </row>
        <row r="992">
          <cell r="A992" t="str">
            <v>016-081-028</v>
          </cell>
          <cell r="B992" t="str">
            <v>207289</v>
          </cell>
          <cell r="C992" t="str">
            <v>RELATED PROJECT NUMBER 207288, PERMIT #207287</v>
          </cell>
          <cell r="D992" t="str">
            <v>VOID</v>
          </cell>
        </row>
        <row r="993">
          <cell r="A993" t="str">
            <v>033-735-008</v>
          </cell>
          <cell r="B993" t="str">
            <v>207299</v>
          </cell>
          <cell r="C993" t="str">
            <v>PROJECT FOR NSFD #207298; SECURITY #207300</v>
          </cell>
          <cell r="D993" t="str">
            <v>FINALED</v>
          </cell>
        </row>
        <row r="994">
          <cell r="A994" t="str">
            <v>033-735-008</v>
          </cell>
          <cell r="B994" t="str">
            <v>207300</v>
          </cell>
          <cell r="C994" t="str">
            <v>TRPA SECURITY FOR NSFD #207298, PROJECT #207299</v>
          </cell>
          <cell r="D994" t="str">
            <v>CLOSED</v>
          </cell>
        </row>
        <row r="995">
          <cell r="A995" t="str">
            <v>015-313-018</v>
          </cell>
          <cell r="B995" t="str">
            <v>207425</v>
          </cell>
          <cell r="C995" t="str">
            <v>EXP 207423</v>
          </cell>
          <cell r="D995" t="str">
            <v>FINALED</v>
          </cell>
        </row>
        <row r="996">
          <cell r="A996" t="str">
            <v>015-313-018</v>
          </cell>
          <cell r="B996" t="str">
            <v>207426</v>
          </cell>
          <cell r="C996" t="str">
            <v>BMP ON PERMIT #203763</v>
          </cell>
          <cell r="D996" t="str">
            <v>VOID</v>
          </cell>
        </row>
        <row r="997">
          <cell r="A997" t="str">
            <v>033-601-001</v>
          </cell>
          <cell r="B997" t="str">
            <v>207434</v>
          </cell>
          <cell r="C997" t="str">
            <v>NSFD 183024 SECURITY #207435</v>
          </cell>
          <cell r="D997" t="str">
            <v>FINALED</v>
          </cell>
        </row>
        <row r="998">
          <cell r="A998" t="str">
            <v>033-601-001</v>
          </cell>
          <cell r="B998" t="str">
            <v>207435</v>
          </cell>
          <cell r="C998" t="str">
            <v>NSFD #83024 PROJECT # 207434 SECURITY REPLACED W/228083</v>
          </cell>
          <cell r="D998" t="str">
            <v>CLOSED</v>
          </cell>
        </row>
        <row r="999">
          <cell r="A999" t="str">
            <v>016-382-014</v>
          </cell>
          <cell r="B999" t="str">
            <v>207545</v>
          </cell>
          <cell r="C999" t="str">
            <v>SFD 207544 SEC 207546</v>
          </cell>
          <cell r="D999" t="str">
            <v>FINALED</v>
          </cell>
        </row>
        <row r="1000">
          <cell r="A1000" t="str">
            <v>016-382-014</v>
          </cell>
          <cell r="B1000" t="str">
            <v>207546</v>
          </cell>
          <cell r="C1000" t="str">
            <v>SFD 207544 TRPA PROJ 207545</v>
          </cell>
          <cell r="D1000" t="str">
            <v>CLOSED</v>
          </cell>
        </row>
        <row r="1001">
          <cell r="A1001" t="str">
            <v>015-313-041</v>
          </cell>
          <cell r="B1001" t="str">
            <v>207571</v>
          </cell>
          <cell r="C1001" t="str">
            <v>RELATED TO 207570</v>
          </cell>
          <cell r="D1001" t="str">
            <v>FINALED</v>
          </cell>
        </row>
        <row r="1002">
          <cell r="A1002" t="str">
            <v>015-313-041</v>
          </cell>
          <cell r="B1002" t="str">
            <v>207572</v>
          </cell>
          <cell r="C1002" t="str">
            <v>TRANSFER OF CD SECURITY 201941 TO CASH SECURITY, F OR 207570</v>
          </cell>
          <cell r="D1002" t="str">
            <v>CLOSED</v>
          </cell>
        </row>
        <row r="1003">
          <cell r="A1003" t="str">
            <v>034-591-016</v>
          </cell>
          <cell r="B1003" t="str">
            <v>207637</v>
          </cell>
          <cell r="C1003" t="str">
            <v>ALLOC 139751, NSFD 207636, BMP SEC 2 07638</v>
          </cell>
          <cell r="D1003" t="str">
            <v>FINALED</v>
          </cell>
        </row>
        <row r="1004">
          <cell r="A1004" t="str">
            <v>034-591-016</v>
          </cell>
          <cell r="B1004" t="str">
            <v>207638</v>
          </cell>
          <cell r="C1004" t="str">
            <v>ALLOC 139751, TRPA PROJ 207637, NSFD 207636</v>
          </cell>
          <cell r="D1004" t="str">
            <v>CLOSED</v>
          </cell>
        </row>
        <row r="1005">
          <cell r="A1005" t="str">
            <v>033-423-007</v>
          </cell>
          <cell r="B1005" t="str">
            <v>207680</v>
          </cell>
          <cell r="C1005" t="str">
            <v>SFD 203312 SEC 203979</v>
          </cell>
          <cell r="D1005" t="str">
            <v>FINALED</v>
          </cell>
        </row>
        <row r="1006">
          <cell r="A1006" t="str">
            <v>016-231-009</v>
          </cell>
          <cell r="B1006" t="str">
            <v>207690</v>
          </cell>
          <cell r="C1006" t="str">
            <v/>
          </cell>
          <cell r="D1006" t="str">
            <v>FINALED</v>
          </cell>
        </row>
        <row r="1007">
          <cell r="A1007" t="str">
            <v>016-231-009</v>
          </cell>
          <cell r="B1007" t="str">
            <v>207691</v>
          </cell>
          <cell r="C1007" t="str">
            <v>TRPA SECURITY FOR PROJECT #207690; SFDA #205335</v>
          </cell>
          <cell r="D1007" t="str">
            <v>VOID</v>
          </cell>
        </row>
        <row r="1008">
          <cell r="A1008" t="str">
            <v>081-103-008</v>
          </cell>
          <cell r="B1008" t="str">
            <v>207748</v>
          </cell>
          <cell r="C1008" t="str">
            <v>SFD 207747 SEC 207749</v>
          </cell>
          <cell r="D1008" t="str">
            <v>EXPIRED PERMIT</v>
          </cell>
        </row>
        <row r="1009">
          <cell r="A1009" t="str">
            <v>081-103-008</v>
          </cell>
          <cell r="B1009" t="str">
            <v>207749</v>
          </cell>
          <cell r="C1009" t="str">
            <v>SFD 207747 TRPA 207748</v>
          </cell>
          <cell r="D1009" t="str">
            <v>EXPIRED PERMIT</v>
          </cell>
        </row>
        <row r="1010">
          <cell r="A1010" t="str">
            <v>034-531-007</v>
          </cell>
          <cell r="B1010" t="str">
            <v>207820</v>
          </cell>
          <cell r="C1010" t="str">
            <v>DWL 192888 SEC 207821</v>
          </cell>
          <cell r="D1010" t="str">
            <v>EXPIRED PERMIT</v>
          </cell>
        </row>
        <row r="1011">
          <cell r="A1011" t="str">
            <v>034-531-007</v>
          </cell>
          <cell r="B1011" t="str">
            <v>207821</v>
          </cell>
          <cell r="C1011" t="str">
            <v>DWL 192888 TRPA 207820</v>
          </cell>
          <cell r="D1011" t="str">
            <v>EXPIRED PERMIT</v>
          </cell>
        </row>
        <row r="1012">
          <cell r="A1012" t="str">
            <v>033-231-004</v>
          </cell>
          <cell r="B1012" t="str">
            <v>207823</v>
          </cell>
          <cell r="C1012" t="str">
            <v>PERMIT #199532, SECURITY # 206503,PROJECT #207823</v>
          </cell>
          <cell r="D1012" t="str">
            <v>FINALED</v>
          </cell>
        </row>
        <row r="1013">
          <cell r="A1013" t="str">
            <v>034-183-009</v>
          </cell>
          <cell r="B1013" t="str">
            <v>207920</v>
          </cell>
          <cell r="C1013" t="str">
            <v>NSFA #204939, SECURITY #204942</v>
          </cell>
          <cell r="D1013" t="str">
            <v>FINALED</v>
          </cell>
        </row>
        <row r="1014">
          <cell r="A1014" t="str">
            <v>033-781-011</v>
          </cell>
          <cell r="B1014" t="str">
            <v>207946</v>
          </cell>
          <cell r="C1014" t="str">
            <v>DWL 207946 SEC 207947 DEMO 205675</v>
          </cell>
          <cell r="D1014" t="str">
            <v>FINALED</v>
          </cell>
        </row>
        <row r="1015">
          <cell r="A1015" t="str">
            <v>033-781-011</v>
          </cell>
          <cell r="B1015" t="str">
            <v>207947</v>
          </cell>
          <cell r="C1015" t="str">
            <v>TRPA 207946 DWL 207945 DEMO 205675</v>
          </cell>
          <cell r="D1015" t="str">
            <v>CLOSED</v>
          </cell>
        </row>
        <row r="1016">
          <cell r="A1016" t="str">
            <v>016-242-005</v>
          </cell>
          <cell r="B1016" t="str">
            <v>207990</v>
          </cell>
          <cell r="C1016" t="str">
            <v>DEMO 207992 SFD 207989 SEC 207991</v>
          </cell>
          <cell r="D1016" t="str">
            <v>FINALED</v>
          </cell>
        </row>
        <row r="1017">
          <cell r="A1017" t="str">
            <v>016-242-005</v>
          </cell>
          <cell r="B1017" t="str">
            <v>207991</v>
          </cell>
          <cell r="C1017" t="str">
            <v>DEMO 207992 REPLAC 207898 TRPA 207990</v>
          </cell>
          <cell r="D1017" t="str">
            <v>CLOSED</v>
          </cell>
        </row>
        <row r="1018">
          <cell r="A1018" t="str">
            <v>016-522-002</v>
          </cell>
          <cell r="B1018" t="str">
            <v>208035</v>
          </cell>
          <cell r="C1018" t="str">
            <v>208033 DEMO, 208034 REPLAC, 208036 S EC</v>
          </cell>
          <cell r="D1018" t="str">
            <v>FINALED</v>
          </cell>
        </row>
        <row r="1019">
          <cell r="A1019" t="str">
            <v>016-522-002</v>
          </cell>
          <cell r="B1019" t="str">
            <v>208036</v>
          </cell>
          <cell r="C1019" t="str">
            <v>208033 DEMO, 208034 REPLAC, 208035 P ROJ</v>
          </cell>
          <cell r="D1019" t="str">
            <v>CLOSED</v>
          </cell>
        </row>
        <row r="1020">
          <cell r="A1020" t="str">
            <v>036-423-018</v>
          </cell>
          <cell r="B1020" t="str">
            <v>208037</v>
          </cell>
          <cell r="C1020" t="str">
            <v>RELATED #202751</v>
          </cell>
          <cell r="D1020" t="str">
            <v>FINALED</v>
          </cell>
        </row>
        <row r="1021">
          <cell r="A1021" t="str">
            <v>036-548-003</v>
          </cell>
          <cell r="B1021" t="str">
            <v>208169</v>
          </cell>
          <cell r="C1021" t="str">
            <v>REACT 208168 SEC 208170</v>
          </cell>
          <cell r="D1021" t="str">
            <v>FINALED</v>
          </cell>
        </row>
        <row r="1022">
          <cell r="A1022" t="str">
            <v>036-548-003</v>
          </cell>
          <cell r="B1022" t="str">
            <v>208170</v>
          </cell>
          <cell r="C1022" t="str">
            <v/>
          </cell>
          <cell r="D1022" t="str">
            <v>CLOSED</v>
          </cell>
        </row>
        <row r="1023">
          <cell r="A1023" t="str">
            <v>015-323-002</v>
          </cell>
          <cell r="B1023" t="str">
            <v>208236</v>
          </cell>
          <cell r="C1023" t="str">
            <v>DECK # 208235  SEC# 208238</v>
          </cell>
          <cell r="D1023" t="str">
            <v>FINALED</v>
          </cell>
        </row>
        <row r="1024">
          <cell r="A1024" t="str">
            <v>015-323-002</v>
          </cell>
          <cell r="B1024" t="str">
            <v>208238</v>
          </cell>
          <cell r="C1024" t="str">
            <v>DECK # 208235, PROJ # 208236</v>
          </cell>
          <cell r="D1024" t="str">
            <v>VOID</v>
          </cell>
        </row>
        <row r="1025">
          <cell r="A1025" t="str">
            <v>033-284-003</v>
          </cell>
          <cell r="B1025" t="str">
            <v>208248</v>
          </cell>
          <cell r="C1025" t="str">
            <v>REPLAC SFD 208247 SEC 208250</v>
          </cell>
          <cell r="D1025" t="str">
            <v>WITHDRAWN</v>
          </cell>
        </row>
        <row r="1026">
          <cell r="A1026" t="str">
            <v>033-284-003</v>
          </cell>
          <cell r="B1026" t="str">
            <v>208250</v>
          </cell>
          <cell r="C1026" t="str">
            <v>REPLAC 208247 TRPA 208248(BOTH WITHD RAWN) REPLAC 219986 TRP</v>
          </cell>
          <cell r="D1026" t="str">
            <v>CLOSED</v>
          </cell>
        </row>
        <row r="1027">
          <cell r="A1027" t="str">
            <v>034-713-014</v>
          </cell>
          <cell r="B1027" t="str">
            <v>208253</v>
          </cell>
          <cell r="C1027" t="str">
            <v>NSFD # 208249</v>
          </cell>
          <cell r="D1027" t="str">
            <v>FINALED</v>
          </cell>
        </row>
        <row r="1028">
          <cell r="A1028" t="str">
            <v>034-713-014</v>
          </cell>
          <cell r="B1028" t="str">
            <v>208255</v>
          </cell>
          <cell r="C1028" t="str">
            <v>NSFD #208249, PROJECT # 208253</v>
          </cell>
          <cell r="D1028" t="str">
            <v>CLOSED</v>
          </cell>
        </row>
        <row r="1029">
          <cell r="A1029" t="str">
            <v>080-155-032</v>
          </cell>
          <cell r="B1029" t="str">
            <v>208356</v>
          </cell>
          <cell r="C1029" t="str">
            <v>EXP PERMIT 189144 SEC #206170</v>
          </cell>
          <cell r="D1029" t="str">
            <v>FINALED</v>
          </cell>
        </row>
        <row r="1030">
          <cell r="A1030" t="str">
            <v>025-271-023</v>
          </cell>
          <cell r="B1030" t="str">
            <v>208364</v>
          </cell>
          <cell r="C1030" t="str">
            <v>194711 REPLAC DWL (FINALED ON 10/08/ 09)</v>
          </cell>
          <cell r="D1030" t="str">
            <v>CLOSED</v>
          </cell>
        </row>
        <row r="1031">
          <cell r="A1031" t="str">
            <v>016-410-005</v>
          </cell>
          <cell r="B1031" t="str">
            <v>208415</v>
          </cell>
          <cell r="C1031" t="str">
            <v/>
          </cell>
          <cell r="D1031" t="str">
            <v>EXPIRED APPLICATION</v>
          </cell>
        </row>
        <row r="1032">
          <cell r="A1032" t="str">
            <v>016-410-005</v>
          </cell>
          <cell r="B1032" t="str">
            <v>208416</v>
          </cell>
          <cell r="C1032" t="str">
            <v>DEMO 1224 SQFT DWL BLT 1962 DEMO 208413 REPLAC 208414 TRPA 2</v>
          </cell>
          <cell r="D1032" t="str">
            <v>EXPIRED APPLICATION</v>
          </cell>
        </row>
        <row r="1033">
          <cell r="A1033" t="str">
            <v>035-010-032</v>
          </cell>
          <cell r="B1033" t="str">
            <v>208473</v>
          </cell>
          <cell r="C1033" t="str">
            <v>GARAGE #208472, TRPA BY TRPA</v>
          </cell>
          <cell r="D1033" t="str">
            <v>VOID</v>
          </cell>
        </row>
        <row r="1034">
          <cell r="A1034" t="str">
            <v>035-010-032</v>
          </cell>
          <cell r="B1034" t="str">
            <v>208474</v>
          </cell>
          <cell r="C1034" t="str">
            <v>GARAGE # 208472, TRPA BY TRPA</v>
          </cell>
          <cell r="D1034" t="str">
            <v>VOID</v>
          </cell>
        </row>
        <row r="1035">
          <cell r="A1035" t="str">
            <v>016-101-094</v>
          </cell>
          <cell r="B1035" t="str">
            <v>208512</v>
          </cell>
          <cell r="C1035" t="str">
            <v>GARAGE 208511 SEC 208513</v>
          </cell>
          <cell r="D1035" t="str">
            <v>FINALED</v>
          </cell>
        </row>
        <row r="1036">
          <cell r="A1036" t="str">
            <v>016-101-094</v>
          </cell>
          <cell r="B1036" t="str">
            <v>208513</v>
          </cell>
          <cell r="C1036" t="str">
            <v>DET GAR 208511 TRPA 208512</v>
          </cell>
          <cell r="D1036" t="str">
            <v>CLOSED</v>
          </cell>
        </row>
        <row r="1037">
          <cell r="A1037" t="str">
            <v>034-734-018</v>
          </cell>
          <cell r="B1037" t="str">
            <v>208538</v>
          </cell>
          <cell r="C1037" t="str">
            <v>QE # 198977, SECURITY # 203951</v>
          </cell>
          <cell r="D1037" t="str">
            <v>FINALED</v>
          </cell>
        </row>
        <row r="1038">
          <cell r="A1038" t="str">
            <v>033-563-002</v>
          </cell>
          <cell r="B1038" t="str">
            <v>208626</v>
          </cell>
          <cell r="C1038" t="str">
            <v>ANGORA REPLAC 186263/EXPAND 186833 FINALED 6/11/10 SEC 20642</v>
          </cell>
          <cell r="D1038" t="str">
            <v>FINALED</v>
          </cell>
        </row>
        <row r="1039">
          <cell r="A1039" t="str">
            <v>034-141-005</v>
          </cell>
          <cell r="B1039" t="str">
            <v>208676</v>
          </cell>
          <cell r="C1039" t="str">
            <v>DECK 208645 SEC 208677</v>
          </cell>
          <cell r="D1039" t="str">
            <v>FINALED</v>
          </cell>
        </row>
        <row r="1040">
          <cell r="A1040" t="str">
            <v>034-141-005</v>
          </cell>
          <cell r="B1040" t="str">
            <v>208677</v>
          </cell>
          <cell r="C1040" t="str">
            <v>DECK 208645 TRPA 208676</v>
          </cell>
          <cell r="D1040" t="str">
            <v>CLOSED</v>
          </cell>
        </row>
        <row r="1041">
          <cell r="A1041" t="str">
            <v>018-291-010</v>
          </cell>
          <cell r="B1041" t="str">
            <v>208692</v>
          </cell>
          <cell r="C1041" t="str">
            <v>REACT 208691 SEC 208693</v>
          </cell>
          <cell r="D1041" t="str">
            <v>FINALED</v>
          </cell>
        </row>
        <row r="1042">
          <cell r="A1042" t="str">
            <v>018-291-010</v>
          </cell>
          <cell r="B1042" t="str">
            <v>208693</v>
          </cell>
          <cell r="C1042" t="str">
            <v>REACT 208691 TRPA 208692</v>
          </cell>
          <cell r="D1042" t="str">
            <v>CLOSED</v>
          </cell>
        </row>
        <row r="1043">
          <cell r="A1043" t="str">
            <v>034-773-005</v>
          </cell>
          <cell r="B1043" t="str">
            <v>208720</v>
          </cell>
          <cell r="C1043" t="str">
            <v>DECK 208719 SEC 208721</v>
          </cell>
          <cell r="D1043" t="str">
            <v>FINALED</v>
          </cell>
        </row>
        <row r="1044">
          <cell r="A1044" t="str">
            <v>034-773-005</v>
          </cell>
          <cell r="B1044" t="str">
            <v>208721</v>
          </cell>
          <cell r="C1044" t="str">
            <v>207719 DECK, 207720 TRPA</v>
          </cell>
          <cell r="D1044" t="str">
            <v>CLOSED</v>
          </cell>
        </row>
        <row r="1045">
          <cell r="A1045" t="str">
            <v>033-413-004</v>
          </cell>
          <cell r="B1045" t="str">
            <v>208833</v>
          </cell>
          <cell r="C1045" t="str">
            <v>DWL 208832 SEC 208834</v>
          </cell>
          <cell r="D1045" t="str">
            <v>FINALED</v>
          </cell>
        </row>
        <row r="1046">
          <cell r="A1046" t="str">
            <v>033-413-004</v>
          </cell>
          <cell r="B1046" t="str">
            <v>208834</v>
          </cell>
          <cell r="C1046" t="str">
            <v>DWL 208832 TRPA PROJ 208833</v>
          </cell>
          <cell r="D1046" t="str">
            <v>CLOSED</v>
          </cell>
        </row>
        <row r="1047">
          <cell r="A1047" t="str">
            <v>034-231-018</v>
          </cell>
          <cell r="B1047" t="str">
            <v>208855</v>
          </cell>
          <cell r="C1047" t="str">
            <v>REACT 250025 RE ACT 208854 SEC 208856</v>
          </cell>
          <cell r="D1047" t="str">
            <v>FINALED</v>
          </cell>
        </row>
        <row r="1048">
          <cell r="A1048" t="str">
            <v>034-231-018</v>
          </cell>
          <cell r="B1048" t="str">
            <v>208856</v>
          </cell>
          <cell r="C1048" t="str">
            <v>EXP #139343/208854/250025 TRPA #208855</v>
          </cell>
          <cell r="D1048" t="str">
            <v>CLOSED</v>
          </cell>
        </row>
        <row r="1049">
          <cell r="A1049" t="str">
            <v>034-070-004</v>
          </cell>
          <cell r="B1049" t="str">
            <v>208929</v>
          </cell>
          <cell r="C1049" t="str">
            <v>DEMO 208926 REPLAC 208928</v>
          </cell>
          <cell r="D1049" t="str">
            <v>FINALED</v>
          </cell>
        </row>
        <row r="1050">
          <cell r="A1050" t="str">
            <v>034-070-004</v>
          </cell>
          <cell r="B1050" t="str">
            <v>208930</v>
          </cell>
          <cell r="C1050" t="str">
            <v>DEMO 208926 REPLAC 208928 TRPA 20892 9</v>
          </cell>
          <cell r="D1050" t="str">
            <v>CLOSED</v>
          </cell>
        </row>
        <row r="1051">
          <cell r="A1051" t="str">
            <v>034-791-008</v>
          </cell>
          <cell r="B1051" t="str">
            <v>209048</v>
          </cell>
          <cell r="C1051" t="str">
            <v>SECURITY FOR  PROJ #209049/ # 192411</v>
          </cell>
          <cell r="D1051" t="str">
            <v>EXPIRED PERMIT</v>
          </cell>
        </row>
        <row r="1052">
          <cell r="A1052" t="str">
            <v>034-791-008</v>
          </cell>
          <cell r="B1052" t="str">
            <v>209049</v>
          </cell>
          <cell r="C1052" t="str">
            <v>SECURITY # 209048/ #192411</v>
          </cell>
          <cell r="D1052" t="str">
            <v>EXPIRED PERMIT</v>
          </cell>
        </row>
        <row r="1053">
          <cell r="A1053" t="str">
            <v>081-042-016</v>
          </cell>
          <cell r="B1053" t="str">
            <v>209186</v>
          </cell>
          <cell r="C1053" t="str">
            <v>PROJECT FOR # 157808</v>
          </cell>
          <cell r="D1053" t="str">
            <v>FINALED</v>
          </cell>
        </row>
        <row r="1054">
          <cell r="A1054" t="str">
            <v>025-651-001</v>
          </cell>
          <cell r="B1054" t="str">
            <v>209197</v>
          </cell>
          <cell r="C1054" t="str">
            <v>PROJECT FOR NSFD #209196,SECURITY # 209198</v>
          </cell>
          <cell r="D1054" t="str">
            <v>FINALED</v>
          </cell>
        </row>
        <row r="1055">
          <cell r="A1055" t="str">
            <v>025-651-001</v>
          </cell>
          <cell r="B1055" t="str">
            <v>209198</v>
          </cell>
          <cell r="C1055" t="str">
            <v>SECURITY FOR PROJECT # 209197</v>
          </cell>
          <cell r="D1055" t="str">
            <v>CLOSED</v>
          </cell>
        </row>
        <row r="1056">
          <cell r="A1056" t="str">
            <v>036-622-001</v>
          </cell>
          <cell r="B1056" t="str">
            <v>209202</v>
          </cell>
          <cell r="C1056" t="str">
            <v>SEC 204131 EXPAND 204079</v>
          </cell>
          <cell r="D1056" t="str">
            <v>FINALED</v>
          </cell>
        </row>
        <row r="1057">
          <cell r="A1057" t="str">
            <v>081-102-010</v>
          </cell>
          <cell r="B1057" t="str">
            <v>209226</v>
          </cell>
          <cell r="C1057" t="str">
            <v>SEC 203592 SFD FINALED 9/26/12</v>
          </cell>
          <cell r="D1057" t="str">
            <v>EXPIRED PERMIT</v>
          </cell>
        </row>
        <row r="1058">
          <cell r="A1058" t="str">
            <v>025-735-005</v>
          </cell>
          <cell r="B1058" t="str">
            <v>209307</v>
          </cell>
          <cell r="C1058" t="str">
            <v>SFD 194502 SEC 209308</v>
          </cell>
          <cell r="D1058" t="str">
            <v>FINALED</v>
          </cell>
        </row>
        <row r="1059">
          <cell r="A1059" t="str">
            <v>025-735-005</v>
          </cell>
          <cell r="B1059" t="str">
            <v>209308</v>
          </cell>
          <cell r="C1059" t="str">
            <v>SFD 194502 TRPA PRJ 209307</v>
          </cell>
          <cell r="D1059" t="str">
            <v>CLOSED</v>
          </cell>
        </row>
        <row r="1060">
          <cell r="A1060" t="str">
            <v>033-251-006</v>
          </cell>
          <cell r="B1060" t="str">
            <v>209372</v>
          </cell>
          <cell r="C1060" t="str">
            <v>**REACTIVATED W/249195** REPLAC 185930 EXPAND 185931</v>
          </cell>
          <cell r="D1060" t="str">
            <v>REACTVAT</v>
          </cell>
        </row>
        <row r="1061">
          <cell r="A1061" t="str">
            <v>033-251-006</v>
          </cell>
          <cell r="B1061" t="str">
            <v>209373</v>
          </cell>
          <cell r="C1061" t="str">
            <v>REPLAC 185930 EXPAND 185931 PROJ 209 372</v>
          </cell>
          <cell r="D1061" t="str">
            <v>CLOSED</v>
          </cell>
        </row>
        <row r="1062">
          <cell r="A1062" t="str">
            <v>015-254-030</v>
          </cell>
          <cell r="B1062" t="str">
            <v>209407</v>
          </cell>
          <cell r="C1062" t="str">
            <v>REACT DWL 189454 SEC 209408</v>
          </cell>
          <cell r="D1062" t="str">
            <v>FINALED</v>
          </cell>
        </row>
        <row r="1063">
          <cell r="A1063" t="str">
            <v>015-254-030</v>
          </cell>
          <cell r="B1063" t="str">
            <v>209408</v>
          </cell>
          <cell r="C1063" t="str">
            <v>REACT DWL 189454 TRPA PROJ 209407</v>
          </cell>
          <cell r="D1063" t="str">
            <v>CLOSED</v>
          </cell>
        </row>
        <row r="1064">
          <cell r="A1064" t="str">
            <v>033-712-026</v>
          </cell>
          <cell r="B1064" t="str">
            <v>209426</v>
          </cell>
          <cell r="C1064" t="str">
            <v>PROJECT FOR 209280 QE</v>
          </cell>
          <cell r="D1064" t="str">
            <v>VOID</v>
          </cell>
        </row>
        <row r="1065">
          <cell r="A1065" t="str">
            <v>033-712-026</v>
          </cell>
          <cell r="B1065" t="str">
            <v>209428</v>
          </cell>
          <cell r="C1065" t="str">
            <v>SECURITY FOR 209426 PROJ, 209280 QE</v>
          </cell>
          <cell r="D1065" t="str">
            <v>CLOSED</v>
          </cell>
        </row>
        <row r="1066">
          <cell r="A1066" t="str">
            <v>015-164-008</v>
          </cell>
          <cell r="B1066" t="str">
            <v>209449</v>
          </cell>
          <cell r="C1066" t="str">
            <v>SFD # 209447, SEC 2209451</v>
          </cell>
          <cell r="D1066" t="str">
            <v>ISSUED</v>
          </cell>
        </row>
        <row r="1067">
          <cell r="A1067" t="str">
            <v>015-164-008</v>
          </cell>
          <cell r="B1067" t="str">
            <v>209451</v>
          </cell>
          <cell r="C1067" t="str">
            <v>NSFD #209447, PROJ # 209449</v>
          </cell>
          <cell r="D1067" t="str">
            <v>ISSUED</v>
          </cell>
        </row>
        <row r="1068">
          <cell r="A1068" t="str">
            <v>015-111-003</v>
          </cell>
          <cell r="B1068" t="str">
            <v>209462</v>
          </cell>
          <cell r="C1068" t="str">
            <v>DEMO 200161, REPLAC 200159 ACC 200160 BMP SEC 2094 63</v>
          </cell>
          <cell r="D1068" t="str">
            <v>FINALED</v>
          </cell>
        </row>
        <row r="1069">
          <cell r="A1069" t="str">
            <v>015-111-003</v>
          </cell>
          <cell r="B1069" t="str">
            <v>209463</v>
          </cell>
          <cell r="C1069" t="str">
            <v>DEMO 200161, REPLAC 200159 ACC 200160 TRPA PROJ 20 9462</v>
          </cell>
          <cell r="D1069" t="str">
            <v>CLOSED</v>
          </cell>
        </row>
        <row r="1070">
          <cell r="A1070" t="str">
            <v>036-591-003</v>
          </cell>
          <cell r="B1070" t="str">
            <v>209480</v>
          </cell>
          <cell r="C1070" t="str">
            <v>209477 ALLOC 209478 SFD 209481 SEC</v>
          </cell>
          <cell r="D1070" t="str">
            <v>FINALED</v>
          </cell>
        </row>
        <row r="1071">
          <cell r="A1071" t="str">
            <v>036-591-003</v>
          </cell>
          <cell r="B1071" t="str">
            <v>209481</v>
          </cell>
          <cell r="C1071" t="str">
            <v>209477 ALLOC 209478 SFD 209480 TRPA PROJ</v>
          </cell>
          <cell r="D1071" t="str">
            <v>CLOSED</v>
          </cell>
        </row>
        <row r="1072">
          <cell r="A1072" t="str">
            <v>033-435-005</v>
          </cell>
          <cell r="B1072" t="str">
            <v>209647</v>
          </cell>
          <cell r="C1072" t="str">
            <v>SFD 209646 SEC 209649</v>
          </cell>
          <cell r="D1072" t="str">
            <v>FINALED</v>
          </cell>
        </row>
        <row r="1073">
          <cell r="A1073" t="str">
            <v>033-435-005</v>
          </cell>
          <cell r="B1073" t="str">
            <v>209649</v>
          </cell>
          <cell r="C1073" t="str">
            <v>209646 SFD 209647 TRPA</v>
          </cell>
          <cell r="D1073" t="str">
            <v>CLOSED</v>
          </cell>
        </row>
        <row r="1074">
          <cell r="A1074" t="str">
            <v>033-472-010</v>
          </cell>
          <cell r="B1074" t="str">
            <v>209730</v>
          </cell>
          <cell r="C1074" t="str">
            <v>209729 SFD 209731 SEC</v>
          </cell>
          <cell r="D1074" t="str">
            <v>FINALED</v>
          </cell>
        </row>
        <row r="1075">
          <cell r="A1075" t="str">
            <v>033-472-010</v>
          </cell>
          <cell r="B1075" t="str">
            <v>209731</v>
          </cell>
          <cell r="C1075" t="str">
            <v>209729 SFD 209730 TRPA</v>
          </cell>
          <cell r="D1075" t="str">
            <v>CLOSED</v>
          </cell>
        </row>
        <row r="1076">
          <cell r="A1076" t="str">
            <v>034-581-001</v>
          </cell>
          <cell r="B1076" t="str">
            <v>209782</v>
          </cell>
          <cell r="C1076" t="str">
            <v>SEC 206265</v>
          </cell>
          <cell r="D1076" t="str">
            <v>EXPIRED PERMIT</v>
          </cell>
        </row>
        <row r="1077">
          <cell r="A1077" t="str">
            <v>034-265-014</v>
          </cell>
          <cell r="B1077" t="str">
            <v>209867</v>
          </cell>
          <cell r="C1077" t="str">
            <v>209866 GARAGE 209868 SEC</v>
          </cell>
          <cell r="D1077" t="str">
            <v>WITHDRAWN</v>
          </cell>
        </row>
        <row r="1078">
          <cell r="A1078" t="str">
            <v>034-265-014</v>
          </cell>
          <cell r="B1078" t="str">
            <v>209868</v>
          </cell>
          <cell r="C1078" t="str">
            <v>209866 GARAGE 209867 TRPA</v>
          </cell>
          <cell r="D1078" t="str">
            <v>VOID</v>
          </cell>
        </row>
        <row r="1079">
          <cell r="A1079" t="str">
            <v>016-381-007</v>
          </cell>
          <cell r="B1079" t="str">
            <v>209875</v>
          </cell>
          <cell r="C1079" t="str">
            <v>PERMIT #194465, SECURITY #206199</v>
          </cell>
          <cell r="D1079" t="str">
            <v>FINALED</v>
          </cell>
        </row>
        <row r="1080">
          <cell r="A1080" t="str">
            <v>034-161-002</v>
          </cell>
          <cell r="B1080" t="str">
            <v>209915</v>
          </cell>
          <cell r="C1080" t="str">
            <v/>
          </cell>
          <cell r="D1080" t="str">
            <v>VOID</v>
          </cell>
        </row>
        <row r="1081">
          <cell r="A1081" t="str">
            <v>033-601-003</v>
          </cell>
          <cell r="B1081" t="str">
            <v>209916</v>
          </cell>
          <cell r="C1081" t="str">
            <v/>
          </cell>
          <cell r="D1081" t="str">
            <v>VOID</v>
          </cell>
        </row>
        <row r="1082">
          <cell r="A1082" t="str">
            <v>033-601-003</v>
          </cell>
          <cell r="B1082" t="str">
            <v>209917</v>
          </cell>
          <cell r="C1082" t="str">
            <v>TO REPLACE CD SEC 206571 TRPA 209916</v>
          </cell>
          <cell r="D1082" t="str">
            <v>VOID</v>
          </cell>
        </row>
        <row r="1083">
          <cell r="A1083" t="str">
            <v>033-601-003</v>
          </cell>
          <cell r="B1083" t="str">
            <v>209940</v>
          </cell>
          <cell r="C1083" t="str">
            <v/>
          </cell>
          <cell r="D1083" t="str">
            <v>FINALED</v>
          </cell>
        </row>
        <row r="1084">
          <cell r="A1084" t="str">
            <v>033-601-003</v>
          </cell>
          <cell r="B1084" t="str">
            <v>209942</v>
          </cell>
          <cell r="C1084" t="str">
            <v>DECK</v>
          </cell>
          <cell r="D1084" t="str">
            <v>CLOSED</v>
          </cell>
        </row>
        <row r="1085">
          <cell r="A1085" t="str">
            <v>015-313-034</v>
          </cell>
          <cell r="B1085" t="str">
            <v>210053</v>
          </cell>
          <cell r="C1085" t="str">
            <v>240714/194731/167979</v>
          </cell>
          <cell r="D1085" t="str">
            <v>EXPIRED PERMIT</v>
          </cell>
        </row>
        <row r="1086">
          <cell r="A1086" t="str">
            <v>015-313-034</v>
          </cell>
          <cell r="B1086" t="str">
            <v>210054</v>
          </cell>
          <cell r="C1086" t="str">
            <v>ASSOCIATED PERMITS: TRPA #210053, BLDG #194731</v>
          </cell>
          <cell r="D1086" t="str">
            <v>EXPIRED PERMIT</v>
          </cell>
        </row>
        <row r="1087">
          <cell r="A1087" t="str">
            <v>033-461-004</v>
          </cell>
          <cell r="B1087" t="str">
            <v>210181</v>
          </cell>
          <cell r="C1087" t="str">
            <v>TRPA PROJ ONLY SEC 201510 SFD FINALED 11/3/08 184382/184914</v>
          </cell>
          <cell r="D1087" t="str">
            <v>FINALED</v>
          </cell>
        </row>
        <row r="1088">
          <cell r="A1088" t="str">
            <v>033-282-002</v>
          </cell>
          <cell r="B1088" t="str">
            <v>210182</v>
          </cell>
          <cell r="C1088" t="str">
            <v>REPLAC 191670/E672 SEC 206312</v>
          </cell>
          <cell r="D1088" t="str">
            <v>FINALED</v>
          </cell>
        </row>
        <row r="1089">
          <cell r="A1089" t="str">
            <v>034-101-006</v>
          </cell>
          <cell r="B1089" t="str">
            <v>210198</v>
          </cell>
          <cell r="C1089" t="str">
            <v>TRPA PROJ FOR FINALED SFD SFD FINAL 7/11/11 189382 SEC 20623</v>
          </cell>
          <cell r="D1089" t="str">
            <v>EXPIRED PERMIT</v>
          </cell>
        </row>
        <row r="1090">
          <cell r="A1090" t="str">
            <v>025-271-003</v>
          </cell>
          <cell r="B1090" t="str">
            <v>210237</v>
          </cell>
          <cell r="C1090" t="str">
            <v>SFD 197031 TRPA PROJ 210237</v>
          </cell>
          <cell r="D1090" t="str">
            <v>EXPIRED PERMIT</v>
          </cell>
        </row>
        <row r="1091">
          <cell r="A1091" t="str">
            <v>025-271-003</v>
          </cell>
          <cell r="B1091" t="str">
            <v>210241</v>
          </cell>
          <cell r="C1091" t="str">
            <v>REPLAC 197031 TRPA PROJ 210237</v>
          </cell>
          <cell r="D1091" t="str">
            <v>EXPIRED PERMIT</v>
          </cell>
        </row>
        <row r="1092">
          <cell r="A1092" t="str">
            <v>034-151-004</v>
          </cell>
          <cell r="B1092" t="str">
            <v>210308</v>
          </cell>
          <cell r="C1092" t="str">
            <v>FOR SFD # 137834 SECURITY # 202989</v>
          </cell>
          <cell r="D1092" t="str">
            <v>EXPIRED PERMIT</v>
          </cell>
        </row>
        <row r="1093">
          <cell r="A1093" t="str">
            <v>033-451-005</v>
          </cell>
          <cell r="B1093" t="str">
            <v>210534</v>
          </cell>
          <cell r="C1093" t="str">
            <v>SEC 260330 BLD FINAL 4/23/10 191594/595</v>
          </cell>
          <cell r="D1093" t="str">
            <v>FINALED</v>
          </cell>
        </row>
        <row r="1094">
          <cell r="A1094" t="str">
            <v>033-244-005</v>
          </cell>
          <cell r="B1094" t="str">
            <v>210540</v>
          </cell>
          <cell r="C1094" t="str">
            <v>REPLAC/EXPAND 190371/802 SEC 206318</v>
          </cell>
          <cell r="D1094" t="str">
            <v>FINALED</v>
          </cell>
        </row>
        <row r="1095">
          <cell r="A1095" t="str">
            <v>014-272-007</v>
          </cell>
          <cell r="B1095" t="str">
            <v>210734</v>
          </cell>
          <cell r="C1095" t="str">
            <v>SFD 202557 (F) SEC 203389</v>
          </cell>
          <cell r="D1095" t="str">
            <v>FINALED</v>
          </cell>
        </row>
        <row r="1096">
          <cell r="A1096" t="str">
            <v>016-582-006</v>
          </cell>
          <cell r="B1096" t="str">
            <v>210861</v>
          </cell>
          <cell r="C1096" t="str">
            <v>NSFD #210860 SECURITY # 210862</v>
          </cell>
          <cell r="D1096" t="str">
            <v>EXPIRED APPLICATION</v>
          </cell>
        </row>
        <row r="1097">
          <cell r="A1097" t="str">
            <v>016-582-006</v>
          </cell>
          <cell r="B1097" t="str">
            <v>210862</v>
          </cell>
          <cell r="C1097" t="str">
            <v>NSFD #210860, PROJECT # 210861</v>
          </cell>
          <cell r="D1097" t="str">
            <v>EXPIRED APPLICATION</v>
          </cell>
        </row>
        <row r="1098">
          <cell r="A1098" t="str">
            <v>033-244-006</v>
          </cell>
          <cell r="B1098" t="str">
            <v>210898</v>
          </cell>
          <cell r="C1098" t="str">
            <v>SFD FINLAED ON 140748 2/9/04, SEC 206320</v>
          </cell>
          <cell r="D1098" t="str">
            <v>FINALED</v>
          </cell>
        </row>
        <row r="1099">
          <cell r="A1099" t="str">
            <v>033-744-003</v>
          </cell>
          <cell r="B1099" t="str">
            <v>211190</v>
          </cell>
          <cell r="C1099" t="str">
            <v>NSFD # 211185,SECURITY # 211191</v>
          </cell>
          <cell r="D1099" t="str">
            <v>FINALED</v>
          </cell>
        </row>
        <row r="1100">
          <cell r="A1100" t="str">
            <v>033-744-003</v>
          </cell>
          <cell r="B1100" t="str">
            <v>211191</v>
          </cell>
          <cell r="C1100" t="str">
            <v>NSFD # 211185, PROJ # 211190</v>
          </cell>
          <cell r="D1100" t="str">
            <v>CLOSED</v>
          </cell>
        </row>
        <row r="1101">
          <cell r="A1101" t="str">
            <v>033-252-003</v>
          </cell>
          <cell r="B1101" t="str">
            <v>211254</v>
          </cell>
          <cell r="C1101" t="str">
            <v>PROJECT FOR SFD REPL/EXP #191668/669, REL SEC #211 255</v>
          </cell>
          <cell r="D1101" t="str">
            <v>FINALED</v>
          </cell>
        </row>
        <row r="1102">
          <cell r="A1102" t="str">
            <v>033-252-003</v>
          </cell>
          <cell r="B1102" t="str">
            <v>211255</v>
          </cell>
          <cell r="C1102" t="str">
            <v>SECURITY FOR SFD REPL/EXP #191668/669, REL PROJ #2 11254</v>
          </cell>
          <cell r="D1102" t="str">
            <v>CLOSED</v>
          </cell>
        </row>
        <row r="1103">
          <cell r="A1103" t="str">
            <v>033-454-002</v>
          </cell>
          <cell r="B1103" t="str">
            <v>211379</v>
          </cell>
          <cell r="C1103" t="str">
            <v>RELATED #'S 191380/191381 REPL/EXP, SEC #211380</v>
          </cell>
          <cell r="D1103" t="str">
            <v>FINALED</v>
          </cell>
        </row>
        <row r="1104">
          <cell r="A1104" t="str">
            <v>033-454-002</v>
          </cell>
          <cell r="B1104" t="str">
            <v>211380</v>
          </cell>
          <cell r="C1104" t="str">
            <v>RELATED #'S 191380/191381 REPL/EXP, TRPA #211379</v>
          </cell>
          <cell r="D1104" t="str">
            <v>CLOSED</v>
          </cell>
        </row>
        <row r="1105">
          <cell r="A1105" t="str">
            <v>032-354-001</v>
          </cell>
          <cell r="B1105" t="str">
            <v>211527</v>
          </cell>
          <cell r="C1105" t="str">
            <v>EXPD DWL 195240 SEC 201266</v>
          </cell>
          <cell r="D1105" t="str">
            <v>FINALED</v>
          </cell>
        </row>
        <row r="1106">
          <cell r="A1106" t="str">
            <v>033-272-005</v>
          </cell>
          <cell r="B1106" t="str">
            <v>211529</v>
          </cell>
          <cell r="C1106" t="str">
            <v>184836/37 FINALED 9/25/08 SEC 201864</v>
          </cell>
          <cell r="D1106" t="str">
            <v>FINALED</v>
          </cell>
        </row>
        <row r="1107">
          <cell r="A1107" t="str">
            <v>021-331-023</v>
          </cell>
          <cell r="B1107" t="str">
            <v>211533</v>
          </cell>
          <cell r="C1107" t="str">
            <v>DWL 205963 (FINALED 6/11/12) SEC 206 200</v>
          </cell>
          <cell r="D1107" t="str">
            <v>FINALED</v>
          </cell>
        </row>
        <row r="1108">
          <cell r="A1108" t="str">
            <v>033-433-015</v>
          </cell>
          <cell r="B1108" t="str">
            <v>211563</v>
          </cell>
          <cell r="C1108" t="str">
            <v>TRPA FINAL NEEDED FOR SEC 202938 DWL FINALED 10/15/10 177094</v>
          </cell>
          <cell r="D1108" t="str">
            <v>EXPIRED PERMIT</v>
          </cell>
        </row>
        <row r="1109">
          <cell r="A1109" t="str">
            <v>033-642-004</v>
          </cell>
          <cell r="B1109" t="str">
            <v>211590</v>
          </cell>
          <cell r="C1109" t="str">
            <v>SFD 104421 (FINALED) SEC 206588</v>
          </cell>
          <cell r="D1109" t="str">
            <v>EXPIRED PERMIT</v>
          </cell>
        </row>
        <row r="1110">
          <cell r="A1110" t="str">
            <v>025-591-008</v>
          </cell>
          <cell r="B1110" t="str">
            <v>211594</v>
          </cell>
          <cell r="C1110" t="str">
            <v>SFD 130825 (FINALED 3/20/02) SEC 206208</v>
          </cell>
          <cell r="D1110" t="str">
            <v>FINALED</v>
          </cell>
        </row>
        <row r="1111">
          <cell r="A1111" t="str">
            <v>033-342-006</v>
          </cell>
          <cell r="B1111" t="str">
            <v>211597</v>
          </cell>
          <cell r="C1111" t="str">
            <v>SFD/EXPND 184571/78 FINALED 6/30/09 SEC 206299</v>
          </cell>
          <cell r="D1111" t="str">
            <v>FINALED</v>
          </cell>
        </row>
        <row r="1112">
          <cell r="A1112" t="str">
            <v>034-613-007</v>
          </cell>
          <cell r="B1112" t="str">
            <v>211612</v>
          </cell>
          <cell r="C1112" t="str">
            <v>SFD 193559 SEC 206213</v>
          </cell>
          <cell r="D1112" t="str">
            <v>FINALED</v>
          </cell>
        </row>
        <row r="1113">
          <cell r="A1113" t="str">
            <v>014-301-001</v>
          </cell>
          <cell r="B1113" t="str">
            <v>211619</v>
          </cell>
          <cell r="C1113" t="str">
            <v>PROJECT FOR # 184441</v>
          </cell>
          <cell r="D1113" t="str">
            <v>ISSUED</v>
          </cell>
        </row>
        <row r="1114">
          <cell r="A1114" t="str">
            <v>016-142-013</v>
          </cell>
          <cell r="B1114" t="str">
            <v>211623</v>
          </cell>
          <cell r="C1114" t="str">
            <v>PROJECT FOR # 197869</v>
          </cell>
          <cell r="D1114" t="str">
            <v>FINALED</v>
          </cell>
        </row>
        <row r="1115">
          <cell r="A1115" t="str">
            <v>016-142-013</v>
          </cell>
          <cell r="B1115" t="str">
            <v>211625</v>
          </cell>
          <cell r="C1115" t="str">
            <v>PROJECT FOR # 174146</v>
          </cell>
          <cell r="D1115" t="str">
            <v>FINALED</v>
          </cell>
        </row>
        <row r="1116">
          <cell r="A1116" t="str">
            <v>080-163-015</v>
          </cell>
          <cell r="B1116" t="str">
            <v>211655</v>
          </cell>
          <cell r="C1116" t="str">
            <v>REACT SFD 187389 SEC 201901</v>
          </cell>
          <cell r="D1116" t="str">
            <v>FINALED</v>
          </cell>
        </row>
        <row r="1117">
          <cell r="A1117" t="str">
            <v>033-371-028</v>
          </cell>
          <cell r="B1117" t="str">
            <v>211667</v>
          </cell>
          <cell r="C1117" t="str">
            <v>SFD 182540 SEC 206297</v>
          </cell>
          <cell r="D1117" t="str">
            <v>FINALED</v>
          </cell>
        </row>
        <row r="1118">
          <cell r="A1118" t="str">
            <v>080-114-009</v>
          </cell>
          <cell r="B1118" t="str">
            <v>211745</v>
          </cell>
          <cell r="C1118" t="str">
            <v>NSFD 211744 SEC 211746</v>
          </cell>
          <cell r="D1118" t="str">
            <v>FINALED</v>
          </cell>
        </row>
        <row r="1119">
          <cell r="A1119" t="str">
            <v>080-114-009</v>
          </cell>
          <cell r="B1119" t="str">
            <v>211746</v>
          </cell>
          <cell r="C1119" t="str">
            <v>NSFD 211744 TRPA PROJ 211745</v>
          </cell>
          <cell r="D1119" t="str">
            <v>CLOSED</v>
          </cell>
        </row>
        <row r="1120">
          <cell r="A1120" t="str">
            <v>080-163-030</v>
          </cell>
          <cell r="B1120" t="str">
            <v>211766</v>
          </cell>
          <cell r="C1120" t="str">
            <v>SEC 203946 SFD 201020 (FINALED 8/29/12)</v>
          </cell>
          <cell r="D1120" t="str">
            <v>FINALED</v>
          </cell>
        </row>
        <row r="1121">
          <cell r="A1121" t="str">
            <v>034-654-001</v>
          </cell>
          <cell r="B1121" t="str">
            <v>211782</v>
          </cell>
          <cell r="C1121" t="str">
            <v>FOR # 205051</v>
          </cell>
          <cell r="D1121" t="str">
            <v>FINALED</v>
          </cell>
        </row>
        <row r="1122">
          <cell r="A1122" t="str">
            <v>025-732-005</v>
          </cell>
          <cell r="B1122" t="str">
            <v>211797</v>
          </cell>
          <cell r="C1122" t="str">
            <v>SFD 193800 (FINALED 10/5/11) SEC 206442</v>
          </cell>
          <cell r="D1122" t="str">
            <v>EXPIRED PERMIT</v>
          </cell>
        </row>
        <row r="1123">
          <cell r="A1123" t="str">
            <v>025-744-018</v>
          </cell>
          <cell r="B1123" t="str">
            <v>211798</v>
          </cell>
          <cell r="C1123" t="str">
            <v>SEC 206452 SFD 182514</v>
          </cell>
          <cell r="D1123" t="str">
            <v>WITHDRAWN</v>
          </cell>
        </row>
        <row r="1124">
          <cell r="A1124" t="str">
            <v>018-281-004</v>
          </cell>
          <cell r="B1124" t="str">
            <v>211803</v>
          </cell>
          <cell r="C1124" t="str">
            <v>SEC 206187 SFD 187946 (FINALED 6/16/10)</v>
          </cell>
          <cell r="D1124" t="str">
            <v>FINALED</v>
          </cell>
        </row>
        <row r="1125">
          <cell r="A1125" t="str">
            <v>021-210-012</v>
          </cell>
          <cell r="B1125" t="str">
            <v>211804</v>
          </cell>
          <cell r="C1125" t="str">
            <v>SEC 206193 SFD 184295 FINALED 7/30/09</v>
          </cell>
          <cell r="D1125" t="str">
            <v>EXPIRED PERMIT</v>
          </cell>
        </row>
        <row r="1126">
          <cell r="A1126" t="str">
            <v>014-281-004</v>
          </cell>
          <cell r="B1126" t="str">
            <v>211827</v>
          </cell>
          <cell r="C1126" t="str">
            <v>REACT SFD 194081 SEC 201792</v>
          </cell>
          <cell r="D1126" t="str">
            <v>FINALED</v>
          </cell>
        </row>
        <row r="1127">
          <cell r="A1127" t="str">
            <v>034-092-017</v>
          </cell>
          <cell r="B1127" t="str">
            <v>211842</v>
          </cell>
          <cell r="C1127" t="str">
            <v>RE ACT GARAGE 198058 SEC 206236 DECK #250302</v>
          </cell>
          <cell r="D1127" t="str">
            <v>FINALED</v>
          </cell>
        </row>
        <row r="1128">
          <cell r="A1128" t="str">
            <v>034-692-017</v>
          </cell>
          <cell r="B1128" t="str">
            <v>211850</v>
          </cell>
          <cell r="C1128" t="str">
            <v>SEC 206459 REACT DWL 194223</v>
          </cell>
          <cell r="D1128" t="str">
            <v>FINALED</v>
          </cell>
        </row>
        <row r="1129">
          <cell r="A1129" t="str">
            <v>081-042-017</v>
          </cell>
          <cell r="B1129" t="str">
            <v>211854</v>
          </cell>
          <cell r="C1129" t="str">
            <v>SEC 206483 SFD 178471</v>
          </cell>
          <cell r="D1129" t="str">
            <v>FINALED</v>
          </cell>
        </row>
        <row r="1130">
          <cell r="A1130" t="str">
            <v>034-602-002</v>
          </cell>
          <cell r="B1130" t="str">
            <v>211863</v>
          </cell>
          <cell r="C1130" t="str">
            <v>SFD #175862..SECURITY # 206268</v>
          </cell>
          <cell r="D1130" t="str">
            <v>EXPIRED PERMIT</v>
          </cell>
        </row>
        <row r="1131">
          <cell r="A1131" t="str">
            <v>033-473-007</v>
          </cell>
          <cell r="B1131" t="str">
            <v>211902</v>
          </cell>
          <cell r="C1131" t="str">
            <v>NSFD # 186017, SECURITY # 206319 EX SFD  5/28/11</v>
          </cell>
          <cell r="D1131" t="str">
            <v>EXPIRED PERMIT</v>
          </cell>
        </row>
        <row r="1132">
          <cell r="A1132" t="str">
            <v>033-371-020</v>
          </cell>
          <cell r="B1132" t="str">
            <v>211969</v>
          </cell>
          <cell r="C1132" t="str">
            <v>SFD 167299 (EXP) SEC 202936</v>
          </cell>
          <cell r="D1132" t="str">
            <v>WITHDRAWN</v>
          </cell>
        </row>
        <row r="1133">
          <cell r="A1133" t="str">
            <v>033-452-002</v>
          </cell>
          <cell r="B1133" t="str">
            <v>212056</v>
          </cell>
          <cell r="C1133" t="str">
            <v>186162/164 SFD FINALED 4/15/09 SEC 206279</v>
          </cell>
          <cell r="D1133" t="str">
            <v>CLOSED</v>
          </cell>
        </row>
        <row r="1134">
          <cell r="A1134" t="str">
            <v>033-473-001</v>
          </cell>
          <cell r="B1134" t="str">
            <v>212140</v>
          </cell>
          <cell r="C1134" t="str">
            <v>PROJECT FOR SFD #184896 SECURITY # 206317</v>
          </cell>
          <cell r="D1134" t="str">
            <v>EXPIRED PERMIT</v>
          </cell>
        </row>
        <row r="1135">
          <cell r="A1135" t="str">
            <v>036-370-010</v>
          </cell>
          <cell r="B1135" t="str">
            <v>212145</v>
          </cell>
          <cell r="C1135" t="str">
            <v>REPLAC SFD 185955 (FINALED 12/14/12) SEC 206180</v>
          </cell>
          <cell r="D1135" t="str">
            <v>FINALED</v>
          </cell>
        </row>
        <row r="1136">
          <cell r="A1136" t="str">
            <v>014-274-013</v>
          </cell>
          <cell r="B1136" t="str">
            <v>212162</v>
          </cell>
          <cell r="C1136" t="str">
            <v>189680 FINALED 07/21/08 ON 149919 SEC 201791</v>
          </cell>
          <cell r="D1136" t="str">
            <v>NON COMPLIANT</v>
          </cell>
        </row>
        <row r="1137">
          <cell r="A1137" t="str">
            <v>033-453-003</v>
          </cell>
          <cell r="B1137" t="str">
            <v>212163</v>
          </cell>
          <cell r="C1137" t="str">
            <v>186274/275 FINALED 6/18/11 SEC 206278</v>
          </cell>
          <cell r="D1137" t="str">
            <v>FINALED</v>
          </cell>
        </row>
        <row r="1138">
          <cell r="A1138" t="str">
            <v>033-362-005</v>
          </cell>
          <cell r="B1138" t="str">
            <v>212193</v>
          </cell>
          <cell r="C1138" t="str">
            <v>PROJECT FOR # 171887,SECURITY # 206315</v>
          </cell>
          <cell r="D1138" t="str">
            <v>FINALED</v>
          </cell>
        </row>
        <row r="1139">
          <cell r="A1139" t="str">
            <v>033-275-008</v>
          </cell>
          <cell r="B1139" t="str">
            <v>212196</v>
          </cell>
          <cell r="C1139" t="str">
            <v>#186447, SEC  #206313</v>
          </cell>
          <cell r="D1139" t="str">
            <v>WITHDRAWN</v>
          </cell>
        </row>
        <row r="1140">
          <cell r="A1140" t="str">
            <v>033-242-009</v>
          </cell>
          <cell r="B1140" t="str">
            <v>212197</v>
          </cell>
          <cell r="C1140" t="str">
            <v>SEC # 206308, # 161046</v>
          </cell>
          <cell r="D1140" t="str">
            <v>EXPIRED PERMIT</v>
          </cell>
        </row>
        <row r="1141">
          <cell r="A1141" t="str">
            <v>033-472-001</v>
          </cell>
          <cell r="B1141" t="str">
            <v>212198</v>
          </cell>
          <cell r="C1141" t="str">
            <v>REPLAC 188144 (FINALED 11/10/09) SEC 212199</v>
          </cell>
          <cell r="D1141" t="str">
            <v>EXPIRED PERMIT</v>
          </cell>
        </row>
        <row r="1142">
          <cell r="A1142" t="str">
            <v>033-472-001</v>
          </cell>
          <cell r="B1142" t="str">
            <v>212199</v>
          </cell>
          <cell r="C1142" t="str">
            <v>REPLAC 188144 (FINALED 11/10/09) TRPA PROJ 212198 SEC 212199</v>
          </cell>
          <cell r="D1142" t="str">
            <v>EXPIRED PERMIT</v>
          </cell>
        </row>
        <row r="1143">
          <cell r="A1143" t="str">
            <v>033-471-004</v>
          </cell>
          <cell r="B1143" t="str">
            <v>212200</v>
          </cell>
          <cell r="C1143" t="str">
            <v>REPAC SFD 186475 FINALED 03/18/10 SEC 206505</v>
          </cell>
          <cell r="D1143" t="str">
            <v>EXPIRED PERMIT</v>
          </cell>
        </row>
        <row r="1144">
          <cell r="A1144" t="str">
            <v>033-243-008</v>
          </cell>
          <cell r="B1144" t="str">
            <v>212201</v>
          </cell>
          <cell r="C1144" t="str">
            <v>SFD # 162156/ SEC # 212201</v>
          </cell>
          <cell r="D1144" t="str">
            <v>EXPIRED PERMIT</v>
          </cell>
        </row>
        <row r="1145">
          <cell r="A1145" t="str">
            <v>033-451-006</v>
          </cell>
          <cell r="B1145" t="str">
            <v>212203</v>
          </cell>
          <cell r="C1145" t="str">
            <v>REPLAC #191740 SEC #212204</v>
          </cell>
          <cell r="D1145" t="str">
            <v>FINALED</v>
          </cell>
        </row>
        <row r="1146">
          <cell r="A1146" t="str">
            <v>033-451-006</v>
          </cell>
          <cell r="B1146" t="str">
            <v>212204</v>
          </cell>
          <cell r="C1146" t="str">
            <v>REPLACES 206281, REL TRPA #212203</v>
          </cell>
          <cell r="D1146" t="str">
            <v>CLOSED</v>
          </cell>
        </row>
        <row r="1147">
          <cell r="A1147" t="str">
            <v>015-315-006</v>
          </cell>
          <cell r="B1147" t="str">
            <v>212230</v>
          </cell>
          <cell r="C1147" t="str">
            <v>SFD 176812 FINALED 12/19/07 SEC 201916</v>
          </cell>
          <cell r="D1147" t="str">
            <v>NON COMPLIANT</v>
          </cell>
        </row>
        <row r="1148">
          <cell r="A1148" t="str">
            <v>015-211-015</v>
          </cell>
          <cell r="B1148" t="str">
            <v>212235</v>
          </cell>
          <cell r="C1148" t="str">
            <v>EXPAND 159151 SEC 201806</v>
          </cell>
          <cell r="D1148" t="str">
            <v>NON COMPLIANT</v>
          </cell>
        </row>
        <row r="1149">
          <cell r="A1149" t="str">
            <v>016-171-007</v>
          </cell>
          <cell r="B1149" t="str">
            <v>212266</v>
          </cell>
          <cell r="C1149" t="str">
            <v>GARAGE 186468 FINALED 10/29/10 SEC 206146</v>
          </cell>
          <cell r="D1149" t="str">
            <v>FINALED</v>
          </cell>
        </row>
        <row r="1150">
          <cell r="A1150" t="str">
            <v>014-341-001</v>
          </cell>
          <cell r="B1150" t="str">
            <v>212269</v>
          </cell>
          <cell r="C1150" t="str">
            <v>EXP 179136 SEC 201797</v>
          </cell>
          <cell r="D1150" t="str">
            <v>WITHDRAWN</v>
          </cell>
        </row>
        <row r="1151">
          <cell r="A1151" t="str">
            <v>033-492-019</v>
          </cell>
          <cell r="B1151" t="str">
            <v>212274</v>
          </cell>
          <cell r="C1151" t="str">
            <v>NSFD #212278 SEC #212276</v>
          </cell>
          <cell r="D1151" t="str">
            <v>FINALED</v>
          </cell>
        </row>
        <row r="1152">
          <cell r="A1152" t="str">
            <v>016-381-018</v>
          </cell>
          <cell r="B1152" t="str">
            <v>212275</v>
          </cell>
          <cell r="C1152" t="str">
            <v/>
          </cell>
          <cell r="D1152" t="str">
            <v>NON COMPLIANT</v>
          </cell>
        </row>
        <row r="1153">
          <cell r="A1153" t="str">
            <v>033-492-019</v>
          </cell>
          <cell r="B1153" t="str">
            <v>212276</v>
          </cell>
          <cell r="C1153" t="str">
            <v>NSFD #212278 PROJ #212274</v>
          </cell>
          <cell r="D1153" t="str">
            <v>CLOSED</v>
          </cell>
        </row>
        <row r="1154">
          <cell r="A1154" t="str">
            <v>033-574-001</v>
          </cell>
          <cell r="B1154" t="str">
            <v>212281</v>
          </cell>
          <cell r="C1154" t="str">
            <v>REPLAC SFD # 212280 SECURITY # 212282</v>
          </cell>
          <cell r="D1154" t="str">
            <v>FINALED</v>
          </cell>
        </row>
        <row r="1155">
          <cell r="A1155" t="str">
            <v>033-574-001</v>
          </cell>
          <cell r="B1155" t="str">
            <v>212282</v>
          </cell>
          <cell r="C1155" t="str">
            <v>REPLAC SFD #212280, PROJECT # 212281</v>
          </cell>
          <cell r="D1155" t="str">
            <v>CLOSED</v>
          </cell>
        </row>
        <row r="1156">
          <cell r="A1156" t="str">
            <v>014-237-003</v>
          </cell>
          <cell r="B1156" t="str">
            <v>212285</v>
          </cell>
          <cell r="C1156" t="str">
            <v>SFD 169319 SEC 201793</v>
          </cell>
          <cell r="D1156" t="str">
            <v>REACTIVATE</v>
          </cell>
        </row>
        <row r="1157">
          <cell r="A1157" t="str">
            <v>014-233-011</v>
          </cell>
          <cell r="B1157" t="str">
            <v>212302</v>
          </cell>
          <cell r="C1157" t="str">
            <v>EXPAND 186367 SEC 201176</v>
          </cell>
          <cell r="D1157" t="str">
            <v>NON COMPLIANT</v>
          </cell>
        </row>
        <row r="1158">
          <cell r="A1158" t="str">
            <v>033-521-007</v>
          </cell>
          <cell r="B1158" t="str">
            <v>212304</v>
          </cell>
          <cell r="C1158" t="str">
            <v>REPLAC 185999 EXPAND 186000 SEC 206334</v>
          </cell>
          <cell r="D1158" t="str">
            <v>REACTVAT</v>
          </cell>
        </row>
        <row r="1159">
          <cell r="A1159" t="str">
            <v>033-465-001</v>
          </cell>
          <cell r="B1159" t="str">
            <v>212305</v>
          </cell>
          <cell r="C1159" t="str">
            <v>REPAC/EXPAND 186451 186452 SEC 206504</v>
          </cell>
          <cell r="D1159" t="str">
            <v>FINALED</v>
          </cell>
        </row>
        <row r="1160">
          <cell r="A1160" t="str">
            <v>015-253-028</v>
          </cell>
          <cell r="B1160" t="str">
            <v>212318</v>
          </cell>
          <cell r="C1160" t="str">
            <v>OLD APN 015-253-19 SEC 206737 FOR 106833 FINAL 07/ 23/99</v>
          </cell>
          <cell r="D1160" t="str">
            <v>NON COMPLIANT</v>
          </cell>
        </row>
        <row r="1161">
          <cell r="A1161" t="str">
            <v>014-262-005</v>
          </cell>
          <cell r="B1161" t="str">
            <v>212329</v>
          </cell>
          <cell r="C1161" t="str">
            <v>BLD 104302 FINALED 5/2/97 SEC 206551 CD $500.00 B OF A 09/27</v>
          </cell>
          <cell r="D1161" t="str">
            <v>FINALED</v>
          </cell>
        </row>
        <row r="1162">
          <cell r="A1162" t="str">
            <v>016-532-014</v>
          </cell>
          <cell r="B1162" t="str">
            <v>212330</v>
          </cell>
          <cell r="C1162" t="str">
            <v>206519 SEC 214528 REACT OF 161556 REACT OF 118873</v>
          </cell>
          <cell r="D1162" t="str">
            <v>FINALED</v>
          </cell>
        </row>
        <row r="1163">
          <cell r="A1163" t="str">
            <v>015-153-009</v>
          </cell>
          <cell r="B1163" t="str">
            <v>212344</v>
          </cell>
          <cell r="C1163" t="str">
            <v>REPLAC 165833 FINALED 12/21/12 SEC 201799</v>
          </cell>
          <cell r="D1163" t="str">
            <v>NON COMPLIANT</v>
          </cell>
        </row>
        <row r="1164">
          <cell r="A1164" t="str">
            <v>033-472-008</v>
          </cell>
          <cell r="B1164" t="str">
            <v>212353</v>
          </cell>
          <cell r="C1164" t="str">
            <v>SEC 219861 REPLAC 186322 EXPD 186323</v>
          </cell>
          <cell r="D1164" t="str">
            <v>WITHDRAWN</v>
          </cell>
        </row>
        <row r="1165">
          <cell r="A1165" t="str">
            <v>021-281-004</v>
          </cell>
          <cell r="B1165" t="str">
            <v>212363</v>
          </cell>
          <cell r="C1165" t="str">
            <v>104409 SFD (FINALED) 206474 SEC</v>
          </cell>
          <cell r="D1165" t="str">
            <v>FINALED</v>
          </cell>
        </row>
        <row r="1166">
          <cell r="A1166" t="str">
            <v>033-251-012</v>
          </cell>
          <cell r="B1166" t="str">
            <v>212384</v>
          </cell>
          <cell r="C1166" t="str">
            <v>PROJECT FOR SFD REPLACE  #229255, REACT FROM #1863 PROJECT F</v>
          </cell>
          <cell r="D1166" t="str">
            <v>FINALED</v>
          </cell>
        </row>
        <row r="1167">
          <cell r="A1167" t="str">
            <v>025-833-004</v>
          </cell>
          <cell r="B1167" t="str">
            <v>212387</v>
          </cell>
          <cell r="C1167" t="str">
            <v>95122 FINALED 12/22/03 SEC 206332</v>
          </cell>
          <cell r="D1167" t="str">
            <v>FINALED</v>
          </cell>
        </row>
        <row r="1168">
          <cell r="A1168" t="str">
            <v>033-214-002</v>
          </cell>
          <cell r="B1168" t="str">
            <v>212388</v>
          </cell>
          <cell r="C1168" t="str">
            <v>138360 BLD FINALED RE-ACT 182680 (PC EXP) SEC 2063 36</v>
          </cell>
          <cell r="D1168" t="str">
            <v>EXPIRED PERMIT</v>
          </cell>
        </row>
        <row r="1169">
          <cell r="A1169" t="str">
            <v>025-731-001</v>
          </cell>
          <cell r="B1169" t="str">
            <v>212393</v>
          </cell>
          <cell r="C1169" t="str">
            <v>EXPAND 133618 SEC 206450</v>
          </cell>
          <cell r="D1169" t="str">
            <v>EXPIRED PERMIT</v>
          </cell>
        </row>
        <row r="1170">
          <cell r="A1170" t="str">
            <v>034-652-015</v>
          </cell>
          <cell r="B1170" t="str">
            <v>212395</v>
          </cell>
          <cell r="C1170" t="str">
            <v>EXPAND 192988 SEC 206454</v>
          </cell>
          <cell r="D1170" t="str">
            <v>WITHDRAWN</v>
          </cell>
        </row>
        <row r="1171">
          <cell r="A1171" t="str">
            <v>033-332-012</v>
          </cell>
          <cell r="B1171" t="str">
            <v>212440</v>
          </cell>
          <cell r="C1171" t="str">
            <v>FOR # 241940/203966</v>
          </cell>
          <cell r="D1171" t="str">
            <v>FINALED</v>
          </cell>
        </row>
        <row r="1172">
          <cell r="A1172" t="str">
            <v>033-381-003</v>
          </cell>
          <cell r="B1172" t="str">
            <v>212463</v>
          </cell>
          <cell r="C1172" t="str">
            <v>PROJ # FOR REACT 368409 SEC# 206295</v>
          </cell>
          <cell r="D1172" t="str">
            <v>NON COMPLIANT</v>
          </cell>
        </row>
        <row r="1173">
          <cell r="A1173" t="str">
            <v>033-381-010</v>
          </cell>
          <cell r="B1173" t="str">
            <v>212465</v>
          </cell>
          <cell r="C1173" t="str">
            <v>PROJ # FOR SFD #201057 SEC #206293</v>
          </cell>
          <cell r="D1173" t="str">
            <v>EXPIRED PERMIT</v>
          </cell>
        </row>
        <row r="1174">
          <cell r="A1174" t="str">
            <v>015-104-017</v>
          </cell>
          <cell r="B1174" t="str">
            <v>212514</v>
          </cell>
          <cell r="C1174" t="str">
            <v/>
          </cell>
          <cell r="D1174" t="str">
            <v>VOID</v>
          </cell>
        </row>
        <row r="1175">
          <cell r="A1175" t="str">
            <v>015-104-017</v>
          </cell>
          <cell r="B1175" t="str">
            <v>212515</v>
          </cell>
          <cell r="C1175" t="str">
            <v/>
          </cell>
          <cell r="D1175" t="str">
            <v>VOID</v>
          </cell>
        </row>
        <row r="1176">
          <cell r="A1176" t="str">
            <v>035-225-001</v>
          </cell>
          <cell r="B1176" t="str">
            <v>212577</v>
          </cell>
          <cell r="C1176" t="str">
            <v>181376 GARAGE 206475 SEC</v>
          </cell>
          <cell r="D1176" t="str">
            <v>NON COMPLIANT</v>
          </cell>
        </row>
        <row r="1177">
          <cell r="A1177" t="str">
            <v>035-231-007</v>
          </cell>
          <cell r="B1177" t="str">
            <v>212671</v>
          </cell>
          <cell r="C1177" t="str">
            <v>SFD REACT 180961 (FINALED) 206207 SEC</v>
          </cell>
          <cell r="D1177" t="str">
            <v>FINALED</v>
          </cell>
        </row>
        <row r="1178">
          <cell r="A1178" t="str">
            <v>033-720-007</v>
          </cell>
          <cell r="B1178" t="str">
            <v>212684</v>
          </cell>
          <cell r="C1178" t="str">
            <v>206490 SEC 179334 REPLAC FINALED 4/1/09</v>
          </cell>
          <cell r="D1178" t="str">
            <v>FINALED</v>
          </cell>
        </row>
        <row r="1179">
          <cell r="A1179" t="str">
            <v>034-811-010</v>
          </cell>
          <cell r="B1179" t="str">
            <v>212700</v>
          </cell>
          <cell r="C1179" t="str">
            <v>SEC 206463 202561 REACT</v>
          </cell>
          <cell r="D1179" t="str">
            <v>FINALED</v>
          </cell>
        </row>
        <row r="1180">
          <cell r="A1180" t="str">
            <v>034-803-002</v>
          </cell>
          <cell r="B1180" t="str">
            <v>212729</v>
          </cell>
          <cell r="C1180" t="str">
            <v>222357 SEC REPLACES SEC 206462; 189689 EXPND</v>
          </cell>
          <cell r="D1180" t="str">
            <v>FINALED</v>
          </cell>
        </row>
        <row r="1181">
          <cell r="A1181" t="str">
            <v>081-043-003</v>
          </cell>
          <cell r="B1181" t="str">
            <v>212777</v>
          </cell>
          <cell r="C1181" t="str">
            <v>201318 SEC 195590 SFD</v>
          </cell>
          <cell r="D1181" t="str">
            <v>FINALED</v>
          </cell>
        </row>
        <row r="1182">
          <cell r="A1182" t="str">
            <v>016-242-013</v>
          </cell>
          <cell r="B1182" t="str">
            <v>212788</v>
          </cell>
          <cell r="C1182" t="str">
            <v>SEC 206223 GARAGE 197223</v>
          </cell>
          <cell r="D1182" t="str">
            <v>REACTIVATE</v>
          </cell>
        </row>
        <row r="1183">
          <cell r="A1183" t="str">
            <v>016-443-008</v>
          </cell>
          <cell r="B1183" t="str">
            <v>212793</v>
          </cell>
          <cell r="C1183" t="str">
            <v>SEC 202683 EXPAND 201434</v>
          </cell>
          <cell r="D1183" t="str">
            <v>FINALED</v>
          </cell>
        </row>
        <row r="1184">
          <cell r="A1184" t="str">
            <v>015-101-017</v>
          </cell>
          <cell r="B1184" t="str">
            <v>212814</v>
          </cell>
          <cell r="C1184" t="str">
            <v>NSFD PERMIT #212813, SEC #212815</v>
          </cell>
          <cell r="D1184" t="str">
            <v>FINALED</v>
          </cell>
        </row>
        <row r="1185">
          <cell r="A1185" t="str">
            <v>015-101-017</v>
          </cell>
          <cell r="B1185" t="str">
            <v>212815</v>
          </cell>
          <cell r="C1185" t="str">
            <v>NSFD PERMIT #212813, TRPA PROJ #212814</v>
          </cell>
          <cell r="D1185" t="str">
            <v>CLOSED</v>
          </cell>
        </row>
        <row r="1186">
          <cell r="A1186" t="str">
            <v>016-202-016</v>
          </cell>
          <cell r="B1186" t="str">
            <v>212827</v>
          </cell>
          <cell r="C1186" t="str">
            <v>SEC 206178 EXPAND 198225 (FINALED)</v>
          </cell>
          <cell r="D1186" t="str">
            <v>FINALED</v>
          </cell>
        </row>
        <row r="1187">
          <cell r="A1187" t="str">
            <v>036-611-004</v>
          </cell>
          <cell r="B1187" t="str">
            <v>212854</v>
          </cell>
          <cell r="C1187" t="str">
            <v>201350 SEC 197499 EXPAND</v>
          </cell>
          <cell r="D1187" t="str">
            <v>FINALED</v>
          </cell>
        </row>
        <row r="1188">
          <cell r="A1188" t="str">
            <v>016-143-011</v>
          </cell>
          <cell r="B1188" t="str">
            <v>212888</v>
          </cell>
          <cell r="C1188" t="str">
            <v>SEC 202374 SFD 201407</v>
          </cell>
          <cell r="D1188" t="str">
            <v>FINALED</v>
          </cell>
        </row>
        <row r="1189">
          <cell r="A1189" t="str">
            <v>014-284-016</v>
          </cell>
          <cell r="B1189" t="str">
            <v>212924</v>
          </cell>
          <cell r="C1189" t="str">
            <v>SEC 201829 EXPAND 201829</v>
          </cell>
          <cell r="D1189" t="str">
            <v>FINALED</v>
          </cell>
        </row>
        <row r="1190">
          <cell r="A1190" t="str">
            <v>015-263-012</v>
          </cell>
          <cell r="B1190" t="str">
            <v>212930</v>
          </cell>
          <cell r="C1190" t="str">
            <v>SEC 201862 EXPD 195389</v>
          </cell>
          <cell r="D1190" t="str">
            <v>ISSUED</v>
          </cell>
        </row>
        <row r="1191">
          <cell r="A1191" t="str">
            <v>015-315-007</v>
          </cell>
          <cell r="B1191" t="str">
            <v>212939</v>
          </cell>
          <cell r="C1191" t="str">
            <v>SEC 201919 SFD 195432 REPLACE SEC 219349</v>
          </cell>
          <cell r="D1191" t="str">
            <v>FINALED</v>
          </cell>
        </row>
        <row r="1192">
          <cell r="A1192" t="str">
            <v>025-354-008</v>
          </cell>
          <cell r="B1192" t="str">
            <v>213086</v>
          </cell>
          <cell r="C1192" t="str">
            <v>SEC 202071 SFD 199577</v>
          </cell>
          <cell r="D1192" t="str">
            <v>EXPIRED PERMIT</v>
          </cell>
        </row>
        <row r="1193">
          <cell r="A1193" t="str">
            <v>025-303-007</v>
          </cell>
          <cell r="B1193" t="str">
            <v>213141</v>
          </cell>
          <cell r="C1193" t="str">
            <v>REACT 206014</v>
          </cell>
          <cell r="D1193" t="str">
            <v>FINALED</v>
          </cell>
        </row>
        <row r="1194">
          <cell r="A1194" t="str">
            <v>021-281-019</v>
          </cell>
          <cell r="B1194" t="str">
            <v>213222</v>
          </cell>
          <cell r="C1194" t="str">
            <v>SEC 203565 FOR SFD 201537 AND DET GARAGE 201536</v>
          </cell>
          <cell r="D1194" t="str">
            <v>FINALED</v>
          </cell>
        </row>
        <row r="1195">
          <cell r="A1195" t="str">
            <v>034-571-003</v>
          </cell>
          <cell r="B1195" t="str">
            <v>213227</v>
          </cell>
          <cell r="C1195" t="str">
            <v>203000 SEC 158838 SFD</v>
          </cell>
          <cell r="D1195" t="str">
            <v>NON COMPLIANT</v>
          </cell>
        </row>
        <row r="1196">
          <cell r="A1196" t="str">
            <v>034-453-005</v>
          </cell>
          <cell r="B1196" t="str">
            <v>213359</v>
          </cell>
          <cell r="C1196" t="str">
            <v>NSFD #169366, SECURITY #204584</v>
          </cell>
          <cell r="D1196" t="str">
            <v>EXPIRED PERMIT</v>
          </cell>
        </row>
        <row r="1197">
          <cell r="A1197" t="str">
            <v>034-473-020</v>
          </cell>
          <cell r="B1197" t="str">
            <v>213370</v>
          </cell>
          <cell r="C1197" t="str">
            <v>EXP SFD #196537, SECURITY # 201300</v>
          </cell>
          <cell r="D1197" t="str">
            <v>FINALED</v>
          </cell>
        </row>
        <row r="1198">
          <cell r="A1198" t="str">
            <v>034-481-004</v>
          </cell>
          <cell r="B1198" t="str">
            <v>213425</v>
          </cell>
          <cell r="C1198" t="str">
            <v>REPLACES CD SECURITY #202999 SFD #167314 TRPA #204208</v>
          </cell>
          <cell r="D1198" t="str">
            <v>CLOSED</v>
          </cell>
        </row>
        <row r="1199">
          <cell r="A1199" t="str">
            <v>036-392-004</v>
          </cell>
          <cell r="B1199" t="str">
            <v>213507</v>
          </cell>
          <cell r="C1199" t="str">
            <v>206188 SEC 193479 NSFD</v>
          </cell>
          <cell r="D1199" t="str">
            <v>FINALED</v>
          </cell>
        </row>
        <row r="1200">
          <cell r="A1200" t="str">
            <v>034-152-021</v>
          </cell>
          <cell r="B1200" t="str">
            <v>213515</v>
          </cell>
          <cell r="C1200" t="str">
            <v>203034 EXPND 204050 SEC</v>
          </cell>
          <cell r="D1200" t="str">
            <v>FINALED</v>
          </cell>
        </row>
        <row r="1201">
          <cell r="A1201" t="str">
            <v>034-432-002</v>
          </cell>
          <cell r="B1201" t="str">
            <v>213533</v>
          </cell>
          <cell r="C1201" t="str">
            <v>201175 EXPND 202260 SEC</v>
          </cell>
          <cell r="D1201" t="str">
            <v>FINALED</v>
          </cell>
        </row>
        <row r="1202">
          <cell r="A1202" t="str">
            <v>035-241-008</v>
          </cell>
          <cell r="B1202" t="str">
            <v>213535</v>
          </cell>
          <cell r="C1202" t="str">
            <v>240124 REACT OF 183769/149115 SFD 206224 SEC</v>
          </cell>
          <cell r="D1202" t="str">
            <v>REACTIVATE</v>
          </cell>
        </row>
        <row r="1203">
          <cell r="A1203" t="str">
            <v>080-113-040</v>
          </cell>
          <cell r="B1203" t="str">
            <v>213572</v>
          </cell>
          <cell r="C1203" t="str">
            <v>SEC 201244 EXPAND 197990</v>
          </cell>
          <cell r="D1203" t="str">
            <v>FINALED</v>
          </cell>
        </row>
        <row r="1204">
          <cell r="A1204" t="str">
            <v>035-274-003</v>
          </cell>
          <cell r="B1204" t="str">
            <v>213575</v>
          </cell>
          <cell r="C1204" t="str">
            <v>SEC 201418 SFD 195363</v>
          </cell>
          <cell r="D1204" t="str">
            <v>FINALED</v>
          </cell>
        </row>
        <row r="1205">
          <cell r="A1205" t="str">
            <v>--</v>
          </cell>
          <cell r="B1205" t="str">
            <v>213578</v>
          </cell>
          <cell r="C1205" t="str">
            <v/>
          </cell>
          <cell r="D1205" t="str">
            <v>FINALED</v>
          </cell>
        </row>
        <row r="1206">
          <cell r="A1206" t="str">
            <v>036-432-001</v>
          </cell>
          <cell r="B1206" t="str">
            <v>213585</v>
          </cell>
          <cell r="C1206" t="str">
            <v>202159 SEC 199887 EXPND</v>
          </cell>
          <cell r="D1206" t="str">
            <v>FINALED</v>
          </cell>
        </row>
        <row r="1207">
          <cell r="A1207" t="str">
            <v>036-461-004</v>
          </cell>
          <cell r="B1207" t="str">
            <v>213589</v>
          </cell>
          <cell r="C1207" t="str">
            <v>204074 SEC 204005 EXPND</v>
          </cell>
          <cell r="D1207" t="str">
            <v>NON COMPLIANT</v>
          </cell>
        </row>
        <row r="1208">
          <cell r="A1208" t="str">
            <v>036-433-003</v>
          </cell>
          <cell r="B1208" t="str">
            <v>213591</v>
          </cell>
          <cell r="C1208" t="str">
            <v>SEC 206186 EXPAND 193826</v>
          </cell>
          <cell r="D1208" t="str">
            <v>FINALED</v>
          </cell>
        </row>
        <row r="1209">
          <cell r="A1209" t="str">
            <v>033-305-008</v>
          </cell>
          <cell r="B1209" t="str">
            <v>213628</v>
          </cell>
          <cell r="C1209" t="str">
            <v>RELATED TO #202945 REPL, SEC #205770</v>
          </cell>
          <cell r="D1209" t="str">
            <v>FINALED</v>
          </cell>
        </row>
        <row r="1210">
          <cell r="A1210" t="str">
            <v>033-662-020</v>
          </cell>
          <cell r="B1210" t="str">
            <v>213633</v>
          </cell>
          <cell r="C1210" t="str">
            <v>SECURITY #217166 (REPL #206569), RE-ACT #217094 (F ROM #1767</v>
          </cell>
          <cell r="D1210" t="str">
            <v>EXPIRED PERMIT</v>
          </cell>
        </row>
        <row r="1211">
          <cell r="A1211" t="str">
            <v>025-831-007</v>
          </cell>
          <cell r="B1211" t="str">
            <v>213641</v>
          </cell>
          <cell r="C1211" t="str">
            <v>SEC 206634 SFD 94-026122 FINALED</v>
          </cell>
          <cell r="D1211" t="str">
            <v>EXPIRED PERMIT</v>
          </cell>
        </row>
        <row r="1212">
          <cell r="A1212" t="str">
            <v>035-151-012</v>
          </cell>
          <cell r="B1212" t="str">
            <v>213644</v>
          </cell>
          <cell r="C1212" t="str">
            <v>NSFDA # 212694, SECURITY # 213645</v>
          </cell>
          <cell r="D1212" t="str">
            <v>FINALED</v>
          </cell>
        </row>
        <row r="1213">
          <cell r="A1213" t="str">
            <v>035-151-012</v>
          </cell>
          <cell r="B1213" t="str">
            <v>213645</v>
          </cell>
          <cell r="C1213" t="str">
            <v>NSFDA #212694, PROJECT # 213644</v>
          </cell>
          <cell r="D1213" t="str">
            <v>CLOSED</v>
          </cell>
        </row>
        <row r="1214">
          <cell r="A1214" t="str">
            <v>035-233-026</v>
          </cell>
          <cell r="B1214" t="str">
            <v>213803</v>
          </cell>
          <cell r="C1214" t="str">
            <v>NSFD #213802, SEC #213804</v>
          </cell>
          <cell r="D1214" t="str">
            <v>FINALED</v>
          </cell>
        </row>
        <row r="1215">
          <cell r="A1215" t="str">
            <v>035-233-026</v>
          </cell>
          <cell r="B1215" t="str">
            <v>213804</v>
          </cell>
          <cell r="C1215" t="str">
            <v>NSFD #213802, TRPA #213803</v>
          </cell>
          <cell r="D1215" t="str">
            <v>CLOSED</v>
          </cell>
        </row>
        <row r="1216">
          <cell r="A1216" t="str">
            <v>033-413-002</v>
          </cell>
          <cell r="B1216" t="str">
            <v>213806</v>
          </cell>
          <cell r="C1216" t="str">
            <v>NSFD #213805, SEC #213807</v>
          </cell>
          <cell r="D1216" t="str">
            <v>FINALED</v>
          </cell>
        </row>
        <row r="1217">
          <cell r="A1217" t="str">
            <v>033-413-002</v>
          </cell>
          <cell r="B1217" t="str">
            <v>213807</v>
          </cell>
          <cell r="C1217" t="str">
            <v>NSFD #213805, TRPA #213806</v>
          </cell>
          <cell r="D1217" t="str">
            <v>CLOSED</v>
          </cell>
        </row>
        <row r="1218">
          <cell r="A1218" t="str">
            <v>033-837-002</v>
          </cell>
          <cell r="B1218" t="str">
            <v>213809</v>
          </cell>
          <cell r="C1218" t="str">
            <v>NSFD #213808, SEC #213810</v>
          </cell>
          <cell r="D1218" t="str">
            <v>FINALED</v>
          </cell>
        </row>
        <row r="1219">
          <cell r="A1219" t="str">
            <v>033-837-002</v>
          </cell>
          <cell r="B1219" t="str">
            <v>213810</v>
          </cell>
          <cell r="C1219" t="str">
            <v>NSFD #213808, TRPA #213809</v>
          </cell>
          <cell r="D1219" t="str">
            <v>CLOSED</v>
          </cell>
        </row>
        <row r="1220">
          <cell r="A1220" t="str">
            <v>016-531-012</v>
          </cell>
          <cell r="B1220" t="str">
            <v>213878</v>
          </cell>
          <cell r="C1220" t="str">
            <v>REACT 202291 SEC 202018</v>
          </cell>
          <cell r="D1220" t="str">
            <v>FINALED</v>
          </cell>
        </row>
        <row r="1221">
          <cell r="A1221" t="str">
            <v>033-523-004</v>
          </cell>
          <cell r="B1221" t="str">
            <v>213886</v>
          </cell>
          <cell r="C1221" t="str">
            <v>201854 SEC 186212 EXPAND 186211 REPLAC FINALED 03- 17-09</v>
          </cell>
          <cell r="D1221" t="str">
            <v>FINALED</v>
          </cell>
        </row>
        <row r="1222">
          <cell r="A1222" t="str">
            <v>034-704-026</v>
          </cell>
          <cell r="B1222" t="str">
            <v>214169</v>
          </cell>
          <cell r="C1222" t="str">
            <v>NSFD #214168, SEC #214170</v>
          </cell>
          <cell r="D1222" t="str">
            <v>FINALED</v>
          </cell>
        </row>
        <row r="1223">
          <cell r="A1223" t="str">
            <v>034-704-026</v>
          </cell>
          <cell r="B1223" t="str">
            <v>214170</v>
          </cell>
          <cell r="C1223" t="str">
            <v>NSFD #214168, TRPA #214169</v>
          </cell>
          <cell r="D1223" t="str">
            <v>CLOSED</v>
          </cell>
        </row>
        <row r="1224">
          <cell r="A1224" t="str">
            <v>015-104-017</v>
          </cell>
          <cell r="B1224" t="str">
            <v>214192</v>
          </cell>
          <cell r="C1224" t="str">
            <v>ALLOCATION# 214190, NSFD # 214191, SECURITY # 2141 93</v>
          </cell>
          <cell r="D1224" t="str">
            <v>FINALED</v>
          </cell>
        </row>
        <row r="1225">
          <cell r="A1225" t="str">
            <v>015-104-017</v>
          </cell>
          <cell r="B1225" t="str">
            <v>214193</v>
          </cell>
          <cell r="C1225" t="str">
            <v>NSFD # 214191, PROJECT # 214192</v>
          </cell>
          <cell r="D1225" t="str">
            <v>CLOSED</v>
          </cell>
        </row>
        <row r="1226">
          <cell r="A1226" t="str">
            <v>025-303-007</v>
          </cell>
          <cell r="B1226" t="str">
            <v>214231</v>
          </cell>
          <cell r="C1226" t="str">
            <v>REPLACE SEC 206205 FOR NEW OWNERS</v>
          </cell>
          <cell r="D1226" t="str">
            <v>CLOSED</v>
          </cell>
        </row>
        <row r="1227">
          <cell r="A1227" t="str">
            <v>034-683-002</v>
          </cell>
          <cell r="B1227" t="str">
            <v>214449</v>
          </cell>
          <cell r="C1227" t="str">
            <v>SFD 199868 SEC 201501</v>
          </cell>
          <cell r="D1227" t="str">
            <v>FINALED</v>
          </cell>
        </row>
        <row r="1228">
          <cell r="A1228" t="str">
            <v>016-532-014</v>
          </cell>
          <cell r="B1228" t="str">
            <v>214528</v>
          </cell>
          <cell r="C1228" t="str">
            <v>PROJECT #212330 , REACTIVATION # 205745</v>
          </cell>
          <cell r="D1228" t="str">
            <v>CLOSED</v>
          </cell>
        </row>
        <row r="1229">
          <cell r="A1229" t="str">
            <v>080-061-007</v>
          </cell>
          <cell r="B1229" t="str">
            <v>214818</v>
          </cell>
          <cell r="C1229" t="str">
            <v>SEC 206636 GARAGE 173049</v>
          </cell>
          <cell r="D1229" t="str">
            <v>EXPIRED PERMIT</v>
          </cell>
        </row>
        <row r="1230">
          <cell r="A1230" t="str">
            <v>032-341-002</v>
          </cell>
          <cell r="B1230" t="str">
            <v>214833</v>
          </cell>
          <cell r="C1230" t="str">
            <v>SEC 206276 BLD EXPAND 180268</v>
          </cell>
          <cell r="D1230" t="str">
            <v>EXPIRED PERMIT</v>
          </cell>
        </row>
        <row r="1231">
          <cell r="A1231" t="str">
            <v>034-112-006</v>
          </cell>
          <cell r="B1231" t="str">
            <v>214947</v>
          </cell>
          <cell r="C1231" t="str">
            <v>SEC 203076 DRIVEWAY 169070 (EXP)</v>
          </cell>
          <cell r="D1231" t="str">
            <v>EXPIRED PERMIT</v>
          </cell>
        </row>
        <row r="1232">
          <cell r="A1232" t="str">
            <v>034-161-047</v>
          </cell>
          <cell r="B1232" t="str">
            <v>214977</v>
          </cell>
          <cell r="C1232" t="str">
            <v>201287 SEC 196717 DECK (F)</v>
          </cell>
          <cell r="D1232" t="str">
            <v>FINALED</v>
          </cell>
        </row>
        <row r="1233">
          <cell r="A1233" t="str">
            <v>034-631-015</v>
          </cell>
          <cell r="B1233" t="str">
            <v>214980</v>
          </cell>
          <cell r="C1233" t="str">
            <v>126207 GARAGE (F) 206054 SEC</v>
          </cell>
          <cell r="D1233" t="str">
            <v>EXPIRED PERMIT</v>
          </cell>
        </row>
        <row r="1234">
          <cell r="A1234" t="str">
            <v>033-643-007</v>
          </cell>
          <cell r="B1234" t="str">
            <v>214981</v>
          </cell>
          <cell r="C1234" t="str">
            <v>DET GARAGE 145804 REACT 179028 SEC 202983</v>
          </cell>
          <cell r="D1234" t="str">
            <v>EXPIRED PERMIT</v>
          </cell>
        </row>
        <row r="1235">
          <cell r="A1235" t="str">
            <v>033-381-007</v>
          </cell>
          <cell r="B1235" t="str">
            <v>214985</v>
          </cell>
          <cell r="C1235" t="str">
            <v>SFD 178090 (WITHDRAWN) SEC 202146</v>
          </cell>
          <cell r="D1235" t="str">
            <v>EXPIRED PERMIT</v>
          </cell>
        </row>
        <row r="1236">
          <cell r="A1236" t="str">
            <v>025-832-011</v>
          </cell>
          <cell r="B1236" t="str">
            <v>214987</v>
          </cell>
          <cell r="C1236" t="str">
            <v>SEC 206273 SFD 150437 (F)</v>
          </cell>
          <cell r="D1236" t="str">
            <v>FINALED</v>
          </cell>
        </row>
        <row r="1237">
          <cell r="A1237" t="str">
            <v>025-822-002</v>
          </cell>
          <cell r="B1237" t="str">
            <v>214988</v>
          </cell>
          <cell r="C1237" t="str">
            <v>SEC 206271 EXPAND 164749 (E) CODE ENF 193317</v>
          </cell>
          <cell r="D1237" t="str">
            <v>EXPIRED PERMIT</v>
          </cell>
        </row>
        <row r="1238">
          <cell r="A1238" t="str">
            <v>034-101-005</v>
          </cell>
          <cell r="B1238" t="str">
            <v>215164</v>
          </cell>
          <cell r="C1238" t="str">
            <v>GARAGE 139053 FINALED 6/16/03 SEC 206232</v>
          </cell>
          <cell r="D1238" t="str">
            <v>EXPIRED PERMIT</v>
          </cell>
        </row>
        <row r="1239">
          <cell r="A1239" t="str">
            <v>081-102-011</v>
          </cell>
          <cell r="B1239" t="str">
            <v>215166</v>
          </cell>
          <cell r="C1239" t="str">
            <v>SEC 206107 SFD EXPAND 105512 (F 2/3/00)</v>
          </cell>
          <cell r="D1239" t="str">
            <v>EXPIRED PERMIT</v>
          </cell>
        </row>
        <row r="1240">
          <cell r="A1240" t="str">
            <v>014-274-007</v>
          </cell>
          <cell r="B1240" t="str">
            <v>215169</v>
          </cell>
          <cell r="C1240" t="str">
            <v>SFD #215168, SEC #215170</v>
          </cell>
          <cell r="D1240" t="str">
            <v>FINALED</v>
          </cell>
        </row>
        <row r="1241">
          <cell r="A1241" t="str">
            <v>014-274-007</v>
          </cell>
          <cell r="B1241" t="str">
            <v>215170</v>
          </cell>
          <cell r="C1241" t="str">
            <v>SFD #215168, TRPA PROJECT #215169</v>
          </cell>
          <cell r="D1241" t="str">
            <v>CLOSED</v>
          </cell>
        </row>
        <row r="1242">
          <cell r="A1242" t="str">
            <v>033-275-004</v>
          </cell>
          <cell r="B1242" t="str">
            <v>215243</v>
          </cell>
          <cell r="C1242" t="str">
            <v>REPLAC #215242, SEC #215244</v>
          </cell>
          <cell r="D1242" t="str">
            <v>EXPIRED PERMIT</v>
          </cell>
        </row>
        <row r="1243">
          <cell r="A1243" t="str">
            <v>033-275-004</v>
          </cell>
          <cell r="B1243" t="str">
            <v>215244</v>
          </cell>
          <cell r="C1243" t="str">
            <v>REPLAC #215242, TRPA #215243</v>
          </cell>
          <cell r="D1243" t="str">
            <v>EXPIRED PERMIT</v>
          </cell>
        </row>
        <row r="1244">
          <cell r="A1244" t="str">
            <v>034-631-025</v>
          </cell>
          <cell r="B1244" t="str">
            <v>215306</v>
          </cell>
          <cell r="C1244" t="str">
            <v>104787 (F-3/16/00) 206056 SEC</v>
          </cell>
          <cell r="D1244" t="str">
            <v>FINALED</v>
          </cell>
        </row>
        <row r="1245">
          <cell r="A1245" t="str">
            <v>034-103-001</v>
          </cell>
          <cell r="B1245" t="str">
            <v>215396</v>
          </cell>
          <cell r="C1245" t="str">
            <v>184763 (EXP) SEC 206230</v>
          </cell>
          <cell r="D1245" t="str">
            <v>FINALED</v>
          </cell>
        </row>
        <row r="1246">
          <cell r="A1246" t="str">
            <v>014-292-026</v>
          </cell>
          <cell r="B1246" t="str">
            <v>215464</v>
          </cell>
          <cell r="C1246" t="str">
            <v>EXPAND 214250 SEC 215465</v>
          </cell>
          <cell r="D1246" t="str">
            <v>FINALED</v>
          </cell>
        </row>
        <row r="1247">
          <cell r="A1247" t="str">
            <v>014-292-026</v>
          </cell>
          <cell r="B1247" t="str">
            <v>215465</v>
          </cell>
          <cell r="C1247" t="str">
            <v>EXPAND 214250 TRPA 215464</v>
          </cell>
          <cell r="D1247" t="str">
            <v>CLOSED</v>
          </cell>
        </row>
        <row r="1248">
          <cell r="A1248" t="str">
            <v>081-152-005</v>
          </cell>
          <cell r="B1248" t="str">
            <v>215483</v>
          </cell>
          <cell r="C1248" t="str">
            <v>215482 SFD 215485 SEC</v>
          </cell>
          <cell r="D1248" t="str">
            <v>FINALED</v>
          </cell>
        </row>
        <row r="1249">
          <cell r="A1249" t="str">
            <v>081-152-005</v>
          </cell>
          <cell r="B1249" t="str">
            <v>215484</v>
          </cell>
          <cell r="C1249" t="str">
            <v>SFD 215482 TRPA 215483</v>
          </cell>
          <cell r="D1249" t="str">
            <v>CLOSED</v>
          </cell>
        </row>
        <row r="1250">
          <cell r="A1250" t="str">
            <v>034-203-019</v>
          </cell>
          <cell r="B1250" t="str">
            <v>215576</v>
          </cell>
          <cell r="C1250" t="str">
            <v>BLD (F) 158905</v>
          </cell>
          <cell r="D1250" t="str">
            <v>EXPIRED PERMIT</v>
          </cell>
        </row>
        <row r="1251">
          <cell r="A1251" t="str">
            <v>033-631-005</v>
          </cell>
          <cell r="B1251" t="str">
            <v>215582</v>
          </cell>
          <cell r="C1251" t="str">
            <v>202412 SEC 202020 REMOD QE W/ BMP'S</v>
          </cell>
          <cell r="D1251" t="str">
            <v>EXPIRED PERMIT</v>
          </cell>
        </row>
        <row r="1252">
          <cell r="A1252" t="str">
            <v>016-101-094</v>
          </cell>
          <cell r="B1252" t="str">
            <v>215733</v>
          </cell>
          <cell r="C1252" t="str">
            <v>EXPAND #215732, SEC #215734</v>
          </cell>
          <cell r="D1252" t="str">
            <v>FINALED</v>
          </cell>
        </row>
        <row r="1253">
          <cell r="A1253" t="str">
            <v>016-101-094</v>
          </cell>
          <cell r="B1253" t="str">
            <v>215734</v>
          </cell>
          <cell r="C1253" t="str">
            <v>EXPAND #215732, TRPA #215733</v>
          </cell>
          <cell r="D1253" t="str">
            <v>CLOSED</v>
          </cell>
        </row>
        <row r="1254">
          <cell r="A1254" t="str">
            <v>080-171-012</v>
          </cell>
          <cell r="B1254" t="str">
            <v>215844</v>
          </cell>
          <cell r="C1254" t="str">
            <v>105002 DECK (F) 206103 SEC</v>
          </cell>
          <cell r="D1254" t="str">
            <v>EXPIRED PERMIT</v>
          </cell>
        </row>
        <row r="1255">
          <cell r="A1255" t="str">
            <v>036-544-014</v>
          </cell>
          <cell r="B1255" t="str">
            <v>215849</v>
          </cell>
          <cell r="C1255" t="str">
            <v>SEC 205847 REACT 202493</v>
          </cell>
          <cell r="D1255" t="str">
            <v>FINALED</v>
          </cell>
        </row>
        <row r="1256">
          <cell r="A1256" t="str">
            <v>035-285-008</v>
          </cell>
          <cell r="B1256" t="str">
            <v>215850</v>
          </cell>
          <cell r="C1256" t="str">
            <v>206217 SEC 200753 RE ACT</v>
          </cell>
          <cell r="D1256" t="str">
            <v>FINALED</v>
          </cell>
        </row>
        <row r="1257">
          <cell r="A1257" t="str">
            <v>035-271-001</v>
          </cell>
          <cell r="B1257" t="str">
            <v>215851</v>
          </cell>
          <cell r="C1257" t="str">
            <v>REACT 203469 SEC 206228</v>
          </cell>
          <cell r="D1257" t="str">
            <v>FINALED</v>
          </cell>
        </row>
        <row r="1258">
          <cell r="A1258" t="str">
            <v>033-244-012</v>
          </cell>
          <cell r="B1258" t="str">
            <v>215852</v>
          </cell>
          <cell r="C1258" t="str">
            <v>SEC 201582 BLD 200052 (F)</v>
          </cell>
          <cell r="D1258" t="str">
            <v>FINALED</v>
          </cell>
        </row>
        <row r="1259">
          <cell r="A1259" t="str">
            <v>033-821-015</v>
          </cell>
          <cell r="B1259" t="str">
            <v>215853</v>
          </cell>
          <cell r="C1259" t="str">
            <v>SEC 204738 200024 BLD</v>
          </cell>
          <cell r="D1259" t="str">
            <v>FINALED</v>
          </cell>
        </row>
        <row r="1260">
          <cell r="A1260" t="str">
            <v>034-773-003</v>
          </cell>
          <cell r="B1260" t="str">
            <v>215854</v>
          </cell>
          <cell r="C1260" t="str">
            <v>SEC 202258 BLD 200883</v>
          </cell>
          <cell r="D1260" t="str">
            <v>FINALED</v>
          </cell>
        </row>
        <row r="1261">
          <cell r="A1261" t="str">
            <v>033-572-004</v>
          </cell>
          <cell r="B1261" t="str">
            <v>215855</v>
          </cell>
          <cell r="C1261" t="str">
            <v>REACT 205043 SEC 206269</v>
          </cell>
          <cell r="D1261" t="str">
            <v>EXPIRED PERMIT</v>
          </cell>
        </row>
        <row r="1262">
          <cell r="A1262" t="str">
            <v>032-322-014</v>
          </cell>
          <cell r="B1262" t="str">
            <v>215856</v>
          </cell>
          <cell r="C1262" t="str">
            <v>SEC 204430 BLD 199993</v>
          </cell>
          <cell r="D1262" t="str">
            <v>FINALED</v>
          </cell>
        </row>
        <row r="1263">
          <cell r="A1263" t="str">
            <v>033-351-019</v>
          </cell>
          <cell r="B1263" t="str">
            <v>215857</v>
          </cell>
          <cell r="C1263" t="str">
            <v>SEC 203198 BLD 202567</v>
          </cell>
          <cell r="D1263" t="str">
            <v>FINALED</v>
          </cell>
        </row>
        <row r="1264">
          <cell r="A1264" t="str">
            <v>033-285-003</v>
          </cell>
          <cell r="B1264" t="str">
            <v>215858</v>
          </cell>
          <cell r="C1264" t="str">
            <v>SFD 198625 (F 6.20.11)</v>
          </cell>
          <cell r="D1264" t="str">
            <v>FINALED</v>
          </cell>
        </row>
        <row r="1265">
          <cell r="A1265" t="str">
            <v>--</v>
          </cell>
          <cell r="B1265" t="str">
            <v>215859</v>
          </cell>
          <cell r="C1265" t="str">
            <v>SEC 206179 REACT SFD 200651</v>
          </cell>
          <cell r="D1265" t="str">
            <v>FINALED</v>
          </cell>
        </row>
        <row r="1266">
          <cell r="A1266" t="str">
            <v>033-674-005</v>
          </cell>
          <cell r="B1266" t="str">
            <v>215860</v>
          </cell>
          <cell r="C1266" t="str">
            <v>SEC 203198 BLD 202567</v>
          </cell>
          <cell r="D1266" t="str">
            <v>FINALED</v>
          </cell>
        </row>
        <row r="1267">
          <cell r="A1267" t="str">
            <v>016-371-006</v>
          </cell>
          <cell r="B1267" t="str">
            <v>215861</v>
          </cell>
          <cell r="C1267" t="str">
            <v>SEC 225580 REACT DWL 197014 (REACT 175497 REACT 13 5007)</v>
          </cell>
          <cell r="D1267" t="str">
            <v>FINALED</v>
          </cell>
        </row>
        <row r="1268">
          <cell r="A1268" t="str">
            <v>025-352-019</v>
          </cell>
          <cell r="B1268" t="str">
            <v>215872</v>
          </cell>
          <cell r="C1268" t="str">
            <v>REPL DECK #215873</v>
          </cell>
          <cell r="D1268" t="str">
            <v>FINALED</v>
          </cell>
        </row>
        <row r="1269">
          <cell r="A1269" t="str">
            <v>025-352-019</v>
          </cell>
          <cell r="B1269" t="str">
            <v>215873</v>
          </cell>
          <cell r="C1269" t="str">
            <v/>
          </cell>
          <cell r="D1269" t="str">
            <v>VOID</v>
          </cell>
        </row>
        <row r="1270">
          <cell r="A1270" t="str">
            <v>033-451-001</v>
          </cell>
          <cell r="B1270" t="str">
            <v>215957</v>
          </cell>
          <cell r="C1270" t="str">
            <v>184095/097 (FINALED 12/2/08) SEC 206004</v>
          </cell>
          <cell r="D1270" t="str">
            <v>FINALED</v>
          </cell>
        </row>
        <row r="1271">
          <cell r="A1271" t="str">
            <v>036-553-001</v>
          </cell>
          <cell r="B1271" t="str">
            <v>215993</v>
          </cell>
          <cell r="C1271" t="str">
            <v>EXPAND GARAGE (DEMO ORG 528 SQ' GARAGE)</v>
          </cell>
          <cell r="D1271" t="str">
            <v>FINALED</v>
          </cell>
        </row>
        <row r="1272">
          <cell r="A1272" t="str">
            <v>036-553-001</v>
          </cell>
          <cell r="B1272" t="str">
            <v>215994</v>
          </cell>
          <cell r="C1272" t="str">
            <v>SECURITY FOR TRPA PROJ 215993</v>
          </cell>
          <cell r="D1272" t="str">
            <v>REFUND DUE</v>
          </cell>
        </row>
        <row r="1273">
          <cell r="A1273" t="str">
            <v>035-294-033</v>
          </cell>
          <cell r="B1273" t="str">
            <v>215998</v>
          </cell>
          <cell r="C1273" t="str">
            <v>120004 SFD (F) SEC 203001</v>
          </cell>
          <cell r="D1273" t="str">
            <v>EXPIRED PERMIT</v>
          </cell>
        </row>
        <row r="1274">
          <cell r="A1274" t="str">
            <v>080-091-004</v>
          </cell>
          <cell r="B1274" t="str">
            <v>215999</v>
          </cell>
          <cell r="C1274" t="str">
            <v>SEC 203005 BLD 176036 (F)</v>
          </cell>
          <cell r="D1274" t="str">
            <v>EXPIRED PERMIT</v>
          </cell>
        </row>
        <row r="1275">
          <cell r="A1275" t="str">
            <v>033-452-013</v>
          </cell>
          <cell r="B1275" t="str">
            <v>216000</v>
          </cell>
          <cell r="C1275" t="str">
            <v>SEC 203736 SFD 200851</v>
          </cell>
          <cell r="D1275" t="str">
            <v>FINALED</v>
          </cell>
        </row>
        <row r="1276">
          <cell r="A1276" t="str">
            <v>080-146-009</v>
          </cell>
          <cell r="B1276" t="str">
            <v>216046</v>
          </cell>
          <cell r="C1276" t="str">
            <v>SFD# 216045, SEC# 216047</v>
          </cell>
          <cell r="D1276" t="str">
            <v>FINALED</v>
          </cell>
        </row>
        <row r="1277">
          <cell r="A1277" t="str">
            <v>080-146-009</v>
          </cell>
          <cell r="B1277" t="str">
            <v>216047</v>
          </cell>
          <cell r="C1277" t="str">
            <v>SFD# 216045, TRPA# 216046</v>
          </cell>
          <cell r="D1277" t="str">
            <v>CLOSED</v>
          </cell>
        </row>
        <row r="1278">
          <cell r="A1278" t="str">
            <v>080-071-024</v>
          </cell>
          <cell r="B1278" t="str">
            <v>216049</v>
          </cell>
          <cell r="C1278" t="str">
            <v>SEC 206086 BLD 106951 (F)</v>
          </cell>
          <cell r="D1278" t="str">
            <v>EXPIRED PERMIT</v>
          </cell>
        </row>
        <row r="1279">
          <cell r="A1279" t="str">
            <v>034-713-008</v>
          </cell>
          <cell r="B1279" t="str">
            <v>216072</v>
          </cell>
          <cell r="C1279" t="str">
            <v>GARAGE 216071 SEC 216074</v>
          </cell>
          <cell r="D1279" t="str">
            <v>FINALED</v>
          </cell>
        </row>
        <row r="1280">
          <cell r="A1280" t="str">
            <v>034-713-008</v>
          </cell>
          <cell r="B1280" t="str">
            <v>216074</v>
          </cell>
          <cell r="C1280" t="str">
            <v>GARAGE 216071 TRPA PRJ 216072</v>
          </cell>
          <cell r="D1280" t="str">
            <v>CLOSED</v>
          </cell>
        </row>
        <row r="1281">
          <cell r="A1281" t="str">
            <v>025-331-015</v>
          </cell>
          <cell r="B1281" t="str">
            <v>216095</v>
          </cell>
          <cell r="C1281" t="str">
            <v>REACT 177889 (F) SEC 201454</v>
          </cell>
          <cell r="D1281" t="str">
            <v>EXPIRED PERMIT</v>
          </cell>
        </row>
        <row r="1282">
          <cell r="A1282" t="str">
            <v>033-452-006</v>
          </cell>
          <cell r="B1282" t="str">
            <v>216166</v>
          </cell>
          <cell r="C1282" t="str">
            <v>BANKG #191305, SFD #216165, SEC #216167</v>
          </cell>
          <cell r="D1282" t="str">
            <v>FINALED</v>
          </cell>
        </row>
        <row r="1283">
          <cell r="A1283" t="str">
            <v>033-452-006</v>
          </cell>
          <cell r="B1283" t="str">
            <v>216167</v>
          </cell>
          <cell r="C1283" t="str">
            <v>BANKG #191305, SFD #216165, TRPA #216166</v>
          </cell>
          <cell r="D1283" t="str">
            <v>CLOSED</v>
          </cell>
        </row>
        <row r="1284">
          <cell r="A1284" t="str">
            <v>033-543-004</v>
          </cell>
          <cell r="B1284" t="str">
            <v>216184</v>
          </cell>
          <cell r="C1284" t="str">
            <v>SEC 201494 EXPAND 175735 (F)</v>
          </cell>
          <cell r="D1284" t="str">
            <v>FINALED</v>
          </cell>
        </row>
        <row r="1285">
          <cell r="A1285" t="str">
            <v>034-252-017</v>
          </cell>
          <cell r="B1285" t="str">
            <v>216185</v>
          </cell>
          <cell r="C1285" t="str">
            <v>SEC 201588 BLD 173053 (F)</v>
          </cell>
          <cell r="D1285" t="str">
            <v>EXPIRED PERMIT</v>
          </cell>
        </row>
        <row r="1286">
          <cell r="A1286" t="str">
            <v>033-433-003</v>
          </cell>
          <cell r="B1286" t="str">
            <v>216208</v>
          </cell>
          <cell r="C1286" t="str">
            <v>REACT #216207, SEC #202937</v>
          </cell>
          <cell r="D1286" t="str">
            <v>FINALED</v>
          </cell>
        </row>
        <row r="1287">
          <cell r="A1287" t="str">
            <v>034-382-015</v>
          </cell>
          <cell r="B1287" t="str">
            <v>216221</v>
          </cell>
          <cell r="C1287" t="str">
            <v/>
          </cell>
          <cell r="D1287" t="str">
            <v>FINALED</v>
          </cell>
        </row>
        <row r="1288">
          <cell r="A1288" t="str">
            <v>015-213-016</v>
          </cell>
          <cell r="B1288" t="str">
            <v>216224</v>
          </cell>
          <cell r="C1288" t="str">
            <v>SFD# 216223, SEC# 216225</v>
          </cell>
          <cell r="D1288" t="str">
            <v>FINALED</v>
          </cell>
        </row>
        <row r="1289">
          <cell r="A1289" t="str">
            <v>015-213-016</v>
          </cell>
          <cell r="B1289" t="str">
            <v>216225</v>
          </cell>
          <cell r="C1289" t="str">
            <v>SFD# 216223, TRPA# 216224</v>
          </cell>
          <cell r="D1289" t="str">
            <v>CLOSED</v>
          </cell>
        </row>
        <row r="1290">
          <cell r="A1290" t="str">
            <v>033-678-011</v>
          </cell>
          <cell r="B1290" t="str">
            <v>216228</v>
          </cell>
          <cell r="C1290" t="str">
            <v>NSFD# 216226</v>
          </cell>
          <cell r="D1290" t="str">
            <v>EXPIRED PERMIT</v>
          </cell>
        </row>
        <row r="1291">
          <cell r="A1291" t="str">
            <v>033-678-011</v>
          </cell>
          <cell r="B1291" t="str">
            <v>216229</v>
          </cell>
          <cell r="C1291" t="str">
            <v>NSFD # 216226, PROJECT # 216228  SECURITY # 216229</v>
          </cell>
          <cell r="D1291" t="str">
            <v>EXPIRED PERMIT</v>
          </cell>
        </row>
        <row r="1292">
          <cell r="A1292" t="str">
            <v>015-154-004</v>
          </cell>
          <cell r="B1292" t="str">
            <v>216231</v>
          </cell>
          <cell r="C1292" t="str">
            <v>SFD# 216230, SEC# 216232</v>
          </cell>
          <cell r="D1292" t="str">
            <v>FINALED</v>
          </cell>
        </row>
        <row r="1293">
          <cell r="A1293" t="str">
            <v>015-154-004</v>
          </cell>
          <cell r="B1293" t="str">
            <v>216232</v>
          </cell>
          <cell r="C1293" t="str">
            <v>SFD# 216230, TRPA# 216231</v>
          </cell>
          <cell r="D1293" t="str">
            <v>CLOSED</v>
          </cell>
        </row>
        <row r="1294">
          <cell r="A1294" t="str">
            <v>080-132-001</v>
          </cell>
          <cell r="B1294" t="str">
            <v>216246</v>
          </cell>
          <cell r="C1294" t="str">
            <v>REPLAC ROOF 165771 SEC 206132</v>
          </cell>
          <cell r="D1294" t="str">
            <v>EXPIRED PERMIT</v>
          </cell>
        </row>
        <row r="1295">
          <cell r="A1295" t="str">
            <v>034-531-013</v>
          </cell>
          <cell r="B1295" t="str">
            <v>216302</v>
          </cell>
          <cell r="C1295" t="str">
            <v>SEC 206115 DECK 194408</v>
          </cell>
          <cell r="D1295" t="str">
            <v>EXPIRED PERMIT</v>
          </cell>
        </row>
        <row r="1296">
          <cell r="A1296" t="str">
            <v>025-302-014</v>
          </cell>
          <cell r="B1296" t="str">
            <v>216366</v>
          </cell>
          <cell r="C1296" t="str">
            <v>BLD 163347/REACT W/230733</v>
          </cell>
          <cell r="D1296" t="str">
            <v>FINALED</v>
          </cell>
        </row>
        <row r="1297">
          <cell r="A1297" t="str">
            <v>034-825-017</v>
          </cell>
          <cell r="B1297" t="str">
            <v>216369</v>
          </cell>
          <cell r="C1297" t="str">
            <v>SEC 203070 GAR 188727</v>
          </cell>
          <cell r="D1297" t="str">
            <v>FINALED</v>
          </cell>
        </row>
        <row r="1298">
          <cell r="A1298" t="str">
            <v>036-423-004</v>
          </cell>
          <cell r="B1298" t="str">
            <v>216372</v>
          </cell>
          <cell r="C1298" t="str">
            <v>SEC 206124 GAR 180065</v>
          </cell>
          <cell r="D1298" t="str">
            <v>FINALED</v>
          </cell>
        </row>
        <row r="1299">
          <cell r="A1299" t="str">
            <v>080-122-012</v>
          </cell>
          <cell r="B1299" t="str">
            <v>216373</v>
          </cell>
          <cell r="C1299" t="str">
            <v>SEC 206166 BLD 116981</v>
          </cell>
          <cell r="D1299" t="str">
            <v>NON COMPLIANT</v>
          </cell>
        </row>
        <row r="1300">
          <cell r="A1300" t="str">
            <v>016-371-010</v>
          </cell>
          <cell r="B1300" t="str">
            <v>216436</v>
          </cell>
          <cell r="C1300" t="str">
            <v>REACT 181174 (140763 F 9/1/06) SEC 206148</v>
          </cell>
          <cell r="D1300" t="str">
            <v>NON COMPLIANT</v>
          </cell>
        </row>
        <row r="1301">
          <cell r="A1301" t="str">
            <v>034-753-016</v>
          </cell>
          <cell r="B1301" t="str">
            <v>216478</v>
          </cell>
          <cell r="C1301" t="str">
            <v>EXPAND # 216478</v>
          </cell>
          <cell r="D1301" t="str">
            <v>FINALED</v>
          </cell>
        </row>
        <row r="1302">
          <cell r="A1302" t="str">
            <v>014-272-004</v>
          </cell>
          <cell r="B1302" t="str">
            <v>216578</v>
          </cell>
          <cell r="C1302" t="str">
            <v>SEC 201789 BLD 151384 (EXPIRED)</v>
          </cell>
          <cell r="D1302" t="str">
            <v>NON COMPLIANT</v>
          </cell>
        </row>
        <row r="1303">
          <cell r="A1303" t="str">
            <v>033-523-001</v>
          </cell>
          <cell r="B1303" t="str">
            <v>216624</v>
          </cell>
          <cell r="C1303" t="str">
            <v>SEC 201857 BLD 184932</v>
          </cell>
          <cell r="D1303" t="str">
            <v>EXPIRED PERMIT</v>
          </cell>
        </row>
        <row r="1304">
          <cell r="A1304" t="str">
            <v>033-351-013</v>
          </cell>
          <cell r="B1304" t="str">
            <v>216656</v>
          </cell>
          <cell r="C1304" t="str">
            <v>DECK #216654</v>
          </cell>
          <cell r="D1304" t="str">
            <v>FINALED</v>
          </cell>
        </row>
        <row r="1305">
          <cell r="A1305" t="str">
            <v>081-087-005</v>
          </cell>
          <cell r="B1305" t="str">
            <v>216702</v>
          </cell>
          <cell r="C1305" t="str">
            <v>BLD 216701 SEC 216703</v>
          </cell>
          <cell r="D1305" t="str">
            <v>FINALED</v>
          </cell>
        </row>
        <row r="1306">
          <cell r="A1306" t="str">
            <v>081-087-005</v>
          </cell>
          <cell r="B1306" t="str">
            <v>216703</v>
          </cell>
          <cell r="C1306" t="str">
            <v>TRPA PROJ 216702 BLD 216701</v>
          </cell>
          <cell r="D1306" t="str">
            <v>CLOSED</v>
          </cell>
        </row>
        <row r="1307">
          <cell r="A1307" t="str">
            <v>015-254-023</v>
          </cell>
          <cell r="B1307" t="str">
            <v>216741</v>
          </cell>
          <cell r="C1307" t="str">
            <v>REPLAC 216740 SEC 208250</v>
          </cell>
          <cell r="D1307" t="str">
            <v>FINALED</v>
          </cell>
        </row>
        <row r="1308">
          <cell r="A1308" t="str">
            <v>015-254-023</v>
          </cell>
          <cell r="B1308" t="str">
            <v>216742</v>
          </cell>
          <cell r="C1308" t="str">
            <v/>
          </cell>
          <cell r="D1308" t="str">
            <v>CLOSED</v>
          </cell>
        </row>
        <row r="1309">
          <cell r="A1309" t="str">
            <v>033-841-048</v>
          </cell>
          <cell r="B1309" t="str">
            <v>216769</v>
          </cell>
          <cell r="C1309" t="str">
            <v>REPLAC DECK# 216768    QE</v>
          </cell>
          <cell r="D1309" t="str">
            <v>FINALED</v>
          </cell>
        </row>
        <row r="1310">
          <cell r="A1310" t="str">
            <v>015-201-003</v>
          </cell>
          <cell r="B1310" t="str">
            <v>216800</v>
          </cell>
          <cell r="C1310" t="str">
            <v>SEC 201802 WITHDRAWN SFD 152820</v>
          </cell>
          <cell r="D1310" t="str">
            <v>WITHDRAWN</v>
          </cell>
        </row>
        <row r="1311">
          <cell r="A1311" t="str">
            <v>032-364-004</v>
          </cell>
          <cell r="B1311" t="str">
            <v>216861</v>
          </cell>
          <cell r="C1311" t="str">
            <v>TRPA FOR #196089 EXPAND</v>
          </cell>
          <cell r="D1311" t="str">
            <v>CLOSED</v>
          </cell>
        </row>
        <row r="1312">
          <cell r="A1312" t="str">
            <v>035-151-013</v>
          </cell>
          <cell r="B1312" t="str">
            <v>216868</v>
          </cell>
          <cell r="C1312" t="str">
            <v>SEC 206203 EXPAND 186545</v>
          </cell>
          <cell r="D1312" t="str">
            <v>EXPIRED PERMIT</v>
          </cell>
        </row>
        <row r="1313">
          <cell r="A1313" t="str">
            <v>021-401-019</v>
          </cell>
          <cell r="B1313" t="str">
            <v>216870</v>
          </cell>
          <cell r="C1313" t="str">
            <v>SEC 206201 SFD 168079 (FINALED)</v>
          </cell>
          <cell r="D1313" t="str">
            <v>FINALED</v>
          </cell>
        </row>
        <row r="1314">
          <cell r="A1314" t="str">
            <v>016-221-015</v>
          </cell>
          <cell r="B1314" t="str">
            <v>216871</v>
          </cell>
          <cell r="C1314" t="str">
            <v>SEC 206179 BLD 141951</v>
          </cell>
          <cell r="D1314" t="str">
            <v>FINALED</v>
          </cell>
        </row>
        <row r="1315">
          <cell r="A1315" t="str">
            <v>016-101-077</v>
          </cell>
          <cell r="B1315" t="str">
            <v>216872</v>
          </cell>
          <cell r="C1315" t="str">
            <v>SFD 182875 FINALED, 206143 SEC</v>
          </cell>
          <cell r="D1315" t="str">
            <v>ISSUED</v>
          </cell>
        </row>
        <row r="1316">
          <cell r="A1316" t="str">
            <v>035-010-032</v>
          </cell>
          <cell r="B1316" t="str">
            <v>216932</v>
          </cell>
          <cell r="C1316" t="str">
            <v>TRPA BY TRPA</v>
          </cell>
          <cell r="D1316" t="str">
            <v>VOID</v>
          </cell>
        </row>
        <row r="1317">
          <cell r="A1317" t="str">
            <v>016-101-033</v>
          </cell>
          <cell r="B1317" t="str">
            <v>216942</v>
          </cell>
          <cell r="C1317" t="str">
            <v>SEC 206140 SFD 166807 FINALED 4/13/07</v>
          </cell>
          <cell r="D1317" t="str">
            <v>ISSUED</v>
          </cell>
        </row>
        <row r="1318">
          <cell r="A1318" t="str">
            <v>016-293-002</v>
          </cell>
          <cell r="B1318" t="str">
            <v>216943</v>
          </cell>
          <cell r="C1318" t="str">
            <v>SEC 206139 DECK 182798</v>
          </cell>
          <cell r="D1318" t="str">
            <v>WITHDRAWN</v>
          </cell>
        </row>
        <row r="1319">
          <cell r="A1319" t="str">
            <v>033-251-030</v>
          </cell>
          <cell r="B1319" t="str">
            <v>216944</v>
          </cell>
          <cell r="C1319" t="str">
            <v>SEC 206129 BLD 107434</v>
          </cell>
          <cell r="D1319" t="str">
            <v>EXPIRED PERMIT</v>
          </cell>
        </row>
        <row r="1320">
          <cell r="A1320" t="str">
            <v>025-833-014</v>
          </cell>
          <cell r="B1320" t="str">
            <v>216945</v>
          </cell>
          <cell r="C1320" t="str">
            <v>SFD 112558 SEC 206104</v>
          </cell>
          <cell r="D1320" t="str">
            <v>EXPIRED PERMIT</v>
          </cell>
        </row>
        <row r="1321">
          <cell r="A1321" t="str">
            <v>033-711-006</v>
          </cell>
          <cell r="B1321" t="str">
            <v>216946</v>
          </cell>
          <cell r="C1321" t="str">
            <v>SFD # 152981, SEC # 202987</v>
          </cell>
          <cell r="D1321" t="str">
            <v>EXPIRED PERMIT</v>
          </cell>
        </row>
        <row r="1322">
          <cell r="A1322" t="str">
            <v>034-203-013</v>
          </cell>
          <cell r="B1322" t="str">
            <v>216947</v>
          </cell>
          <cell r="C1322" t="str">
            <v>REACT #2291397 SFD 159726 EXP</v>
          </cell>
          <cell r="D1322" t="str">
            <v>FINALED</v>
          </cell>
        </row>
        <row r="1323">
          <cell r="A1323" t="str">
            <v>034-201-001</v>
          </cell>
          <cell r="B1323" t="str">
            <v>216948</v>
          </cell>
          <cell r="C1323" t="str">
            <v>205910 SEC 181693 SFD</v>
          </cell>
          <cell r="D1323" t="str">
            <v>EXPIRED PERMIT</v>
          </cell>
        </row>
        <row r="1324">
          <cell r="A1324" t="str">
            <v>033-372-018</v>
          </cell>
          <cell r="B1324" t="str">
            <v>216949</v>
          </cell>
          <cell r="C1324" t="str">
            <v>PROJECT FOR  #231440 (REACT FROM #120156)</v>
          </cell>
          <cell r="D1324" t="str">
            <v>FINALED</v>
          </cell>
        </row>
        <row r="1325">
          <cell r="A1325" t="str">
            <v>033-552-010</v>
          </cell>
          <cell r="B1325" t="str">
            <v>216951</v>
          </cell>
          <cell r="C1325" t="str">
            <v>SFD # 165225,SECURITY # 202939</v>
          </cell>
          <cell r="D1325" t="str">
            <v>EXPIRED PERMIT</v>
          </cell>
        </row>
        <row r="1326">
          <cell r="A1326" t="str">
            <v>033-292-013</v>
          </cell>
          <cell r="B1326" t="str">
            <v>216952</v>
          </cell>
          <cell r="C1326" t="str">
            <v>SFD # 133978/ REACT #239433</v>
          </cell>
          <cell r="D1326" t="str">
            <v>EXPIRED PERMIT</v>
          </cell>
        </row>
        <row r="1327">
          <cell r="A1327" t="str">
            <v>033-703-002</v>
          </cell>
          <cell r="B1327" t="str">
            <v>216954</v>
          </cell>
          <cell r="C1327" t="str">
            <v>SFD # 167212, SECURITY # 202931</v>
          </cell>
          <cell r="D1327" t="str">
            <v>VOID</v>
          </cell>
        </row>
        <row r="1328">
          <cell r="A1328" t="str">
            <v>034-183-004</v>
          </cell>
          <cell r="B1328" t="str">
            <v>216955</v>
          </cell>
          <cell r="C1328" t="str">
            <v>DECK #128800, SECURITY # 202928</v>
          </cell>
          <cell r="D1328" t="str">
            <v>VOID</v>
          </cell>
        </row>
        <row r="1329">
          <cell r="A1329" t="str">
            <v>034-153-022</v>
          </cell>
          <cell r="B1329" t="str">
            <v>216956</v>
          </cell>
          <cell r="C1329" t="str">
            <v>PROJECT FOR EXPAND #247602/137058</v>
          </cell>
          <cell r="D1329" t="str">
            <v>FINALED</v>
          </cell>
        </row>
        <row r="1330">
          <cell r="A1330" t="str">
            <v>033-492-012</v>
          </cell>
          <cell r="B1330" t="str">
            <v>216958</v>
          </cell>
          <cell r="C1330" t="str">
            <v>SFD #201716, SECURITY # 202549</v>
          </cell>
          <cell r="D1330" t="str">
            <v>FINALED</v>
          </cell>
        </row>
        <row r="1331">
          <cell r="A1331" t="str">
            <v>033-451-013</v>
          </cell>
          <cell r="B1331" t="str">
            <v>216960</v>
          </cell>
          <cell r="C1331" t="str">
            <v>SFD # 186308 SEC# 201859</v>
          </cell>
          <cell r="D1331" t="str">
            <v>EXPIRED PERMIT</v>
          </cell>
        </row>
        <row r="1332">
          <cell r="A1332" t="str">
            <v>015-314-003</v>
          </cell>
          <cell r="B1332" t="str">
            <v>217076</v>
          </cell>
          <cell r="C1332" t="str">
            <v>CONVERT TO LV SP #217074</v>
          </cell>
          <cell r="D1332" t="str">
            <v>EXPIRED PERMIT</v>
          </cell>
        </row>
        <row r="1333">
          <cell r="A1333" t="str">
            <v>033-662-020</v>
          </cell>
          <cell r="B1333" t="str">
            <v>217166</v>
          </cell>
          <cell r="C1333" t="str">
            <v>REPLACE SECURITY #206569</v>
          </cell>
          <cell r="D1333" t="str">
            <v>EXPIRED PERMIT</v>
          </cell>
        </row>
        <row r="1334">
          <cell r="A1334" t="str">
            <v>033-343-001</v>
          </cell>
          <cell r="B1334" t="str">
            <v>217170</v>
          </cell>
          <cell r="C1334" t="str">
            <v>EXPAND# 217169, SEC#217171</v>
          </cell>
          <cell r="D1334" t="str">
            <v>FINALED</v>
          </cell>
        </row>
        <row r="1335">
          <cell r="A1335" t="str">
            <v>033-343-001</v>
          </cell>
          <cell r="B1335" t="str">
            <v>217171</v>
          </cell>
          <cell r="C1335" t="str">
            <v>EXPAND# 217169, TRPA# 217170</v>
          </cell>
          <cell r="D1335" t="str">
            <v>CLOSED</v>
          </cell>
        </row>
        <row r="1336">
          <cell r="A1336" t="str">
            <v>034-773-006</v>
          </cell>
          <cell r="B1336" t="str">
            <v>217207</v>
          </cell>
          <cell r="C1336" t="str">
            <v>SEC 203071 186643 SFD FINALED 12/10/08</v>
          </cell>
          <cell r="D1336" t="str">
            <v>EXPIRED PERMIT</v>
          </cell>
        </row>
        <row r="1337">
          <cell r="A1337" t="str">
            <v>034-692-016</v>
          </cell>
          <cell r="B1337" t="str">
            <v>217209</v>
          </cell>
          <cell r="C1337" t="str">
            <v>SEC 203038 SFD 140934 (FINALED 12-30-03) REACT FOR TRPA 1737</v>
          </cell>
          <cell r="D1337" t="str">
            <v>EXPIRED PERMIT</v>
          </cell>
        </row>
        <row r="1338">
          <cell r="A1338" t="str">
            <v>033-392-007</v>
          </cell>
          <cell r="B1338" t="str">
            <v>217213</v>
          </cell>
          <cell r="C1338" t="str">
            <v>SEC 203009 DECK 194027 FINALED 9/24/10</v>
          </cell>
          <cell r="D1338" t="str">
            <v>FINALED</v>
          </cell>
        </row>
        <row r="1339">
          <cell r="A1339" t="str">
            <v>033-382-013</v>
          </cell>
          <cell r="B1339" t="str">
            <v>217216</v>
          </cell>
          <cell r="C1339" t="str">
            <v>167271 SFD (FINALED) 203006 SEC</v>
          </cell>
          <cell r="D1339" t="str">
            <v>EXPIRED PERMIT</v>
          </cell>
        </row>
        <row r="1340">
          <cell r="A1340" t="str">
            <v>015-254-035</v>
          </cell>
          <cell r="B1340" t="str">
            <v>217308</v>
          </cell>
          <cell r="C1340" t="str">
            <v>REPL# 217307, SEC# 217309</v>
          </cell>
          <cell r="D1340" t="str">
            <v>FINALED</v>
          </cell>
        </row>
        <row r="1341">
          <cell r="A1341" t="str">
            <v>015-254-035</v>
          </cell>
          <cell r="B1341" t="str">
            <v>217309</v>
          </cell>
          <cell r="C1341" t="str">
            <v>REPL# 217307, TRPA# 217308</v>
          </cell>
          <cell r="D1341" t="str">
            <v>CLOSED</v>
          </cell>
        </row>
        <row r="1342">
          <cell r="A1342" t="str">
            <v>015-254-037</v>
          </cell>
          <cell r="B1342" t="str">
            <v>217311</v>
          </cell>
          <cell r="C1342" t="str">
            <v>REPL# 217310, SEC# 217312</v>
          </cell>
          <cell r="D1342" t="str">
            <v>FINALED</v>
          </cell>
        </row>
        <row r="1343">
          <cell r="A1343" t="str">
            <v>015-254-037</v>
          </cell>
          <cell r="B1343" t="str">
            <v>217312</v>
          </cell>
          <cell r="C1343" t="str">
            <v>REPL# 217310, TRPA# 217311</v>
          </cell>
          <cell r="D1343" t="str">
            <v>CLOSED</v>
          </cell>
        </row>
        <row r="1344">
          <cell r="A1344" t="str">
            <v>015-254-038</v>
          </cell>
          <cell r="B1344" t="str">
            <v>217314</v>
          </cell>
          <cell r="C1344" t="str">
            <v>DEMO # 217306, REPLAC # 217313, SEC # 217315</v>
          </cell>
          <cell r="D1344" t="str">
            <v>FINALED</v>
          </cell>
        </row>
        <row r="1345">
          <cell r="A1345" t="str">
            <v>015-254-038</v>
          </cell>
          <cell r="B1345" t="str">
            <v>217315</v>
          </cell>
          <cell r="C1345" t="str">
            <v/>
          </cell>
          <cell r="D1345" t="str">
            <v>CLOSED</v>
          </cell>
        </row>
        <row r="1346">
          <cell r="A1346" t="str">
            <v>034-381-006</v>
          </cell>
          <cell r="B1346" t="str">
            <v>217320</v>
          </cell>
          <cell r="C1346" t="str">
            <v>SEC 202997 REACT 175254 SFD 133949</v>
          </cell>
          <cell r="D1346" t="str">
            <v>EXPIRED PERMIT</v>
          </cell>
        </row>
        <row r="1347">
          <cell r="A1347" t="str">
            <v>034-266-009</v>
          </cell>
          <cell r="B1347" t="str">
            <v>217420</v>
          </cell>
          <cell r="C1347" t="str">
            <v>SEC 202994 REACT 182335 FROM 143736</v>
          </cell>
          <cell r="D1347" t="str">
            <v>EXPIRED PERMIT</v>
          </cell>
        </row>
        <row r="1348">
          <cell r="A1348" t="str">
            <v>032-323-011</v>
          </cell>
          <cell r="B1348" t="str">
            <v>217465</v>
          </cell>
          <cell r="C1348" t="str">
            <v>SFD# 217464, SEC# 217466</v>
          </cell>
          <cell r="D1348" t="str">
            <v>FINALED</v>
          </cell>
        </row>
        <row r="1349">
          <cell r="A1349" t="str">
            <v>032-323-011</v>
          </cell>
          <cell r="B1349" t="str">
            <v>217466</v>
          </cell>
          <cell r="C1349" t="str">
            <v>SFD# 217464, TRPA# 217465</v>
          </cell>
          <cell r="D1349" t="str">
            <v>CLOSED</v>
          </cell>
        </row>
        <row r="1350">
          <cell r="A1350" t="str">
            <v>033-451-003</v>
          </cell>
          <cell r="B1350" t="str">
            <v>217470</v>
          </cell>
          <cell r="C1350" t="str">
            <v>NSFD# 217468, SEC# 217471</v>
          </cell>
          <cell r="D1350" t="str">
            <v>FINALED</v>
          </cell>
        </row>
        <row r="1351">
          <cell r="A1351" t="str">
            <v>033-451-003</v>
          </cell>
          <cell r="B1351" t="str">
            <v>217471</v>
          </cell>
          <cell r="C1351" t="str">
            <v>NSFD# 217468, TRPA# 217470</v>
          </cell>
          <cell r="D1351" t="str">
            <v>CLOSED</v>
          </cell>
        </row>
        <row r="1352">
          <cell r="A1352" t="str">
            <v>015-153-005</v>
          </cell>
          <cell r="B1352" t="str">
            <v>217541</v>
          </cell>
          <cell r="C1352" t="str">
            <v>SFDA # 217540</v>
          </cell>
          <cell r="D1352" t="str">
            <v>FINALED</v>
          </cell>
        </row>
        <row r="1353">
          <cell r="A1353" t="str">
            <v>015-153-005</v>
          </cell>
          <cell r="B1353" t="str">
            <v>217542</v>
          </cell>
          <cell r="C1353" t="str">
            <v>SFDA # 217540, PROJECT # 217541</v>
          </cell>
          <cell r="D1353" t="str">
            <v>CLOSED</v>
          </cell>
        </row>
        <row r="1354">
          <cell r="A1354" t="str">
            <v>036-472-009</v>
          </cell>
          <cell r="B1354" t="str">
            <v>217663</v>
          </cell>
          <cell r="C1354" t="str">
            <v>EXPANSION OF EXISTING SINGLE FAMILY DWELL-BUILDING PERMIT 21</v>
          </cell>
          <cell r="D1354" t="str">
            <v>FINALED</v>
          </cell>
        </row>
        <row r="1355">
          <cell r="A1355" t="str">
            <v>036-472-009</v>
          </cell>
          <cell r="B1355" t="str">
            <v>217664</v>
          </cell>
          <cell r="C1355" t="str">
            <v>EXP# 217662, TRPA# 217663</v>
          </cell>
          <cell r="D1355" t="str">
            <v>CLOSED</v>
          </cell>
        </row>
        <row r="1356">
          <cell r="A1356" t="str">
            <v>036-472-009</v>
          </cell>
          <cell r="B1356" t="str">
            <v>217666</v>
          </cell>
          <cell r="C1356" t="str">
            <v>ACCESSORY BUILDING (WORKSHOP) - PERMIT 217665 EXPAN 1-FAM -</v>
          </cell>
          <cell r="D1356" t="str">
            <v>FINALED</v>
          </cell>
        </row>
        <row r="1357">
          <cell r="A1357" t="str">
            <v>080-145-009</v>
          </cell>
          <cell r="B1357" t="str">
            <v>217671</v>
          </cell>
          <cell r="C1357" t="str">
            <v>NSFD 217670, SECURITY 217672</v>
          </cell>
          <cell r="D1357" t="str">
            <v>NON COMPLIANT</v>
          </cell>
        </row>
        <row r="1358">
          <cell r="A1358" t="str">
            <v>080-145-009</v>
          </cell>
          <cell r="B1358" t="str">
            <v>217672</v>
          </cell>
          <cell r="C1358" t="str">
            <v>NSFD 217670, PROJECT 217671</v>
          </cell>
          <cell r="D1358" t="str">
            <v>EXPIRED PERMIT</v>
          </cell>
        </row>
        <row r="1359">
          <cell r="A1359" t="str">
            <v>080-113-006</v>
          </cell>
          <cell r="B1359" t="str">
            <v>217716</v>
          </cell>
          <cell r="C1359" t="str">
            <v>EXP# 217715, SEC# 217717</v>
          </cell>
          <cell r="D1359" t="str">
            <v>FINALED</v>
          </cell>
        </row>
        <row r="1360">
          <cell r="A1360" t="str">
            <v>080-113-006</v>
          </cell>
          <cell r="B1360" t="str">
            <v>217717</v>
          </cell>
          <cell r="C1360" t="str">
            <v>EXP# 217715, TRPA# 217716</v>
          </cell>
          <cell r="D1360" t="str">
            <v>CLOSED</v>
          </cell>
        </row>
        <row r="1361">
          <cell r="A1361" t="str">
            <v>016-242-013</v>
          </cell>
          <cell r="B1361" t="str">
            <v>217888</v>
          </cell>
          <cell r="C1361" t="str">
            <v>REPL SEC#206184, EXP GAR# 197223, TRPA# 212788</v>
          </cell>
          <cell r="D1361" t="str">
            <v>REACTIVATE</v>
          </cell>
        </row>
        <row r="1362">
          <cell r="A1362" t="str">
            <v>034-753-012</v>
          </cell>
          <cell r="B1362" t="str">
            <v>218068</v>
          </cell>
          <cell r="C1362" t="str">
            <v>GARAGE# 218067, SEC# 218069</v>
          </cell>
          <cell r="D1362" t="str">
            <v>FINALED</v>
          </cell>
        </row>
        <row r="1363">
          <cell r="A1363" t="str">
            <v>034-753-012</v>
          </cell>
          <cell r="B1363" t="str">
            <v>218069</v>
          </cell>
          <cell r="C1363" t="str">
            <v>GARAGE# 218067, TRPA# 218068</v>
          </cell>
          <cell r="D1363" t="str">
            <v>CLOSED</v>
          </cell>
        </row>
        <row r="1364">
          <cell r="A1364" t="str">
            <v>033-685-005</v>
          </cell>
          <cell r="B1364" t="str">
            <v>218220</v>
          </cell>
          <cell r="C1364" t="str">
            <v/>
          </cell>
          <cell r="D1364" t="str">
            <v>VOID</v>
          </cell>
        </row>
        <row r="1365">
          <cell r="A1365" t="str">
            <v>033-685-005</v>
          </cell>
          <cell r="B1365" t="str">
            <v>218221</v>
          </cell>
          <cell r="C1365" t="str">
            <v/>
          </cell>
          <cell r="D1365" t="str">
            <v>VOID</v>
          </cell>
        </row>
        <row r="1366">
          <cell r="A1366" t="str">
            <v>034-253-023</v>
          </cell>
          <cell r="B1366" t="str">
            <v>218335</v>
          </cell>
          <cell r="C1366" t="str">
            <v>B-REPL-GAR# 218334, SEC# 218336 Q.E. PROJECT</v>
          </cell>
          <cell r="D1366" t="str">
            <v>FINALED</v>
          </cell>
        </row>
        <row r="1367">
          <cell r="A1367" t="str">
            <v>034-253-023</v>
          </cell>
          <cell r="B1367" t="str">
            <v>218336</v>
          </cell>
          <cell r="C1367" t="str">
            <v>B-REPL-GAR# 218334, TRPA# 218335</v>
          </cell>
          <cell r="D1367" t="str">
            <v>CLOSED</v>
          </cell>
        </row>
        <row r="1368">
          <cell r="A1368" t="str">
            <v>033-454-002</v>
          </cell>
          <cell r="B1368" t="str">
            <v>218342</v>
          </cell>
          <cell r="C1368" t="str">
            <v>NEW OWNER REPL SEC# 211380, TRPA# 211379, REP/EXP# 191380/38</v>
          </cell>
          <cell r="D1368" t="str">
            <v>CLOSED</v>
          </cell>
        </row>
        <row r="1369">
          <cell r="A1369" t="str">
            <v>034-754-010</v>
          </cell>
          <cell r="B1369" t="str">
            <v>218389</v>
          </cell>
          <cell r="C1369" t="str">
            <v>EXEMPT COVERAGE DECK</v>
          </cell>
          <cell r="D1369" t="str">
            <v>FINALED</v>
          </cell>
        </row>
        <row r="1370">
          <cell r="A1370" t="str">
            <v>015-162-015</v>
          </cell>
          <cell r="B1370" t="str">
            <v>218505</v>
          </cell>
          <cell r="C1370" t="str">
            <v>REPL DECK# 218503, SEC# 218506</v>
          </cell>
          <cell r="D1370" t="str">
            <v>VOID</v>
          </cell>
        </row>
        <row r="1371">
          <cell r="A1371" t="str">
            <v>015-162-015</v>
          </cell>
          <cell r="B1371" t="str">
            <v>218506</v>
          </cell>
          <cell r="C1371" t="str">
            <v>REPL DECK# 218503, TRPA# 218505</v>
          </cell>
          <cell r="D1371" t="str">
            <v>CLOSED</v>
          </cell>
        </row>
        <row r="1372">
          <cell r="A1372" t="str">
            <v>014-291-001</v>
          </cell>
          <cell r="B1372" t="str">
            <v>218880</v>
          </cell>
          <cell r="C1372" t="str">
            <v>EXEMPT COVERAGE STORAGE SHED</v>
          </cell>
          <cell r="D1372" t="str">
            <v>FINALED</v>
          </cell>
        </row>
        <row r="1373">
          <cell r="A1373" t="str">
            <v>032-321-022</v>
          </cell>
          <cell r="B1373" t="str">
            <v>218883</v>
          </cell>
          <cell r="C1373" t="str">
            <v>SFDA # 218882, SEC # 218884</v>
          </cell>
          <cell r="D1373" t="str">
            <v>FINALED</v>
          </cell>
        </row>
        <row r="1374">
          <cell r="A1374" t="str">
            <v>032-321-022</v>
          </cell>
          <cell r="B1374" t="str">
            <v>218884</v>
          </cell>
          <cell r="C1374" t="str">
            <v>SFDA #218882  PROJ# 218883</v>
          </cell>
          <cell r="D1374" t="str">
            <v>VOID</v>
          </cell>
        </row>
        <row r="1375">
          <cell r="A1375" t="str">
            <v>033-841-046</v>
          </cell>
          <cell r="B1375" t="str">
            <v>218901</v>
          </cell>
          <cell r="C1375" t="str">
            <v>NSFD # 218900, SECURITY # 218903</v>
          </cell>
          <cell r="D1375" t="str">
            <v>FINALED</v>
          </cell>
        </row>
        <row r="1376">
          <cell r="A1376" t="str">
            <v>033-841-046</v>
          </cell>
          <cell r="B1376" t="str">
            <v>218903</v>
          </cell>
          <cell r="C1376" t="str">
            <v>NSFD # 218900, PROJ # 218901</v>
          </cell>
          <cell r="D1376" t="str">
            <v>CLOSED</v>
          </cell>
        </row>
        <row r="1377">
          <cell r="A1377" t="str">
            <v>033-252-003</v>
          </cell>
          <cell r="B1377" t="str">
            <v>218977</v>
          </cell>
          <cell r="C1377" t="str">
            <v>SFD-R/EXPAND 191668/191669 TRPA #211254</v>
          </cell>
          <cell r="D1377" t="str">
            <v>CLOSED</v>
          </cell>
        </row>
        <row r="1378">
          <cell r="A1378" t="str">
            <v>016-282-004</v>
          </cell>
          <cell r="B1378" t="str">
            <v>219007</v>
          </cell>
          <cell r="C1378" t="str">
            <v>BLD 219005 SEC 219008</v>
          </cell>
          <cell r="D1378" t="str">
            <v>FINALED</v>
          </cell>
        </row>
        <row r="1379">
          <cell r="A1379" t="str">
            <v>016-282-004</v>
          </cell>
          <cell r="B1379" t="str">
            <v>219008</v>
          </cell>
          <cell r="C1379" t="str">
            <v>BLD 219005 TRPA 219007</v>
          </cell>
          <cell r="D1379" t="str">
            <v>CLOSED</v>
          </cell>
        </row>
        <row r="1380">
          <cell r="A1380" t="str">
            <v>021-210-009</v>
          </cell>
          <cell r="B1380" t="str">
            <v>219011</v>
          </cell>
          <cell r="C1380" t="str">
            <v>EXPAND DWL 219010 SEC 219012</v>
          </cell>
          <cell r="D1380" t="str">
            <v>FINALED</v>
          </cell>
        </row>
        <row r="1381">
          <cell r="A1381" t="str">
            <v>021-210-009</v>
          </cell>
          <cell r="B1381" t="str">
            <v>219012</v>
          </cell>
          <cell r="C1381" t="str">
            <v>EXPAND DWL 219010 TRPA 219011</v>
          </cell>
          <cell r="D1381" t="str">
            <v>CLOSED</v>
          </cell>
        </row>
        <row r="1382">
          <cell r="A1382" t="str">
            <v>034-362-006</v>
          </cell>
          <cell r="B1382" t="str">
            <v>219066</v>
          </cell>
          <cell r="C1382" t="str">
            <v>FOR QE #217678</v>
          </cell>
          <cell r="D1382" t="str">
            <v>EXPIRED PERMIT</v>
          </cell>
        </row>
        <row r="1383">
          <cell r="A1383" t="str">
            <v>034-093-003</v>
          </cell>
          <cell r="B1383" t="str">
            <v>219100</v>
          </cell>
          <cell r="C1383" t="str">
            <v/>
          </cell>
          <cell r="D1383" t="str">
            <v>FINALED</v>
          </cell>
        </row>
        <row r="1384">
          <cell r="A1384" t="str">
            <v>034-093-003</v>
          </cell>
          <cell r="B1384" t="str">
            <v>219101</v>
          </cell>
          <cell r="C1384" t="str">
            <v>NSFD # 219099, PROJ # 219100</v>
          </cell>
          <cell r="D1384" t="str">
            <v>CLOSED</v>
          </cell>
        </row>
        <row r="1385">
          <cell r="A1385" t="str">
            <v>034-092-017</v>
          </cell>
          <cell r="B1385" t="str">
            <v>219108</v>
          </cell>
          <cell r="C1385" t="str">
            <v>REPLACE SECURITY #206236 TRPA PROJECT #211842</v>
          </cell>
          <cell r="D1385" t="str">
            <v>FINALED</v>
          </cell>
        </row>
        <row r="1386">
          <cell r="A1386" t="str">
            <v>080-155-032</v>
          </cell>
          <cell r="B1386" t="str">
            <v>219135</v>
          </cell>
          <cell r="C1386" t="str">
            <v/>
          </cell>
          <cell r="D1386" t="str">
            <v>CLOSED</v>
          </cell>
        </row>
        <row r="1387">
          <cell r="A1387" t="str">
            <v>034-103-001</v>
          </cell>
          <cell r="B1387" t="str">
            <v>219207</v>
          </cell>
          <cell r="C1387" t="str">
            <v>REPLACE SECURITY #206230</v>
          </cell>
          <cell r="D1387" t="str">
            <v>CLOSED</v>
          </cell>
        </row>
        <row r="1388">
          <cell r="A1388" t="str">
            <v>016-101-081</v>
          </cell>
          <cell r="B1388" t="str">
            <v>219219</v>
          </cell>
          <cell r="C1388" t="str">
            <v/>
          </cell>
          <cell r="D1388" t="str">
            <v>WITHDRAWN</v>
          </cell>
        </row>
        <row r="1389">
          <cell r="A1389" t="str">
            <v>016-101-081</v>
          </cell>
          <cell r="B1389" t="str">
            <v>219220</v>
          </cell>
          <cell r="C1389" t="str">
            <v/>
          </cell>
          <cell r="D1389" t="str">
            <v>WITHDRAWN</v>
          </cell>
        </row>
        <row r="1390">
          <cell r="A1390" t="str">
            <v>080-161-001</v>
          </cell>
          <cell r="B1390" t="str">
            <v>219250</v>
          </cell>
          <cell r="C1390" t="str">
            <v>EXPAND #219249, SEC #219251</v>
          </cell>
          <cell r="D1390" t="str">
            <v>WITHDRAWN</v>
          </cell>
        </row>
        <row r="1391">
          <cell r="A1391" t="str">
            <v>080-161-001</v>
          </cell>
          <cell r="B1391" t="str">
            <v>219251</v>
          </cell>
          <cell r="C1391" t="str">
            <v>EXPAND #219249, TRPA #219250</v>
          </cell>
          <cell r="D1391" t="str">
            <v>CLOSED</v>
          </cell>
        </row>
        <row r="1392">
          <cell r="A1392" t="str">
            <v>035-271-009</v>
          </cell>
          <cell r="B1392" t="str">
            <v>219259</v>
          </cell>
          <cell r="C1392" t="str">
            <v>EXPAND #219258, SEC #219260</v>
          </cell>
          <cell r="D1392" t="str">
            <v>FINALED</v>
          </cell>
        </row>
        <row r="1393">
          <cell r="A1393" t="str">
            <v>035-271-009</v>
          </cell>
          <cell r="B1393" t="str">
            <v>219260</v>
          </cell>
          <cell r="C1393" t="str">
            <v>EXPAND #219258, TRPA #219259</v>
          </cell>
          <cell r="D1393" t="str">
            <v>CLOSED</v>
          </cell>
        </row>
        <row r="1394">
          <cell r="A1394" t="str">
            <v>025-804-010</v>
          </cell>
          <cell r="B1394" t="str">
            <v>219288</v>
          </cell>
          <cell r="C1394" t="str">
            <v>BLD 175247 FOR "ADD ROOF PITCH FOR DETACHED GARAGE "</v>
          </cell>
          <cell r="D1394" t="str">
            <v>FINALED</v>
          </cell>
        </row>
        <row r="1395">
          <cell r="A1395" t="str">
            <v>033-352-011</v>
          </cell>
          <cell r="B1395" t="str">
            <v>219318</v>
          </cell>
          <cell r="C1395" t="str">
            <v/>
          </cell>
          <cell r="D1395" t="str">
            <v>FINALED</v>
          </cell>
        </row>
        <row r="1396">
          <cell r="A1396" t="str">
            <v>033-352-011</v>
          </cell>
          <cell r="B1396" t="str">
            <v>219319</v>
          </cell>
          <cell r="C1396" t="str">
            <v>NSFD #219317 TRPA #219318</v>
          </cell>
          <cell r="D1396" t="str">
            <v>CLOSED</v>
          </cell>
        </row>
        <row r="1397">
          <cell r="A1397" t="str">
            <v>015-315-007</v>
          </cell>
          <cell r="B1397" t="str">
            <v>219349</v>
          </cell>
          <cell r="C1397" t="str">
            <v>DWL 195432 TRPA 201919 SEC 212939</v>
          </cell>
          <cell r="D1397" t="str">
            <v>CLOSED</v>
          </cell>
        </row>
        <row r="1398">
          <cell r="A1398" t="str">
            <v>032-323-011</v>
          </cell>
          <cell r="B1398" t="str">
            <v>219350</v>
          </cell>
          <cell r="C1398" t="str">
            <v>986 SF FROM 035-151-08</v>
          </cell>
          <cell r="D1398" t="str">
            <v>FINALED</v>
          </cell>
        </row>
        <row r="1399">
          <cell r="A1399" t="str">
            <v>033-272-019</v>
          </cell>
          <cell r="B1399" t="str">
            <v>219367</v>
          </cell>
          <cell r="C1399" t="str">
            <v>REPLAC #219366, SEC #219368</v>
          </cell>
          <cell r="D1399" t="str">
            <v>FINALED</v>
          </cell>
        </row>
        <row r="1400">
          <cell r="A1400" t="str">
            <v>033-272-019</v>
          </cell>
          <cell r="B1400" t="str">
            <v>219368</v>
          </cell>
          <cell r="C1400" t="str">
            <v>REPLAC #219366, SEC #219367</v>
          </cell>
          <cell r="D1400" t="str">
            <v>CLOSED</v>
          </cell>
        </row>
        <row r="1401">
          <cell r="A1401" t="str">
            <v>015-263-012</v>
          </cell>
          <cell r="B1401" t="str">
            <v>219440</v>
          </cell>
          <cell r="C1401" t="str">
            <v>SFD #195389, TRPA #212930, REPLACES SEC #201862</v>
          </cell>
          <cell r="D1401" t="str">
            <v>ISSUED</v>
          </cell>
        </row>
        <row r="1402">
          <cell r="A1402" t="str">
            <v>035-134-005</v>
          </cell>
          <cell r="B1402" t="str">
            <v>219448</v>
          </cell>
          <cell r="C1402" t="str">
            <v>EXP #219447, SEC #219449</v>
          </cell>
          <cell r="D1402" t="str">
            <v>EXPIRED PERMIT</v>
          </cell>
        </row>
        <row r="1403">
          <cell r="A1403" t="str">
            <v>035-134-005</v>
          </cell>
          <cell r="B1403" t="str">
            <v>219449</v>
          </cell>
          <cell r="C1403" t="str">
            <v>EXP #219447, TRPA #219448</v>
          </cell>
          <cell r="D1403" t="str">
            <v>EXPIRED PERMIT</v>
          </cell>
        </row>
        <row r="1404">
          <cell r="A1404" t="str">
            <v>025-641-006</v>
          </cell>
          <cell r="B1404" t="str">
            <v>219485</v>
          </cell>
          <cell r="C1404" t="str">
            <v>179039 EXPAND FINALED (8/12/08) NO SEC FOUND</v>
          </cell>
          <cell r="D1404" t="str">
            <v>EXPIRED PERMIT</v>
          </cell>
        </row>
        <row r="1405">
          <cell r="A1405" t="str">
            <v>034-481-018</v>
          </cell>
          <cell r="B1405" t="str">
            <v>219576</v>
          </cell>
          <cell r="C1405" t="str">
            <v>EXPAND #219575 SEC #219577</v>
          </cell>
          <cell r="D1405" t="str">
            <v>EXPIRED PERMIT</v>
          </cell>
        </row>
        <row r="1406">
          <cell r="A1406" t="str">
            <v>034-481-018</v>
          </cell>
          <cell r="B1406" t="str">
            <v>219577</v>
          </cell>
          <cell r="C1406" t="str">
            <v>EXPAND #219575 TRPA #219576</v>
          </cell>
          <cell r="D1406" t="str">
            <v>EXPIRED PERMIT</v>
          </cell>
        </row>
        <row r="1407">
          <cell r="A1407" t="str">
            <v>081-072-021</v>
          </cell>
          <cell r="B1407" t="str">
            <v>219732</v>
          </cell>
          <cell r="C1407" t="str">
            <v/>
          </cell>
          <cell r="D1407" t="str">
            <v>FINALED</v>
          </cell>
        </row>
        <row r="1408">
          <cell r="A1408" t="str">
            <v>081-072-021</v>
          </cell>
          <cell r="B1408" t="str">
            <v>219733</v>
          </cell>
          <cell r="C1408" t="str">
            <v/>
          </cell>
          <cell r="D1408" t="str">
            <v>FINALED</v>
          </cell>
        </row>
        <row r="1409">
          <cell r="A1409" t="str">
            <v>025-353-015</v>
          </cell>
          <cell r="B1409" t="str">
            <v>219768</v>
          </cell>
          <cell r="C1409" t="str">
            <v>EXP #219767 SEC #219769</v>
          </cell>
          <cell r="D1409" t="str">
            <v>FINALED</v>
          </cell>
        </row>
        <row r="1410">
          <cell r="A1410" t="str">
            <v>025-353-015</v>
          </cell>
          <cell r="B1410" t="str">
            <v>219769</v>
          </cell>
          <cell r="C1410" t="str">
            <v>EXP #219767 TRPA #219768</v>
          </cell>
          <cell r="D1410" t="str">
            <v>CLOSED</v>
          </cell>
        </row>
        <row r="1411">
          <cell r="A1411" t="str">
            <v>033-565-005</v>
          </cell>
          <cell r="B1411" t="str">
            <v>219853</v>
          </cell>
          <cell r="C1411" t="str">
            <v>NSFD #219852, SEC #219854</v>
          </cell>
          <cell r="D1411" t="str">
            <v>FINALED</v>
          </cell>
        </row>
        <row r="1412">
          <cell r="A1412" t="str">
            <v>033-565-005</v>
          </cell>
          <cell r="B1412" t="str">
            <v>219854</v>
          </cell>
          <cell r="C1412" t="str">
            <v>NSFD #219852, TRPA #219853</v>
          </cell>
          <cell r="D1412" t="str">
            <v>FINALED</v>
          </cell>
        </row>
        <row r="1413">
          <cell r="A1413" t="str">
            <v>033-472-008</v>
          </cell>
          <cell r="B1413" t="str">
            <v>219861</v>
          </cell>
          <cell r="C1413" t="str">
            <v>186322/186323 TRPA #212353</v>
          </cell>
          <cell r="D1413" t="str">
            <v>CLOSED</v>
          </cell>
        </row>
        <row r="1414">
          <cell r="A1414" t="str">
            <v>033-451-002</v>
          </cell>
          <cell r="B1414" t="str">
            <v>219868</v>
          </cell>
          <cell r="C1414" t="str">
            <v>REPLAC #219867, SEC #219869</v>
          </cell>
          <cell r="D1414" t="str">
            <v>FINALED</v>
          </cell>
        </row>
        <row r="1415">
          <cell r="A1415" t="str">
            <v>033-451-002</v>
          </cell>
          <cell r="B1415" t="str">
            <v>219869</v>
          </cell>
          <cell r="C1415" t="str">
            <v>REPLAC #219867, TRPA #219868</v>
          </cell>
          <cell r="D1415" t="str">
            <v>CLOSED</v>
          </cell>
        </row>
        <row r="1416">
          <cell r="A1416" t="str">
            <v>033-284-003</v>
          </cell>
          <cell r="B1416" t="str">
            <v>219987</v>
          </cell>
          <cell r="C1416" t="str">
            <v>REPLACE #219986, SEC #208250</v>
          </cell>
          <cell r="D1416" t="str">
            <v>FINALED</v>
          </cell>
        </row>
        <row r="1417">
          <cell r="A1417" t="str">
            <v>036-612-010</v>
          </cell>
          <cell r="B1417" t="str">
            <v>219995</v>
          </cell>
          <cell r="C1417" t="str">
            <v>GARAGE #219993, SEC #219996</v>
          </cell>
          <cell r="D1417" t="str">
            <v>EXPIRED PERMIT</v>
          </cell>
        </row>
        <row r="1418">
          <cell r="A1418" t="str">
            <v>036-612-010</v>
          </cell>
          <cell r="B1418" t="str">
            <v>219996</v>
          </cell>
          <cell r="C1418" t="str">
            <v/>
          </cell>
          <cell r="D1418" t="str">
            <v>EXPIRED PERMIT</v>
          </cell>
        </row>
        <row r="1419">
          <cell r="A1419" t="str">
            <v>025-832-002</v>
          </cell>
          <cell r="B1419" t="str">
            <v>219999</v>
          </cell>
          <cell r="C1419" t="str">
            <v>RES # 219998, SECURITY # 220000</v>
          </cell>
          <cell r="D1419" t="str">
            <v>FINALED</v>
          </cell>
        </row>
        <row r="1420">
          <cell r="A1420" t="str">
            <v>025-832-002</v>
          </cell>
          <cell r="B1420" t="str">
            <v>220000</v>
          </cell>
          <cell r="C1420" t="str">
            <v>RES # 219998, PROJ # 219999, SECURITY # 220000</v>
          </cell>
          <cell r="D1420" t="str">
            <v>CLOSED</v>
          </cell>
        </row>
        <row r="1421">
          <cell r="A1421" t="str">
            <v>033-272-021</v>
          </cell>
          <cell r="B1421" t="str">
            <v>220060</v>
          </cell>
          <cell r="C1421" t="str">
            <v>REPLACES SECURITY #206292</v>
          </cell>
          <cell r="D1421" t="str">
            <v>CLOSED</v>
          </cell>
        </row>
        <row r="1422">
          <cell r="A1422" t="str">
            <v>015-154-021</v>
          </cell>
          <cell r="B1422" t="str">
            <v>220108</v>
          </cell>
          <cell r="C1422" t="str">
            <v/>
          </cell>
          <cell r="D1422" t="str">
            <v>VOID</v>
          </cell>
        </row>
        <row r="1423">
          <cell r="A1423" t="str">
            <v>015-154-021</v>
          </cell>
          <cell r="B1423" t="str">
            <v>220109</v>
          </cell>
          <cell r="C1423" t="str">
            <v/>
          </cell>
          <cell r="D1423" t="str">
            <v>VOID</v>
          </cell>
        </row>
        <row r="1424">
          <cell r="A1424" t="str">
            <v>014-233-014</v>
          </cell>
          <cell r="B1424" t="str">
            <v>220118</v>
          </cell>
          <cell r="C1424" t="str">
            <v>EXPAND #220117, SEC #220119</v>
          </cell>
          <cell r="D1424" t="str">
            <v>FINALED</v>
          </cell>
        </row>
        <row r="1425">
          <cell r="A1425" t="str">
            <v>014-233-014</v>
          </cell>
          <cell r="B1425" t="str">
            <v>220119</v>
          </cell>
          <cell r="C1425" t="str">
            <v/>
          </cell>
          <cell r="D1425" t="str">
            <v>CLOSED</v>
          </cell>
        </row>
        <row r="1426">
          <cell r="A1426" t="str">
            <v>035-142-005</v>
          </cell>
          <cell r="B1426" t="str">
            <v>220123</v>
          </cell>
          <cell r="C1426" t="str">
            <v>EXPAND #220122, SEC #220124</v>
          </cell>
          <cell r="D1426" t="str">
            <v>EXPIRED APPLICATION</v>
          </cell>
        </row>
        <row r="1427">
          <cell r="A1427" t="str">
            <v>035-142-005</v>
          </cell>
          <cell r="B1427" t="str">
            <v>220124</v>
          </cell>
          <cell r="C1427" t="str">
            <v>EXPAND #220122, TRPA #220123</v>
          </cell>
          <cell r="D1427" t="str">
            <v>EXPIRED APPLICATION</v>
          </cell>
        </row>
        <row r="1428">
          <cell r="A1428" t="str">
            <v>032-050-075</v>
          </cell>
          <cell r="B1428" t="str">
            <v>220159</v>
          </cell>
          <cell r="C1428" t="str">
            <v>GARAGE #235048, SEC #220160</v>
          </cell>
          <cell r="D1428" t="str">
            <v>FINALED</v>
          </cell>
        </row>
        <row r="1429">
          <cell r="A1429" t="str">
            <v>032-050-075</v>
          </cell>
          <cell r="B1429" t="str">
            <v>220160</v>
          </cell>
          <cell r="C1429" t="str">
            <v>GARAGE #235048, TRPA #220159, REPL #228407, TRPA # 228408</v>
          </cell>
          <cell r="D1429" t="str">
            <v>CLOSED</v>
          </cell>
        </row>
        <row r="1430">
          <cell r="A1430" t="str">
            <v>025-831-029</v>
          </cell>
          <cell r="B1430" t="str">
            <v>220170</v>
          </cell>
          <cell r="C1430" t="str">
            <v>EXPAND #220169, SEC #220171</v>
          </cell>
          <cell r="D1430" t="str">
            <v>NON COMPLIANT</v>
          </cell>
        </row>
        <row r="1431">
          <cell r="A1431" t="str">
            <v>025-831-029</v>
          </cell>
          <cell r="B1431" t="str">
            <v>220171</v>
          </cell>
          <cell r="C1431" t="str">
            <v>EXPAND #220169, TRPA #220170</v>
          </cell>
          <cell r="D1431" t="str">
            <v>NON COMPLIANT</v>
          </cell>
        </row>
        <row r="1432">
          <cell r="A1432" t="str">
            <v>033-284-002</v>
          </cell>
          <cell r="B1432" t="str">
            <v>220199</v>
          </cell>
          <cell r="C1432" t="str">
            <v>REPLACE #220198, SEC #220200</v>
          </cell>
          <cell r="D1432" t="str">
            <v>FINALED</v>
          </cell>
        </row>
        <row r="1433">
          <cell r="A1433" t="str">
            <v>033-284-002</v>
          </cell>
          <cell r="B1433" t="str">
            <v>220200</v>
          </cell>
          <cell r="C1433" t="str">
            <v>REPLACE #220198, TRPA #220199</v>
          </cell>
          <cell r="D1433" t="str">
            <v>CLOSED</v>
          </cell>
        </row>
        <row r="1434">
          <cell r="A1434" t="str">
            <v>080-154-012</v>
          </cell>
          <cell r="B1434" t="str">
            <v>220315</v>
          </cell>
          <cell r="C1434" t="str">
            <v>ALLOC #217282, NSFD #220314, SEC #220316</v>
          </cell>
          <cell r="D1434" t="str">
            <v>FINALED</v>
          </cell>
        </row>
        <row r="1435">
          <cell r="A1435" t="str">
            <v>080-154-012</v>
          </cell>
          <cell r="B1435" t="str">
            <v>220316</v>
          </cell>
          <cell r="C1435" t="str">
            <v>ALLOC #217282, NSFD #220314, TRPA #220315</v>
          </cell>
          <cell r="D1435" t="str">
            <v>CLOSED</v>
          </cell>
        </row>
        <row r="1436">
          <cell r="A1436" t="str">
            <v>021-210-001</v>
          </cell>
          <cell r="B1436" t="str">
            <v>220491</v>
          </cell>
          <cell r="C1436" t="str">
            <v>GARAGE # 220489, SEC # 220492</v>
          </cell>
          <cell r="D1436" t="str">
            <v>EXPIRED PERMIT</v>
          </cell>
        </row>
        <row r="1437">
          <cell r="A1437" t="str">
            <v>021-210-001</v>
          </cell>
          <cell r="B1437" t="str">
            <v>220492</v>
          </cell>
          <cell r="C1437" t="str">
            <v>GARAGE # 220489 , PROJECT # 220491</v>
          </cell>
          <cell r="D1437" t="str">
            <v>EXPIRED PERMIT</v>
          </cell>
        </row>
        <row r="1438">
          <cell r="A1438" t="str">
            <v>033-693-007</v>
          </cell>
          <cell r="B1438" t="str">
            <v>220516</v>
          </cell>
          <cell r="C1438" t="str">
            <v>REPLACES SECURITY #202985</v>
          </cell>
          <cell r="D1438" t="str">
            <v>EXPIRED PERMIT</v>
          </cell>
        </row>
        <row r="1439">
          <cell r="A1439" t="str">
            <v>033-884-004</v>
          </cell>
          <cell r="B1439" t="str">
            <v>220599</v>
          </cell>
          <cell r="C1439" t="str">
            <v>NSFD #220598, SEC #220600</v>
          </cell>
          <cell r="D1439" t="str">
            <v>FINALED</v>
          </cell>
        </row>
        <row r="1440">
          <cell r="A1440" t="str">
            <v>033-884-004</v>
          </cell>
          <cell r="B1440" t="str">
            <v>220600</v>
          </cell>
          <cell r="C1440" t="str">
            <v>NSFD #220598, TRPA #220599</v>
          </cell>
          <cell r="D1440" t="str">
            <v>CLOSED</v>
          </cell>
        </row>
        <row r="1441">
          <cell r="A1441" t="str">
            <v>035-234-020</v>
          </cell>
          <cell r="B1441" t="str">
            <v>220616</v>
          </cell>
          <cell r="C1441" t="str">
            <v>SFD ADDITION # 220615</v>
          </cell>
          <cell r="D1441" t="str">
            <v>EXPIRED PERMIT</v>
          </cell>
        </row>
        <row r="1442">
          <cell r="A1442" t="str">
            <v>035-234-020</v>
          </cell>
          <cell r="B1442" t="str">
            <v>220617</v>
          </cell>
          <cell r="C1442" t="str">
            <v/>
          </cell>
          <cell r="D1442" t="str">
            <v>EXPIRED PERMIT</v>
          </cell>
        </row>
        <row r="1443">
          <cell r="A1443" t="str">
            <v>034-453-005</v>
          </cell>
          <cell r="B1443" t="str">
            <v>220621</v>
          </cell>
          <cell r="C1443" t="str">
            <v>REPLACE SEC #204584 $4000 CD</v>
          </cell>
          <cell r="D1443" t="str">
            <v>EXPIRED PERMIT</v>
          </cell>
        </row>
        <row r="1444">
          <cell r="A1444" t="str">
            <v>033-781-003</v>
          </cell>
          <cell r="B1444" t="str">
            <v>220954</v>
          </cell>
          <cell r="C1444" t="str">
            <v>EXPAND DECK #220952, TRPA #220953</v>
          </cell>
          <cell r="D1444" t="str">
            <v>VOID</v>
          </cell>
        </row>
        <row r="1445">
          <cell r="A1445" t="str">
            <v>036-462-006</v>
          </cell>
          <cell r="B1445" t="str">
            <v>221350</v>
          </cell>
          <cell r="C1445" t="str">
            <v>EXPAND #220129</v>
          </cell>
          <cell r="D1445" t="str">
            <v>VOID</v>
          </cell>
        </row>
        <row r="1446">
          <cell r="A1446" t="str">
            <v>033-214-003</v>
          </cell>
          <cell r="B1446" t="str">
            <v>221421</v>
          </cell>
          <cell r="C1446" t="str">
            <v>EXPAND DECK #221420, SEC #221422</v>
          </cell>
          <cell r="D1446" t="str">
            <v>FINALED</v>
          </cell>
        </row>
        <row r="1447">
          <cell r="A1447" t="str">
            <v>033-214-003</v>
          </cell>
          <cell r="B1447" t="str">
            <v>221422</v>
          </cell>
          <cell r="C1447" t="str">
            <v>EXPAND DECK #221420 TRPA #221421</v>
          </cell>
          <cell r="D1447" t="str">
            <v>FINALED</v>
          </cell>
        </row>
        <row r="1448">
          <cell r="A1448" t="str">
            <v>033-841-012</v>
          </cell>
          <cell r="B1448" t="str">
            <v>221449</v>
          </cell>
          <cell r="C1448" t="str">
            <v>DECK #221447, TRPA EXEMPT #221448</v>
          </cell>
          <cell r="D1448" t="str">
            <v>WITHDRAWN</v>
          </cell>
        </row>
        <row r="1449">
          <cell r="A1449" t="str">
            <v>021-210-001</v>
          </cell>
          <cell r="B1449" t="str">
            <v>221581</v>
          </cell>
          <cell r="C1449" t="str">
            <v>ELEC TO SPA PERMIT #221581</v>
          </cell>
          <cell r="D1449" t="str">
            <v>FINALED</v>
          </cell>
        </row>
        <row r="1450">
          <cell r="A1450" t="str">
            <v>080-114-008</v>
          </cell>
          <cell r="B1450" t="str">
            <v>221789</v>
          </cell>
          <cell r="C1450" t="str">
            <v>NSFD #221788 SEC #221790</v>
          </cell>
          <cell r="D1450" t="str">
            <v>FINALED</v>
          </cell>
        </row>
        <row r="1451">
          <cell r="A1451" t="str">
            <v>080-114-008</v>
          </cell>
          <cell r="B1451" t="str">
            <v>221790</v>
          </cell>
          <cell r="C1451" t="str">
            <v>NSFD #221788 TRPA #221790</v>
          </cell>
          <cell r="D1451" t="str">
            <v>CLOSED</v>
          </cell>
        </row>
        <row r="1452">
          <cell r="A1452" t="str">
            <v>033-853-010</v>
          </cell>
          <cell r="B1452" t="str">
            <v>221855</v>
          </cell>
          <cell r="C1452" t="str">
            <v/>
          </cell>
          <cell r="D1452" t="str">
            <v>VOID</v>
          </cell>
        </row>
        <row r="1453">
          <cell r="A1453" t="str">
            <v>025-644-001</v>
          </cell>
          <cell r="B1453" t="str">
            <v>221868</v>
          </cell>
          <cell r="C1453" t="str">
            <v>NSFD #221867 SEC #221869</v>
          </cell>
          <cell r="D1453" t="str">
            <v>FINALED</v>
          </cell>
        </row>
        <row r="1454">
          <cell r="A1454" t="str">
            <v>025-644-001</v>
          </cell>
          <cell r="B1454" t="str">
            <v>221869</v>
          </cell>
          <cell r="C1454" t="str">
            <v>NSFD #221867 TRPA #221868</v>
          </cell>
          <cell r="D1454" t="str">
            <v>CLOSED</v>
          </cell>
        </row>
        <row r="1455">
          <cell r="A1455" t="str">
            <v>034-592-011</v>
          </cell>
          <cell r="B1455" t="str">
            <v>222129</v>
          </cell>
          <cell r="C1455" t="str">
            <v>EXP GARAGE 222128</v>
          </cell>
          <cell r="D1455" t="str">
            <v>EXPIRED APPLICATION</v>
          </cell>
        </row>
        <row r="1456">
          <cell r="A1456" t="str">
            <v>035-271-019</v>
          </cell>
          <cell r="B1456" t="str">
            <v>222173</v>
          </cell>
          <cell r="C1456" t="str">
            <v>SFD #232330; TRPA EXEMPT #222185</v>
          </cell>
          <cell r="D1456" t="str">
            <v>FINALED</v>
          </cell>
        </row>
        <row r="1457">
          <cell r="A1457" t="str">
            <v>035-271-019</v>
          </cell>
          <cell r="B1457" t="str">
            <v>222174</v>
          </cell>
          <cell r="C1457" t="str">
            <v>SFD #232330 TRPA #222173 TRPA EXEMPT #222185</v>
          </cell>
          <cell r="D1457" t="str">
            <v>FINALED</v>
          </cell>
        </row>
        <row r="1458">
          <cell r="A1458" t="str">
            <v>033-503-015</v>
          </cell>
          <cell r="B1458" t="str">
            <v>222206</v>
          </cell>
          <cell r="C1458" t="str">
            <v>DEMO 222204 REPLAC 222205 SEC 222207</v>
          </cell>
          <cell r="D1458" t="str">
            <v>FINALED</v>
          </cell>
        </row>
        <row r="1459">
          <cell r="A1459" t="str">
            <v>033-503-015</v>
          </cell>
          <cell r="B1459" t="str">
            <v>222207</v>
          </cell>
          <cell r="C1459" t="str">
            <v>DEMO 222204 REPLAC 222205 TRPA 222206</v>
          </cell>
          <cell r="D1459" t="str">
            <v>CLOSED</v>
          </cell>
        </row>
        <row r="1460">
          <cell r="A1460" t="str">
            <v>034-433-005</v>
          </cell>
          <cell r="B1460" t="str">
            <v>222327</v>
          </cell>
          <cell r="C1460" t="str">
            <v>PROJECT FOR NSFD # 222326</v>
          </cell>
          <cell r="D1460" t="str">
            <v>FINALED</v>
          </cell>
        </row>
        <row r="1461">
          <cell r="A1461" t="str">
            <v>034-433-005</v>
          </cell>
          <cell r="B1461" t="str">
            <v>222328</v>
          </cell>
          <cell r="C1461" t="str">
            <v>PROJECT # 222327,NSFD 222326</v>
          </cell>
          <cell r="D1461" t="str">
            <v>CLOSED</v>
          </cell>
        </row>
        <row r="1462">
          <cell r="A1462" t="str">
            <v>081-141-027</v>
          </cell>
          <cell r="B1462" t="str">
            <v>222349</v>
          </cell>
          <cell r="C1462" t="str">
            <v>NSFD #222348 SEC #222350</v>
          </cell>
          <cell r="D1462" t="str">
            <v>FINALED</v>
          </cell>
        </row>
        <row r="1463">
          <cell r="A1463" t="str">
            <v>081-141-027</v>
          </cell>
          <cell r="B1463" t="str">
            <v>222350</v>
          </cell>
          <cell r="C1463" t="str">
            <v>NSFD #222348 TRPA #222349</v>
          </cell>
          <cell r="D1463" t="str">
            <v>CLOSED</v>
          </cell>
        </row>
        <row r="1464">
          <cell r="A1464" t="str">
            <v>034-803-002</v>
          </cell>
          <cell r="B1464" t="str">
            <v>222357</v>
          </cell>
          <cell r="C1464" t="str">
            <v>REPLAC SEC 206462, RELATED TRPA 212729</v>
          </cell>
          <cell r="D1464" t="str">
            <v>CLOSED</v>
          </cell>
        </row>
        <row r="1465">
          <cell r="A1465" t="str">
            <v>036-412-015</v>
          </cell>
          <cell r="B1465" t="str">
            <v>222382</v>
          </cell>
          <cell r="C1465" t="str">
            <v>NSFD 222381 SEC 222384</v>
          </cell>
          <cell r="D1465" t="str">
            <v>FINALED</v>
          </cell>
        </row>
        <row r="1466">
          <cell r="A1466" t="str">
            <v>036-412-015</v>
          </cell>
          <cell r="B1466" t="str">
            <v>222384</v>
          </cell>
          <cell r="C1466" t="str">
            <v>NSFD 222381 TRPA 222382</v>
          </cell>
          <cell r="D1466" t="str">
            <v>CLOSED</v>
          </cell>
        </row>
        <row r="1467">
          <cell r="A1467" t="str">
            <v>034-334-004</v>
          </cell>
          <cell r="B1467" t="str">
            <v>222465</v>
          </cell>
          <cell r="C1467" t="str">
            <v/>
          </cell>
          <cell r="D1467" t="str">
            <v>EXPIRED APPLICATION</v>
          </cell>
        </row>
        <row r="1468">
          <cell r="A1468" t="str">
            <v>034-334-004</v>
          </cell>
          <cell r="B1468" t="str">
            <v>222466</v>
          </cell>
          <cell r="C1468" t="str">
            <v/>
          </cell>
          <cell r="D1468" t="str">
            <v>EXPIRED APPLICATION</v>
          </cell>
        </row>
        <row r="1469">
          <cell r="A1469" t="str">
            <v>025-833-003</v>
          </cell>
          <cell r="B1469" t="str">
            <v>222587</v>
          </cell>
          <cell r="C1469" t="str">
            <v>ALLOC 216830 SFD 222586 SEC 222588</v>
          </cell>
          <cell r="D1469" t="str">
            <v>FINALED</v>
          </cell>
        </row>
        <row r="1470">
          <cell r="A1470" t="str">
            <v>025-833-003</v>
          </cell>
          <cell r="B1470" t="str">
            <v>222588</v>
          </cell>
          <cell r="C1470" t="str">
            <v/>
          </cell>
          <cell r="D1470" t="str">
            <v>CLOSED</v>
          </cell>
        </row>
        <row r="1471">
          <cell r="A1471" t="str">
            <v>033-246-003</v>
          </cell>
          <cell r="B1471" t="str">
            <v>222597</v>
          </cell>
          <cell r="C1471" t="str">
            <v>1-FMLY #222595, SEC #222598</v>
          </cell>
          <cell r="D1471" t="str">
            <v>FINALED</v>
          </cell>
        </row>
        <row r="1472">
          <cell r="A1472" t="str">
            <v>033-246-003</v>
          </cell>
          <cell r="B1472" t="str">
            <v>222598</v>
          </cell>
          <cell r="C1472" t="str">
            <v>1-FMLY #222595, TRPA #222597</v>
          </cell>
          <cell r="D1472" t="str">
            <v>CLOSED</v>
          </cell>
        </row>
        <row r="1473">
          <cell r="A1473" t="str">
            <v>015-370-020</v>
          </cell>
          <cell r="B1473" t="str">
            <v>222604</v>
          </cell>
          <cell r="C1473" t="str">
            <v>NSFD #222603, SEC #222605</v>
          </cell>
          <cell r="D1473" t="str">
            <v>FINALED</v>
          </cell>
        </row>
        <row r="1474">
          <cell r="A1474" t="str">
            <v>015-370-020</v>
          </cell>
          <cell r="B1474" t="str">
            <v>222605</v>
          </cell>
          <cell r="C1474" t="str">
            <v>NSFD #222603, TRPA #222604</v>
          </cell>
          <cell r="D1474" t="str">
            <v>CLOSED</v>
          </cell>
        </row>
        <row r="1475">
          <cell r="A1475" t="str">
            <v>015-032-004</v>
          </cell>
          <cell r="B1475" t="str">
            <v>222709</v>
          </cell>
          <cell r="C1475" t="str">
            <v>EXP #222706, TRPA EXEMPT #222708, TRPA PROJECT #22 3308</v>
          </cell>
          <cell r="D1475" t="str">
            <v>EXPIRED APPLICATION</v>
          </cell>
        </row>
        <row r="1476">
          <cell r="A1476" t="str">
            <v>033-465-016</v>
          </cell>
          <cell r="B1476" t="str">
            <v>222739</v>
          </cell>
          <cell r="C1476" t="str">
            <v>SFD REPLACE #222738,SECURITY #222740</v>
          </cell>
          <cell r="D1476" t="str">
            <v>FINALED</v>
          </cell>
        </row>
        <row r="1477">
          <cell r="A1477" t="str">
            <v>033-465-016</v>
          </cell>
          <cell r="B1477" t="str">
            <v>222740</v>
          </cell>
          <cell r="C1477" t="str">
            <v>SFD REPLACE #222738,TRPA PROJECT #222739</v>
          </cell>
          <cell r="D1477" t="str">
            <v>CLOSED</v>
          </cell>
        </row>
        <row r="1478">
          <cell r="A1478" t="str">
            <v>035-251-013</v>
          </cell>
          <cell r="B1478" t="str">
            <v>222771</v>
          </cell>
          <cell r="C1478" t="str">
            <v>NSFD #222770</v>
          </cell>
          <cell r="D1478" t="str">
            <v>FINALED</v>
          </cell>
        </row>
        <row r="1479">
          <cell r="A1479" t="str">
            <v>035-251-013</v>
          </cell>
          <cell r="B1479" t="str">
            <v>222772</v>
          </cell>
          <cell r="C1479" t="str">
            <v>NSFD #222770 TRPA #222771</v>
          </cell>
          <cell r="D1479" t="str">
            <v>CLOSED</v>
          </cell>
        </row>
        <row r="1480">
          <cell r="A1480" t="str">
            <v>033-661-014</v>
          </cell>
          <cell r="B1480" t="str">
            <v>222802</v>
          </cell>
          <cell r="C1480" t="str">
            <v>NSFD #222801</v>
          </cell>
          <cell r="D1480" t="str">
            <v>FINALED</v>
          </cell>
        </row>
        <row r="1481">
          <cell r="A1481" t="str">
            <v>033-661-014</v>
          </cell>
          <cell r="B1481" t="str">
            <v>222803</v>
          </cell>
          <cell r="C1481" t="str">
            <v>NSFD #222801 TRPA #222802 REPLACED W/ SEC #237893</v>
          </cell>
          <cell r="D1481" t="str">
            <v>CLOSED</v>
          </cell>
        </row>
        <row r="1482">
          <cell r="A1482" t="str">
            <v>015-062-021</v>
          </cell>
          <cell r="B1482" t="str">
            <v>222841</v>
          </cell>
          <cell r="C1482" t="str">
            <v>NSFD #222840 SEC #222842 EXEMPTED COVERAGE 80 SF DRIVEWAY, 9</v>
          </cell>
          <cell r="D1482" t="str">
            <v>ISSUED</v>
          </cell>
        </row>
        <row r="1483">
          <cell r="A1483" t="str">
            <v>015-062-021</v>
          </cell>
          <cell r="B1483" t="str">
            <v>222842</v>
          </cell>
          <cell r="C1483" t="str">
            <v>NSFD #222840 TRPA #222841</v>
          </cell>
          <cell r="D1483" t="str">
            <v>ISSUED</v>
          </cell>
        </row>
        <row r="1484">
          <cell r="A1484" t="str">
            <v>033-644-008</v>
          </cell>
          <cell r="B1484" t="str">
            <v>222863</v>
          </cell>
          <cell r="C1484" t="str">
            <v>NSFD #222862</v>
          </cell>
          <cell r="D1484" t="str">
            <v>FINALED</v>
          </cell>
        </row>
        <row r="1485">
          <cell r="A1485" t="str">
            <v>033-644-008</v>
          </cell>
          <cell r="B1485" t="str">
            <v>222864</v>
          </cell>
          <cell r="C1485" t="str">
            <v>NSFD #222862 TRPA #222863 2NDDWG #222865 TRPA #222 866</v>
          </cell>
          <cell r="D1485" t="str">
            <v>CLOSED</v>
          </cell>
        </row>
        <row r="1486">
          <cell r="A1486" t="str">
            <v>033-644-008</v>
          </cell>
          <cell r="B1486" t="str">
            <v>222866</v>
          </cell>
          <cell r="C1486" t="str">
            <v>2NDDWG #222865</v>
          </cell>
          <cell r="D1486" t="str">
            <v>FINALED</v>
          </cell>
        </row>
        <row r="1487">
          <cell r="A1487" t="str">
            <v>033-644-008</v>
          </cell>
          <cell r="B1487" t="str">
            <v>222867</v>
          </cell>
          <cell r="C1487" t="str">
            <v/>
          </cell>
          <cell r="D1487" t="str">
            <v>VOID</v>
          </cell>
        </row>
        <row r="1488">
          <cell r="A1488" t="str">
            <v>033-371-028</v>
          </cell>
          <cell r="B1488" t="str">
            <v>223070</v>
          </cell>
          <cell r="C1488" t="str">
            <v>REPLACES #206297 TRPA #211667 NSFD #182540</v>
          </cell>
          <cell r="D1488" t="str">
            <v>CLOSED</v>
          </cell>
        </row>
        <row r="1489">
          <cell r="A1489" t="str">
            <v>015-032-004</v>
          </cell>
          <cell r="B1489" t="str">
            <v>223308</v>
          </cell>
          <cell r="C1489" t="str">
            <v>EXP #222706, SEC #222709</v>
          </cell>
          <cell r="D1489" t="str">
            <v>EXPIRED APPLICATION</v>
          </cell>
        </row>
        <row r="1490">
          <cell r="A1490" t="str">
            <v>034-221-041</v>
          </cell>
          <cell r="B1490" t="str">
            <v>223879</v>
          </cell>
          <cell r="C1490" t="str">
            <v>EXP #241251/198829, SEC #223880/241252</v>
          </cell>
          <cell r="D1490" t="str">
            <v>REACTIVATE</v>
          </cell>
        </row>
        <row r="1491">
          <cell r="A1491" t="str">
            <v>034-221-041</v>
          </cell>
          <cell r="B1491" t="str">
            <v>223880</v>
          </cell>
          <cell r="C1491" t="str">
            <v>EXP #198829, TRPA #223879</v>
          </cell>
          <cell r="D1491" t="str">
            <v>CLOSED</v>
          </cell>
        </row>
        <row r="1492">
          <cell r="A1492" t="str">
            <v>034-313-006</v>
          </cell>
          <cell r="B1492" t="str">
            <v>223996</v>
          </cell>
          <cell r="C1492" t="str">
            <v>NSFD #223995</v>
          </cell>
          <cell r="D1492" t="str">
            <v>FINALED</v>
          </cell>
        </row>
        <row r="1493">
          <cell r="A1493" t="str">
            <v>034-313-006</v>
          </cell>
          <cell r="B1493" t="str">
            <v>223997</v>
          </cell>
          <cell r="C1493" t="str">
            <v>NSFD #223995 TRPA #223996</v>
          </cell>
          <cell r="D1493" t="str">
            <v>FINALED</v>
          </cell>
        </row>
        <row r="1494">
          <cell r="A1494" t="str">
            <v>025-752-002</v>
          </cell>
          <cell r="B1494" t="str">
            <v>224383</v>
          </cell>
          <cell r="C1494" t="str">
            <v/>
          </cell>
          <cell r="D1494" t="str">
            <v>FINALED</v>
          </cell>
        </row>
        <row r="1495">
          <cell r="A1495" t="str">
            <v>025-752-002</v>
          </cell>
          <cell r="B1495" t="str">
            <v>224384</v>
          </cell>
          <cell r="C1495" t="str">
            <v>EXPAND #224382 TRPA #224383</v>
          </cell>
          <cell r="D1495" t="str">
            <v>CLOSED</v>
          </cell>
        </row>
        <row r="1496">
          <cell r="A1496" t="str">
            <v>033-281-003</v>
          </cell>
          <cell r="B1496" t="str">
            <v>224474</v>
          </cell>
          <cell r="C1496" t="str">
            <v>SFD #224473</v>
          </cell>
          <cell r="D1496" t="str">
            <v>FINALED</v>
          </cell>
        </row>
        <row r="1497">
          <cell r="A1497" t="str">
            <v>033-281-003</v>
          </cell>
          <cell r="B1497" t="str">
            <v>224475</v>
          </cell>
          <cell r="C1497" t="str">
            <v>SFD #224473 TRPA #224474</v>
          </cell>
          <cell r="D1497" t="str">
            <v>CLOSED</v>
          </cell>
        </row>
        <row r="1498">
          <cell r="A1498" t="str">
            <v>033-363-008</v>
          </cell>
          <cell r="B1498" t="str">
            <v>224627</v>
          </cell>
          <cell r="C1498" t="str">
            <v>EXPAND #224626 SEC #224628</v>
          </cell>
          <cell r="D1498" t="str">
            <v>FINALED</v>
          </cell>
        </row>
        <row r="1499">
          <cell r="A1499" t="str">
            <v>033-363-008</v>
          </cell>
          <cell r="B1499" t="str">
            <v>224628</v>
          </cell>
          <cell r="C1499" t="str">
            <v>EXPAND #224626 TRPA #224627</v>
          </cell>
          <cell r="D1499" t="str">
            <v>CLOSED</v>
          </cell>
        </row>
        <row r="1500">
          <cell r="A1500" t="str">
            <v>033-232-003</v>
          </cell>
          <cell r="B1500" t="str">
            <v>224648</v>
          </cell>
          <cell r="C1500" t="str">
            <v>NSFD #224647 SEC #224649</v>
          </cell>
          <cell r="D1500" t="str">
            <v>FINALED</v>
          </cell>
        </row>
        <row r="1501">
          <cell r="A1501" t="str">
            <v>033-232-003</v>
          </cell>
          <cell r="B1501" t="str">
            <v>224649</v>
          </cell>
          <cell r="C1501" t="str">
            <v>NSFD #224647 TRPA #224648</v>
          </cell>
          <cell r="D1501" t="str">
            <v>CLOSED</v>
          </cell>
        </row>
        <row r="1502">
          <cell r="A1502" t="str">
            <v>080-113-003</v>
          </cell>
          <cell r="B1502" t="str">
            <v>224654</v>
          </cell>
          <cell r="C1502" t="str">
            <v>NSFD #224653 SEC #224655</v>
          </cell>
          <cell r="D1502" t="str">
            <v>FINALED</v>
          </cell>
        </row>
        <row r="1503">
          <cell r="A1503" t="str">
            <v>080-113-003</v>
          </cell>
          <cell r="B1503" t="str">
            <v>224655</v>
          </cell>
          <cell r="C1503" t="str">
            <v>NSFD #224653 TRPA #224654</v>
          </cell>
          <cell r="D1503" t="str">
            <v>CLOSED</v>
          </cell>
        </row>
        <row r="1504">
          <cell r="A1504" t="str">
            <v>033-471-007</v>
          </cell>
          <cell r="B1504" t="str">
            <v>224738</v>
          </cell>
          <cell r="C1504" t="str">
            <v>DECK #224735</v>
          </cell>
          <cell r="D1504" t="str">
            <v>FINALED</v>
          </cell>
        </row>
        <row r="1505">
          <cell r="A1505" t="str">
            <v>080-163-003</v>
          </cell>
          <cell r="B1505" t="str">
            <v>224870</v>
          </cell>
          <cell r="C1505" t="str">
            <v>SFD 224869 SEC 224871</v>
          </cell>
          <cell r="D1505" t="str">
            <v>FINALED</v>
          </cell>
        </row>
        <row r="1506">
          <cell r="A1506" t="str">
            <v>080-163-003</v>
          </cell>
          <cell r="B1506" t="str">
            <v>224871</v>
          </cell>
          <cell r="C1506" t="str">
            <v>SFD 224869 TRPA 224870</v>
          </cell>
          <cell r="D1506" t="str">
            <v>CLOSED</v>
          </cell>
        </row>
        <row r="1507">
          <cell r="A1507" t="str">
            <v>034-212-003</v>
          </cell>
          <cell r="B1507" t="str">
            <v>224936</v>
          </cell>
          <cell r="C1507" t="str">
            <v>DECK (PATIO COVER) #224905, VOID PROJECT IS QE PER BLSCR</v>
          </cell>
          <cell r="D1507" t="str">
            <v>VOID</v>
          </cell>
        </row>
        <row r="1508">
          <cell r="A1508" t="str">
            <v>033-841-045</v>
          </cell>
          <cell r="B1508" t="str">
            <v>224986</v>
          </cell>
          <cell r="C1508" t="str">
            <v/>
          </cell>
          <cell r="D1508" t="str">
            <v>FINALED</v>
          </cell>
        </row>
        <row r="1509">
          <cell r="A1509" t="str">
            <v>033-841-045</v>
          </cell>
          <cell r="B1509" t="str">
            <v>224987</v>
          </cell>
          <cell r="C1509" t="str">
            <v>NSFD #224985 TRPA #224986</v>
          </cell>
          <cell r="D1509" t="str">
            <v>CLOSED</v>
          </cell>
        </row>
        <row r="1510">
          <cell r="A1510" t="str">
            <v>025-812-025</v>
          </cell>
          <cell r="B1510" t="str">
            <v>225029</v>
          </cell>
          <cell r="C1510" t="str">
            <v>NSFD #225027 SEC #225031</v>
          </cell>
          <cell r="D1510" t="str">
            <v>FINALED</v>
          </cell>
        </row>
        <row r="1511">
          <cell r="A1511" t="str">
            <v>025-812-025</v>
          </cell>
          <cell r="B1511" t="str">
            <v>225031</v>
          </cell>
          <cell r="C1511" t="str">
            <v>NSFD #225027 TRPA #225029</v>
          </cell>
          <cell r="D1511" t="str">
            <v>CLOSED</v>
          </cell>
        </row>
        <row r="1512">
          <cell r="A1512" t="str">
            <v>034-701-007</v>
          </cell>
          <cell r="B1512" t="str">
            <v>225044</v>
          </cell>
          <cell r="C1512" t="str">
            <v>NSFD #225040, SECURITY #225046</v>
          </cell>
          <cell r="D1512" t="str">
            <v>FINALED</v>
          </cell>
        </row>
        <row r="1513">
          <cell r="A1513" t="str">
            <v>034-701-007</v>
          </cell>
          <cell r="B1513" t="str">
            <v>225046</v>
          </cell>
          <cell r="C1513" t="str">
            <v>NSFD #225040, TRPA PROJECT #225044</v>
          </cell>
          <cell r="D1513" t="str">
            <v>CLOSED</v>
          </cell>
        </row>
        <row r="1514">
          <cell r="A1514" t="str">
            <v>081-042-013</v>
          </cell>
          <cell r="B1514" t="str">
            <v>225051</v>
          </cell>
          <cell r="C1514" t="str">
            <v>NSFD #225050 SEC #225052</v>
          </cell>
          <cell r="D1514" t="str">
            <v>FINALED</v>
          </cell>
        </row>
        <row r="1515">
          <cell r="A1515" t="str">
            <v>081-042-013</v>
          </cell>
          <cell r="B1515" t="str">
            <v>225052</v>
          </cell>
          <cell r="C1515" t="str">
            <v>NSFD #225050 TRPA #225051</v>
          </cell>
          <cell r="D1515" t="str">
            <v>CLOSED</v>
          </cell>
        </row>
        <row r="1516">
          <cell r="A1516" t="str">
            <v>035-231-023</v>
          </cell>
          <cell r="B1516" t="str">
            <v>225234</v>
          </cell>
          <cell r="C1516" t="str">
            <v>NSFD #225233</v>
          </cell>
          <cell r="D1516" t="str">
            <v>EXPIRED APPLICATION</v>
          </cell>
        </row>
        <row r="1517">
          <cell r="A1517" t="str">
            <v>035-231-023</v>
          </cell>
          <cell r="B1517" t="str">
            <v>225235</v>
          </cell>
          <cell r="C1517" t="str">
            <v>NSFD #225233 TRPA #225234</v>
          </cell>
          <cell r="D1517" t="str">
            <v>CLOSED</v>
          </cell>
        </row>
        <row r="1518">
          <cell r="A1518" t="str">
            <v>014-262-012</v>
          </cell>
          <cell r="B1518" t="str">
            <v>225351</v>
          </cell>
          <cell r="C1518" t="str">
            <v>NSFD #225350 SEC #225352</v>
          </cell>
          <cell r="D1518" t="str">
            <v>FINALED</v>
          </cell>
        </row>
        <row r="1519">
          <cell r="A1519" t="str">
            <v>014-262-012</v>
          </cell>
          <cell r="B1519" t="str">
            <v>225352</v>
          </cell>
          <cell r="C1519" t="str">
            <v>NSFD #225350 TRPA #225351</v>
          </cell>
          <cell r="D1519" t="str">
            <v>CLOSED</v>
          </cell>
        </row>
        <row r="1520">
          <cell r="A1520" t="str">
            <v>034-811-003</v>
          </cell>
          <cell r="B1520" t="str">
            <v>225390</v>
          </cell>
          <cell r="C1520" t="str">
            <v>NSFD #225389 SEC #225391</v>
          </cell>
          <cell r="D1520" t="str">
            <v>FINALED</v>
          </cell>
        </row>
        <row r="1521">
          <cell r="A1521" t="str">
            <v>034-811-003</v>
          </cell>
          <cell r="B1521" t="str">
            <v>225391</v>
          </cell>
          <cell r="C1521" t="str">
            <v>NSFD #225389 TRPA #225390</v>
          </cell>
          <cell r="D1521" t="str">
            <v>FINALED</v>
          </cell>
        </row>
        <row r="1522">
          <cell r="A1522" t="str">
            <v>025-792-034</v>
          </cell>
          <cell r="B1522" t="str">
            <v>225530</v>
          </cell>
          <cell r="C1522" t="str">
            <v>NSFD #225529 SEC #225531</v>
          </cell>
          <cell r="D1522" t="str">
            <v>FINALED</v>
          </cell>
        </row>
        <row r="1523">
          <cell r="A1523" t="str">
            <v>025-792-034</v>
          </cell>
          <cell r="B1523" t="str">
            <v>225531</v>
          </cell>
          <cell r="C1523" t="str">
            <v>NSFD #225529 TRPA #225530</v>
          </cell>
          <cell r="D1523" t="str">
            <v>CLOSED</v>
          </cell>
        </row>
        <row r="1524">
          <cell r="A1524" t="str">
            <v>016-371-006</v>
          </cell>
          <cell r="B1524" t="str">
            <v>225580</v>
          </cell>
          <cell r="C1524" t="str">
            <v>REACT (EXP) #197014 TRPA #215861</v>
          </cell>
          <cell r="D1524" t="str">
            <v>CLOSED</v>
          </cell>
        </row>
        <row r="1525">
          <cell r="A1525" t="str">
            <v>025-804-003</v>
          </cell>
          <cell r="B1525" t="str">
            <v>225738</v>
          </cell>
          <cell r="C1525" t="str">
            <v>NSFD #225737</v>
          </cell>
          <cell r="D1525" t="str">
            <v>EXPIRED PERMIT</v>
          </cell>
        </row>
        <row r="1526">
          <cell r="A1526" t="str">
            <v>025-804-003</v>
          </cell>
          <cell r="B1526" t="str">
            <v>225739</v>
          </cell>
          <cell r="C1526" t="str">
            <v>NSFD #225737 TRPA #225738</v>
          </cell>
          <cell r="D1526" t="str">
            <v>EXPIRED PERMIT</v>
          </cell>
        </row>
        <row r="1527">
          <cell r="A1527" t="str">
            <v>033-471-007</v>
          </cell>
          <cell r="B1527" t="str">
            <v>225852</v>
          </cell>
          <cell r="C1527" t="str">
            <v>DECK #224735 TRPA #224738</v>
          </cell>
          <cell r="D1527" t="str">
            <v>CLOSED</v>
          </cell>
        </row>
        <row r="1528">
          <cell r="A1528" t="str">
            <v>035-231-013</v>
          </cell>
          <cell r="B1528" t="str">
            <v>226002</v>
          </cell>
          <cell r="C1528" t="str">
            <v>SFD #226001</v>
          </cell>
          <cell r="D1528" t="str">
            <v>FINALED</v>
          </cell>
        </row>
        <row r="1529">
          <cell r="A1529" t="str">
            <v>035-231-013</v>
          </cell>
          <cell r="B1529" t="str">
            <v>226003</v>
          </cell>
          <cell r="C1529" t="str">
            <v/>
          </cell>
          <cell r="D1529" t="str">
            <v>CLOSED</v>
          </cell>
        </row>
        <row r="1530">
          <cell r="A1530" t="str">
            <v>035-285-008</v>
          </cell>
          <cell r="B1530" t="str">
            <v>226366</v>
          </cell>
          <cell r="C1530" t="str">
            <v>REPL SEC #206217, REACT/EXP 200753/174890, TRPA #2 15850</v>
          </cell>
          <cell r="D1530" t="str">
            <v>CLOSED</v>
          </cell>
        </row>
        <row r="1531">
          <cell r="A1531" t="str">
            <v>033-213-003</v>
          </cell>
          <cell r="B1531" t="str">
            <v>226374</v>
          </cell>
          <cell r="C1531" t="str">
            <v>NSFD #226373 SEC #226375</v>
          </cell>
          <cell r="D1531" t="str">
            <v>EXPIRED PERMIT</v>
          </cell>
        </row>
        <row r="1532">
          <cell r="A1532" t="str">
            <v>033-213-003</v>
          </cell>
          <cell r="B1532" t="str">
            <v>226375</v>
          </cell>
          <cell r="C1532" t="str">
            <v>NSFD #226373 TRPA #226374</v>
          </cell>
          <cell r="D1532" t="str">
            <v>EXPIRED PERMIT</v>
          </cell>
        </row>
        <row r="1533">
          <cell r="A1533" t="str">
            <v>034-172-008</v>
          </cell>
          <cell r="B1533" t="str">
            <v>226455</v>
          </cell>
          <cell r="C1533" t="str">
            <v>SFD #226454 SEC #226456</v>
          </cell>
          <cell r="D1533" t="str">
            <v>FINALED</v>
          </cell>
        </row>
        <row r="1534">
          <cell r="A1534" t="str">
            <v>034-172-008</v>
          </cell>
          <cell r="B1534" t="str">
            <v>226456</v>
          </cell>
          <cell r="C1534" t="str">
            <v>SFD #226454 TRPA #226455</v>
          </cell>
          <cell r="D1534" t="str">
            <v>CLOSED</v>
          </cell>
        </row>
        <row r="1535">
          <cell r="A1535" t="str">
            <v>016-062-001</v>
          </cell>
          <cell r="B1535" t="str">
            <v>226582</v>
          </cell>
          <cell r="C1535" t="str">
            <v>REPLAC DECK #226581 SEC #226583</v>
          </cell>
          <cell r="D1535" t="str">
            <v>FINALED</v>
          </cell>
        </row>
        <row r="1536">
          <cell r="A1536" t="str">
            <v>016-062-001</v>
          </cell>
          <cell r="B1536" t="str">
            <v>226583</v>
          </cell>
          <cell r="C1536" t="str">
            <v>REPLAC DECK #226581 TRPA #226582</v>
          </cell>
          <cell r="D1536" t="str">
            <v>CLOSED</v>
          </cell>
        </row>
        <row r="1537">
          <cell r="A1537" t="str">
            <v>034-333-001</v>
          </cell>
          <cell r="B1537" t="str">
            <v>226652</v>
          </cell>
          <cell r="C1537" t="str">
            <v>NOTE: 166SF EXEMPTED COVERAGE</v>
          </cell>
          <cell r="D1537" t="str">
            <v>FINALED</v>
          </cell>
        </row>
        <row r="1538">
          <cell r="A1538" t="str">
            <v>034-333-001</v>
          </cell>
          <cell r="B1538" t="str">
            <v>226653</v>
          </cell>
          <cell r="C1538" t="str">
            <v>BLDG EXPAND #226650 DET GAR #226651 TRPA #226652</v>
          </cell>
          <cell r="D1538" t="str">
            <v>CLOSED</v>
          </cell>
        </row>
        <row r="1539">
          <cell r="A1539" t="str">
            <v>033-493-012</v>
          </cell>
          <cell r="B1539" t="str">
            <v>226669</v>
          </cell>
          <cell r="C1539" t="str">
            <v>ACC BLDG #226668</v>
          </cell>
          <cell r="D1539" t="str">
            <v>FINALED</v>
          </cell>
        </row>
        <row r="1540">
          <cell r="A1540" t="str">
            <v>033-493-012</v>
          </cell>
          <cell r="B1540" t="str">
            <v>226670</v>
          </cell>
          <cell r="C1540" t="str">
            <v>ACCESSORY BLDG #226668, TRPA PROJECT #226669</v>
          </cell>
          <cell r="D1540" t="str">
            <v>CLOSED</v>
          </cell>
        </row>
        <row r="1541">
          <cell r="A1541" t="str">
            <v>034-171-012</v>
          </cell>
          <cell r="B1541" t="str">
            <v>226707</v>
          </cell>
          <cell r="C1541" t="str">
            <v/>
          </cell>
          <cell r="D1541" t="str">
            <v>EXPIRED PERMIT</v>
          </cell>
        </row>
        <row r="1542">
          <cell r="A1542" t="str">
            <v>034-171-012</v>
          </cell>
          <cell r="B1542" t="str">
            <v>226708</v>
          </cell>
          <cell r="C1542" t="str">
            <v/>
          </cell>
          <cell r="D1542" t="str">
            <v>EXPIRED PERMIT</v>
          </cell>
        </row>
        <row r="1543">
          <cell r="A1543" t="str">
            <v>015-103-004</v>
          </cell>
          <cell r="B1543" t="str">
            <v>226712</v>
          </cell>
          <cell r="C1543" t="str">
            <v/>
          </cell>
          <cell r="D1543" t="str">
            <v>NON COMPLIANT</v>
          </cell>
        </row>
        <row r="1544">
          <cell r="A1544" t="str">
            <v>015-103-004</v>
          </cell>
          <cell r="B1544" t="str">
            <v>226713</v>
          </cell>
          <cell r="C1544" t="str">
            <v>DET GAR #226709 EXP #226711 TRPA #226712 EXEMPT #2 26714</v>
          </cell>
          <cell r="D1544" t="str">
            <v>NON COMPLIANT</v>
          </cell>
        </row>
        <row r="1545">
          <cell r="A1545" t="str">
            <v>033-090-013</v>
          </cell>
          <cell r="B1545" t="str">
            <v>226719</v>
          </cell>
          <cell r="C1545" t="str">
            <v>BLDG (2ND DWLG) #226719, SECURITY #226720</v>
          </cell>
          <cell r="D1545" t="str">
            <v>FINALED</v>
          </cell>
        </row>
        <row r="1546">
          <cell r="A1546" t="str">
            <v>033-090-013</v>
          </cell>
          <cell r="B1546" t="str">
            <v>226720</v>
          </cell>
          <cell r="C1546" t="str">
            <v>BLDG (2ND DWLG) #226718, TRPA PROJECT #226719</v>
          </cell>
          <cell r="D1546" t="str">
            <v>CLOSED</v>
          </cell>
        </row>
        <row r="1547">
          <cell r="A1547" t="str">
            <v>034-682-001</v>
          </cell>
          <cell r="B1547" t="str">
            <v>226784</v>
          </cell>
          <cell r="C1547" t="str">
            <v>NSFD #226783  SECURITY #226785</v>
          </cell>
          <cell r="D1547" t="str">
            <v>FINALED</v>
          </cell>
        </row>
        <row r="1548">
          <cell r="A1548" t="str">
            <v>034-682-001</v>
          </cell>
          <cell r="B1548" t="str">
            <v>226785</v>
          </cell>
          <cell r="C1548" t="str">
            <v>NSFD #226783  TRPA PROJECT #226784</v>
          </cell>
          <cell r="D1548" t="str">
            <v>CLOSED</v>
          </cell>
        </row>
        <row r="1549">
          <cell r="A1549" t="str">
            <v>034-515-019</v>
          </cell>
          <cell r="B1549" t="str">
            <v>226802</v>
          </cell>
          <cell r="C1549" t="str">
            <v>EXPAND 226798 SEC 226803</v>
          </cell>
          <cell r="D1549" t="str">
            <v>FINALED</v>
          </cell>
        </row>
        <row r="1550">
          <cell r="A1550" t="str">
            <v>034-515-019</v>
          </cell>
          <cell r="B1550" t="str">
            <v>226803</v>
          </cell>
          <cell r="C1550" t="str">
            <v>EXP # 226798 PROJ #</v>
          </cell>
          <cell r="D1550" t="str">
            <v>CLOSED</v>
          </cell>
        </row>
        <row r="1551">
          <cell r="A1551" t="str">
            <v>036-462-006</v>
          </cell>
          <cell r="B1551" t="str">
            <v>226881</v>
          </cell>
          <cell r="C1551" t="str">
            <v>CONCRETE PATIO WITH WALK WAY, 8X8 SHED</v>
          </cell>
          <cell r="D1551" t="str">
            <v>FINALED</v>
          </cell>
        </row>
        <row r="1552">
          <cell r="A1552" t="str">
            <v>033-853-016</v>
          </cell>
          <cell r="B1552" t="str">
            <v>226975</v>
          </cell>
          <cell r="C1552" t="str">
            <v>EXPAND #226974, SECURITY #226976</v>
          </cell>
          <cell r="D1552" t="str">
            <v>FINALED</v>
          </cell>
        </row>
        <row r="1553">
          <cell r="A1553" t="str">
            <v>033-853-016</v>
          </cell>
          <cell r="B1553" t="str">
            <v>226976</v>
          </cell>
          <cell r="C1553" t="str">
            <v>EXPAND #226974, TRPA PROJECT #226975</v>
          </cell>
          <cell r="D1553" t="str">
            <v>CLOSED</v>
          </cell>
        </row>
        <row r="1554">
          <cell r="A1554" t="str">
            <v>025-271-009</v>
          </cell>
          <cell r="B1554" t="str">
            <v>227030</v>
          </cell>
          <cell r="C1554" t="str">
            <v>EXPAND SFD #227029 SEC #227031</v>
          </cell>
          <cell r="D1554" t="str">
            <v>NON COMPLIANT</v>
          </cell>
        </row>
        <row r="1555">
          <cell r="A1555" t="str">
            <v>025-271-009</v>
          </cell>
          <cell r="B1555" t="str">
            <v>227031</v>
          </cell>
          <cell r="C1555" t="str">
            <v>SECURITY FOR PROJECT #227030</v>
          </cell>
          <cell r="D1555" t="str">
            <v>NON COMPLIANT</v>
          </cell>
        </row>
        <row r="1556">
          <cell r="A1556" t="str">
            <v>021-201-004</v>
          </cell>
          <cell r="B1556" t="str">
            <v>227054</v>
          </cell>
          <cell r="C1556" t="str">
            <v>REPLAC SFD #227053 SEC #227055</v>
          </cell>
          <cell r="D1556" t="str">
            <v>FINALED</v>
          </cell>
        </row>
        <row r="1557">
          <cell r="A1557" t="str">
            <v>021-201-004</v>
          </cell>
          <cell r="B1557" t="str">
            <v>227055</v>
          </cell>
          <cell r="C1557" t="str">
            <v>REPLAC SFD #227053 TRPA #227054</v>
          </cell>
          <cell r="D1557" t="str">
            <v>CLOSED</v>
          </cell>
        </row>
        <row r="1558">
          <cell r="A1558" t="str">
            <v>034-098-003</v>
          </cell>
          <cell r="B1558" t="str">
            <v>227108</v>
          </cell>
          <cell r="C1558" t="str">
            <v/>
          </cell>
          <cell r="D1558" t="str">
            <v>FINALED</v>
          </cell>
        </row>
        <row r="1559">
          <cell r="A1559" t="str">
            <v>034-098-003</v>
          </cell>
          <cell r="B1559" t="str">
            <v>227109</v>
          </cell>
          <cell r="C1559" t="str">
            <v>NSFD #227107 TRPA #227108 TRPA EX #229172</v>
          </cell>
          <cell r="D1559" t="str">
            <v>CLOSED</v>
          </cell>
        </row>
        <row r="1560">
          <cell r="A1560" t="str">
            <v>034-181-022</v>
          </cell>
          <cell r="B1560" t="str">
            <v>227135</v>
          </cell>
          <cell r="C1560" t="str">
            <v>NSFD #227134</v>
          </cell>
          <cell r="D1560" t="str">
            <v>FINALED</v>
          </cell>
        </row>
        <row r="1561">
          <cell r="A1561" t="str">
            <v>034-181-022</v>
          </cell>
          <cell r="B1561" t="str">
            <v>227136</v>
          </cell>
          <cell r="C1561" t="str">
            <v>NSFD #227134 TRPA #227135</v>
          </cell>
          <cell r="D1561" t="str">
            <v>CLOSED</v>
          </cell>
        </row>
        <row r="1562">
          <cell r="A1562" t="str">
            <v>034-572-013</v>
          </cell>
          <cell r="B1562" t="str">
            <v>227143</v>
          </cell>
          <cell r="C1562" t="str">
            <v>NSFD 227142, SECURITY 227144</v>
          </cell>
          <cell r="D1562" t="str">
            <v>FINALED</v>
          </cell>
        </row>
        <row r="1563">
          <cell r="A1563" t="str">
            <v>034-572-013</v>
          </cell>
          <cell r="B1563" t="str">
            <v>227144</v>
          </cell>
          <cell r="C1563" t="str">
            <v>NSFD 227142, TRPA PROJECT 227143</v>
          </cell>
          <cell r="D1563" t="str">
            <v>CLOSED</v>
          </cell>
        </row>
        <row r="1564">
          <cell r="A1564" t="str">
            <v>014-286-003</v>
          </cell>
          <cell r="B1564" t="str">
            <v>227236</v>
          </cell>
          <cell r="C1564" t="str">
            <v>BLD 227235</v>
          </cell>
          <cell r="D1564" t="str">
            <v>FINALED</v>
          </cell>
        </row>
        <row r="1565">
          <cell r="A1565" t="str">
            <v>014-286-003</v>
          </cell>
          <cell r="B1565" t="str">
            <v>227237</v>
          </cell>
          <cell r="C1565" t="str">
            <v>BLD 225235 TRPA 225236</v>
          </cell>
          <cell r="D1565" t="str">
            <v>CLOSED</v>
          </cell>
        </row>
        <row r="1566">
          <cell r="A1566" t="str">
            <v>033-861-008</v>
          </cell>
          <cell r="B1566" t="str">
            <v>227332</v>
          </cell>
          <cell r="C1566" t="str">
            <v>PROJECT FOR NSFD #227331</v>
          </cell>
          <cell r="D1566" t="str">
            <v>FINALED</v>
          </cell>
        </row>
        <row r="1567">
          <cell r="A1567" t="str">
            <v>033-861-008</v>
          </cell>
          <cell r="B1567" t="str">
            <v>227333</v>
          </cell>
          <cell r="C1567" t="str">
            <v>SFD #227331 TRPA #227332</v>
          </cell>
          <cell r="D1567" t="str">
            <v>CLOSED</v>
          </cell>
        </row>
        <row r="1568">
          <cell r="A1568" t="str">
            <v>034-713-019</v>
          </cell>
          <cell r="B1568" t="str">
            <v>227336</v>
          </cell>
          <cell r="C1568" t="str">
            <v>SFD #227335</v>
          </cell>
          <cell r="D1568" t="str">
            <v>FINALED</v>
          </cell>
        </row>
        <row r="1569">
          <cell r="A1569" t="str">
            <v>034-713-019</v>
          </cell>
          <cell r="B1569" t="str">
            <v>227337</v>
          </cell>
          <cell r="C1569" t="str">
            <v>SFD #227335 TRPA #227336</v>
          </cell>
          <cell r="D1569" t="str">
            <v>CLOSED</v>
          </cell>
        </row>
        <row r="1570">
          <cell r="A1570" t="str">
            <v>015-104-008</v>
          </cell>
          <cell r="B1570" t="str">
            <v>227370</v>
          </cell>
          <cell r="C1570" t="str">
            <v>SFD #227369</v>
          </cell>
          <cell r="D1570" t="str">
            <v>FINALED</v>
          </cell>
        </row>
        <row r="1571">
          <cell r="A1571" t="str">
            <v>015-104-008</v>
          </cell>
          <cell r="B1571" t="str">
            <v>227371</v>
          </cell>
          <cell r="C1571" t="str">
            <v>SFD #227369 TRPA #227370</v>
          </cell>
          <cell r="D1571" t="str">
            <v>CLOSED</v>
          </cell>
        </row>
        <row r="1572">
          <cell r="A1572" t="str">
            <v>033-282-004</v>
          </cell>
          <cell r="B1572" t="str">
            <v>227430</v>
          </cell>
          <cell r="C1572" t="str">
            <v>REPLACE #227428 SEC #227431</v>
          </cell>
          <cell r="D1572" t="str">
            <v>FINALED</v>
          </cell>
        </row>
        <row r="1573">
          <cell r="A1573" t="str">
            <v>033-282-004</v>
          </cell>
          <cell r="B1573" t="str">
            <v>227431</v>
          </cell>
          <cell r="C1573" t="str">
            <v>REPLAC SFD #227428 TRPA #227430</v>
          </cell>
          <cell r="D1573" t="str">
            <v>CLOSED</v>
          </cell>
        </row>
        <row r="1574">
          <cell r="A1574" t="str">
            <v>034-284-025</v>
          </cell>
          <cell r="B1574" t="str">
            <v>227491</v>
          </cell>
          <cell r="C1574" t="str">
            <v>EXPAND #227490</v>
          </cell>
          <cell r="D1574" t="str">
            <v>FINALED</v>
          </cell>
        </row>
        <row r="1575">
          <cell r="A1575" t="str">
            <v>034-284-025</v>
          </cell>
          <cell r="B1575" t="str">
            <v>227492</v>
          </cell>
          <cell r="C1575" t="str">
            <v>Security for SFDA 227490 TRPA 227491</v>
          </cell>
          <cell r="D1575" t="str">
            <v>CLOSED</v>
          </cell>
        </row>
        <row r="1576">
          <cell r="A1576" t="str">
            <v>034-132-014</v>
          </cell>
          <cell r="B1576" t="str">
            <v>227515</v>
          </cell>
          <cell r="C1576" t="str">
            <v>SFD #227514</v>
          </cell>
          <cell r="D1576" t="str">
            <v>FINALED</v>
          </cell>
        </row>
        <row r="1577">
          <cell r="A1577" t="str">
            <v>034-132-014</v>
          </cell>
          <cell r="B1577" t="str">
            <v>227516</v>
          </cell>
          <cell r="C1577" t="str">
            <v>SFD #227514 TRPA #227515</v>
          </cell>
          <cell r="D1577" t="str">
            <v>CLOSED</v>
          </cell>
        </row>
        <row r="1578">
          <cell r="A1578" t="str">
            <v>033-581-023</v>
          </cell>
          <cell r="B1578" t="str">
            <v>227648</v>
          </cell>
          <cell r="C1578" t="str">
            <v/>
          </cell>
          <cell r="D1578" t="str">
            <v>EXPIRED PERMIT</v>
          </cell>
        </row>
        <row r="1579">
          <cell r="A1579" t="str">
            <v>033-581-023</v>
          </cell>
          <cell r="B1579" t="str">
            <v>227649</v>
          </cell>
          <cell r="C1579" t="str">
            <v>ACCBLD #227647 TRPA #227648</v>
          </cell>
          <cell r="D1579" t="str">
            <v>EXPIRED PERMIT</v>
          </cell>
        </row>
        <row r="1580">
          <cell r="A1580" t="str">
            <v>033-864-005</v>
          </cell>
          <cell r="B1580" t="str">
            <v>227967</v>
          </cell>
          <cell r="C1580" t="str">
            <v>NSFD #227966</v>
          </cell>
          <cell r="D1580" t="str">
            <v>FINALED</v>
          </cell>
        </row>
        <row r="1581">
          <cell r="A1581" t="str">
            <v>033-864-005</v>
          </cell>
          <cell r="B1581" t="str">
            <v>227968</v>
          </cell>
          <cell r="C1581" t="str">
            <v>NSFD #227966 TRPA #227967</v>
          </cell>
          <cell r="D1581" t="str">
            <v>CLOSED</v>
          </cell>
        </row>
        <row r="1582">
          <cell r="A1582" t="str">
            <v>033-601-001</v>
          </cell>
          <cell r="B1582" t="str">
            <v>228083</v>
          </cell>
          <cell r="C1582" t="str">
            <v>NSFD #183024 TRPA #207434</v>
          </cell>
          <cell r="D1582" t="str">
            <v>CLOSED</v>
          </cell>
        </row>
        <row r="1583">
          <cell r="A1583" t="str">
            <v>032-050-075</v>
          </cell>
          <cell r="B1583" t="str">
            <v>228408</v>
          </cell>
          <cell r="C1583" t="str">
            <v>REPLAC #228407</v>
          </cell>
          <cell r="D1583" t="str">
            <v>FINALED</v>
          </cell>
        </row>
        <row r="1584">
          <cell r="A1584" t="str">
            <v>025-643-011</v>
          </cell>
          <cell r="B1584" t="str">
            <v>228427</v>
          </cell>
          <cell r="C1584" t="str">
            <v>NSFD #228426</v>
          </cell>
          <cell r="D1584" t="str">
            <v>FINALED</v>
          </cell>
        </row>
        <row r="1585">
          <cell r="A1585" t="str">
            <v>025-643-011</v>
          </cell>
          <cell r="B1585" t="str">
            <v>228428</v>
          </cell>
          <cell r="C1585" t="str">
            <v>NSFD #228426 TRPA #228427</v>
          </cell>
          <cell r="D1585" t="str">
            <v>CLOSED</v>
          </cell>
        </row>
        <row r="1586">
          <cell r="A1586" t="str">
            <v>080-102-012</v>
          </cell>
          <cell r="B1586" t="str">
            <v>228883</v>
          </cell>
          <cell r="C1586" t="str">
            <v>DECK #228881</v>
          </cell>
          <cell r="D1586" t="str">
            <v>FINALED</v>
          </cell>
        </row>
        <row r="1587">
          <cell r="A1587" t="str">
            <v>036-421-012</v>
          </cell>
          <cell r="B1587" t="str">
            <v>228906</v>
          </cell>
          <cell r="C1587" t="str">
            <v>NSFD #228905</v>
          </cell>
          <cell r="D1587" t="str">
            <v>EXPIRED PERMIT</v>
          </cell>
        </row>
        <row r="1588">
          <cell r="A1588" t="str">
            <v>036-421-012</v>
          </cell>
          <cell r="B1588" t="str">
            <v>228907</v>
          </cell>
          <cell r="C1588" t="str">
            <v>NSFD #228905 TRPA #228906</v>
          </cell>
          <cell r="D1588" t="str">
            <v>EXPIRED PERMIT</v>
          </cell>
        </row>
        <row r="1589">
          <cell r="A1589" t="str">
            <v>034-593-005</v>
          </cell>
          <cell r="B1589" t="str">
            <v>228997</v>
          </cell>
          <cell r="C1589" t="str">
            <v>SFD 228996 SEC 228998</v>
          </cell>
          <cell r="D1589" t="str">
            <v>FINALED</v>
          </cell>
        </row>
        <row r="1590">
          <cell r="A1590" t="str">
            <v>034-593-005</v>
          </cell>
          <cell r="B1590" t="str">
            <v>228998</v>
          </cell>
          <cell r="C1590" t="str">
            <v>SFD 228996 TRPA 228997</v>
          </cell>
          <cell r="D1590" t="str">
            <v>CLOSED</v>
          </cell>
        </row>
        <row r="1591">
          <cell r="A1591" t="str">
            <v>080-163-008</v>
          </cell>
          <cell r="B1591" t="str">
            <v>228999</v>
          </cell>
          <cell r="C1591" t="str">
            <v>544SF WALKWAY, 96SF SHED, ADD PAVED DRIVE 70SF ONS ITE,100SF</v>
          </cell>
          <cell r="D1591" t="str">
            <v>FINALED</v>
          </cell>
        </row>
        <row r="1592">
          <cell r="A1592" t="str">
            <v>034-203-013</v>
          </cell>
          <cell r="B1592" t="str">
            <v>229140</v>
          </cell>
          <cell r="C1592" t="str">
            <v>REACT 229139 TRPA 216947</v>
          </cell>
          <cell r="D1592" t="str">
            <v>FINALED</v>
          </cell>
        </row>
        <row r="1593">
          <cell r="A1593" t="str">
            <v>016-091-027</v>
          </cell>
          <cell r="B1593" t="str">
            <v>229179</v>
          </cell>
          <cell r="C1593" t="str">
            <v>SFD #229178</v>
          </cell>
          <cell r="D1593" t="str">
            <v>EXPIRED PERMIT</v>
          </cell>
        </row>
        <row r="1594">
          <cell r="A1594" t="str">
            <v>016-091-027</v>
          </cell>
          <cell r="B1594" t="str">
            <v>229180</v>
          </cell>
          <cell r="C1594" t="str">
            <v>NSFD #229178   TRPA PROJECT #229179</v>
          </cell>
          <cell r="D1594" t="str">
            <v>EXPIRED PERMIT</v>
          </cell>
        </row>
        <row r="1595">
          <cell r="A1595" t="str">
            <v>033-251-012</v>
          </cell>
          <cell r="B1595" t="str">
            <v>229256</v>
          </cell>
          <cell r="C1595" t="str">
            <v>REPLACE SECURITY #206324</v>
          </cell>
          <cell r="D1595" t="str">
            <v>CLOSED</v>
          </cell>
        </row>
        <row r="1596">
          <cell r="A1596" t="str">
            <v>081-152-011</v>
          </cell>
          <cell r="B1596" t="str">
            <v>229347</v>
          </cell>
          <cell r="C1596" t="str">
            <v>SFD EXPAND #229346, DRIVEWAY E XPAND #229349</v>
          </cell>
          <cell r="D1596" t="str">
            <v>EXPIRED APPLICATION</v>
          </cell>
        </row>
        <row r="1597">
          <cell r="A1597" t="str">
            <v>081-152-011</v>
          </cell>
          <cell r="B1597" t="str">
            <v>229348</v>
          </cell>
          <cell r="C1597" t="str">
            <v>SFD EXPAND #229346, TRPA PROJECT #229347</v>
          </cell>
          <cell r="D1597" t="str">
            <v>CLOSED</v>
          </cell>
        </row>
        <row r="1598">
          <cell r="A1598" t="str">
            <v>034-783-010</v>
          </cell>
          <cell r="B1598" t="str">
            <v>229610</v>
          </cell>
          <cell r="C1598" t="str">
            <v>FOR DET GARAGE 229607 AND ADD'N 229608</v>
          </cell>
          <cell r="D1598" t="str">
            <v>FINALED</v>
          </cell>
        </row>
        <row r="1599">
          <cell r="A1599" t="str">
            <v>034-783-010</v>
          </cell>
          <cell r="B1599" t="str">
            <v>229611</v>
          </cell>
          <cell r="C1599" t="str">
            <v>DET GAR 229607, EXP SFD 229608, TRPA 229610</v>
          </cell>
          <cell r="D1599" t="str">
            <v>CLOSED</v>
          </cell>
        </row>
        <row r="1600">
          <cell r="A1600" t="str">
            <v>034-693-011</v>
          </cell>
          <cell r="B1600" t="str">
            <v>229650</v>
          </cell>
          <cell r="C1600" t="str">
            <v>NSFD #229649</v>
          </cell>
          <cell r="D1600" t="str">
            <v>FINALED</v>
          </cell>
        </row>
        <row r="1601">
          <cell r="A1601" t="str">
            <v>034-693-011</v>
          </cell>
          <cell r="B1601" t="str">
            <v>229651</v>
          </cell>
          <cell r="C1601" t="str">
            <v>NSFD #229649  TRPA PROJECT #229650</v>
          </cell>
          <cell r="D1601" t="str">
            <v>CLOSED</v>
          </cell>
        </row>
        <row r="1602">
          <cell r="A1602" t="str">
            <v>034-343-006</v>
          </cell>
          <cell r="B1602" t="str">
            <v>229698</v>
          </cell>
          <cell r="C1602" t="str">
            <v>NSFD #229697</v>
          </cell>
          <cell r="D1602" t="str">
            <v>FINALED</v>
          </cell>
        </row>
        <row r="1603">
          <cell r="A1603" t="str">
            <v>034-343-006</v>
          </cell>
          <cell r="B1603" t="str">
            <v>229699</v>
          </cell>
          <cell r="C1603" t="str">
            <v>NSFD #229697, TRPA PROJECT #229698</v>
          </cell>
          <cell r="D1603" t="str">
            <v>CLOSED</v>
          </cell>
        </row>
        <row r="1604">
          <cell r="A1604" t="str">
            <v>080-172-001</v>
          </cell>
          <cell r="B1604" t="str">
            <v>229739</v>
          </cell>
          <cell r="C1604" t="str">
            <v>NSFD 229735, SECURITY 229740</v>
          </cell>
          <cell r="D1604" t="str">
            <v>FINALED</v>
          </cell>
        </row>
        <row r="1605">
          <cell r="A1605" t="str">
            <v>080-172-001</v>
          </cell>
          <cell r="B1605" t="str">
            <v>229740</v>
          </cell>
          <cell r="C1605" t="str">
            <v>NSFD 229735, PROJECT 229739</v>
          </cell>
          <cell r="D1605" t="str">
            <v>CLOSED</v>
          </cell>
        </row>
        <row r="1606">
          <cell r="A1606" t="str">
            <v>034-212-008</v>
          </cell>
          <cell r="B1606" t="str">
            <v>229742</v>
          </cell>
          <cell r="C1606" t="str">
            <v>SFD #229741</v>
          </cell>
          <cell r="D1606" t="str">
            <v>FINALED</v>
          </cell>
        </row>
        <row r="1607">
          <cell r="A1607" t="str">
            <v>034-212-008</v>
          </cell>
          <cell r="B1607" t="str">
            <v>229743</v>
          </cell>
          <cell r="C1607" t="str">
            <v>SFD #229741 TRPA #229742</v>
          </cell>
          <cell r="D1607" t="str">
            <v>CLOSED</v>
          </cell>
        </row>
        <row r="1608">
          <cell r="A1608" t="str">
            <v>033-285-013</v>
          </cell>
          <cell r="B1608" t="str">
            <v>229761</v>
          </cell>
          <cell r="C1608" t="str">
            <v>SFD REPLACE #229760</v>
          </cell>
          <cell r="D1608" t="str">
            <v>FINALED</v>
          </cell>
        </row>
        <row r="1609">
          <cell r="A1609" t="str">
            <v>033-285-013</v>
          </cell>
          <cell r="B1609" t="str">
            <v>229762</v>
          </cell>
          <cell r="C1609" t="str">
            <v>SFD REPLACE #229760, TRPA PROJECT #229761</v>
          </cell>
          <cell r="D1609" t="str">
            <v>CLOSED</v>
          </cell>
        </row>
        <row r="1610">
          <cell r="A1610" t="str">
            <v>033-812-002</v>
          </cell>
          <cell r="B1610" t="str">
            <v>229837</v>
          </cell>
          <cell r="C1610" t="str">
            <v>EXPAND #229836, DEMO #229840</v>
          </cell>
          <cell r="D1610" t="str">
            <v>EXPIRED PERMIT</v>
          </cell>
        </row>
        <row r="1611">
          <cell r="A1611" t="str">
            <v>033-812-002</v>
          </cell>
          <cell r="B1611" t="str">
            <v>229838</v>
          </cell>
          <cell r="C1611" t="str">
            <v>EXPAND #229836, TRPA #229837, DEMO #229840</v>
          </cell>
          <cell r="D1611" t="str">
            <v>EXPIRED PERMIT</v>
          </cell>
        </row>
        <row r="1612">
          <cell r="A1612" t="str">
            <v>016-493-009</v>
          </cell>
          <cell r="B1612" t="str">
            <v>229854</v>
          </cell>
          <cell r="C1612" t="str">
            <v/>
          </cell>
          <cell r="D1612" t="str">
            <v>FINALED</v>
          </cell>
        </row>
        <row r="1613">
          <cell r="A1613" t="str">
            <v>016-493-009</v>
          </cell>
          <cell r="B1613" t="str">
            <v>229855</v>
          </cell>
          <cell r="C1613" t="str">
            <v>DECK #229853 TRPA #229854</v>
          </cell>
          <cell r="D1613" t="str">
            <v>CLOSED</v>
          </cell>
        </row>
        <row r="1614">
          <cell r="A1614" t="str">
            <v>033-435-005</v>
          </cell>
          <cell r="B1614" t="str">
            <v>229857</v>
          </cell>
          <cell r="C1614" t="str">
            <v>REMODEL PERMIT #229856</v>
          </cell>
          <cell r="D1614" t="str">
            <v>FINALED</v>
          </cell>
        </row>
        <row r="1615">
          <cell r="A1615" t="str">
            <v>033-435-005</v>
          </cell>
          <cell r="B1615" t="str">
            <v>229858</v>
          </cell>
          <cell r="C1615" t="str">
            <v>TRPA PROJECT FOR #229856</v>
          </cell>
          <cell r="D1615" t="str">
            <v>CLOSED</v>
          </cell>
        </row>
        <row r="1616">
          <cell r="A1616" t="str">
            <v>081-062-009</v>
          </cell>
          <cell r="B1616" t="str">
            <v>230100</v>
          </cell>
          <cell r="C1616" t="str">
            <v>EXPAND #23099</v>
          </cell>
          <cell r="D1616" t="str">
            <v>FINALED</v>
          </cell>
        </row>
        <row r="1617">
          <cell r="A1617" t="str">
            <v>081-062-009</v>
          </cell>
          <cell r="B1617" t="str">
            <v>230101</v>
          </cell>
          <cell r="C1617" t="str">
            <v>EXP #230099 TRPA #230100</v>
          </cell>
          <cell r="D1617" t="str">
            <v>CLOSED</v>
          </cell>
        </row>
        <row r="1618">
          <cell r="A1618" t="str">
            <v>033-251-006</v>
          </cell>
          <cell r="B1618" t="str">
            <v>230198</v>
          </cell>
          <cell r="C1618" t="str">
            <v>SFD REPL/EXP 185930\185931 TRPA 209372 REPLACES SEC #209373</v>
          </cell>
          <cell r="D1618" t="str">
            <v>CLOSED</v>
          </cell>
        </row>
        <row r="1619">
          <cell r="A1619" t="str">
            <v>036-412-006</v>
          </cell>
          <cell r="B1619" t="str">
            <v>230212</v>
          </cell>
          <cell r="C1619" t="str">
            <v>NSFD # 230211/ SECURITY 230213</v>
          </cell>
          <cell r="D1619" t="str">
            <v>FINALED</v>
          </cell>
        </row>
        <row r="1620">
          <cell r="A1620" t="str">
            <v>036-412-006</v>
          </cell>
          <cell r="B1620" t="str">
            <v>230213</v>
          </cell>
          <cell r="C1620" t="str">
            <v>NSFD # 230211 PROJECT # 203212</v>
          </cell>
          <cell r="D1620" t="str">
            <v>CLOSED</v>
          </cell>
        </row>
        <row r="1621">
          <cell r="A1621" t="str">
            <v>034-552-005</v>
          </cell>
          <cell r="B1621" t="str">
            <v>230440</v>
          </cell>
          <cell r="C1621" t="str">
            <v>SFD REPLACE #230440, DEMO #228987</v>
          </cell>
          <cell r="D1621" t="str">
            <v>NON COMPLIANT</v>
          </cell>
        </row>
        <row r="1622">
          <cell r="A1622" t="str">
            <v>034-552-005</v>
          </cell>
          <cell r="B1622" t="str">
            <v>230441</v>
          </cell>
          <cell r="C1622" t="str">
            <v>SFD REPLACE #230439, TRPA PROJECT #230440</v>
          </cell>
          <cell r="D1622" t="str">
            <v>NON COMPLIANT</v>
          </cell>
        </row>
        <row r="1623">
          <cell r="A1623" t="str">
            <v>034-661-007</v>
          </cell>
          <cell r="B1623" t="str">
            <v>230491</v>
          </cell>
          <cell r="C1623" t="str">
            <v>DECK EXPAND #230490</v>
          </cell>
          <cell r="D1623" t="str">
            <v>FINALED</v>
          </cell>
        </row>
        <row r="1624">
          <cell r="A1624" t="str">
            <v>034-661-007</v>
          </cell>
          <cell r="B1624" t="str">
            <v>230492</v>
          </cell>
          <cell r="C1624" t="str">
            <v>SFDA #230490  TRPA #230491 TRPA EX #259635</v>
          </cell>
          <cell r="D1624" t="str">
            <v>CLOSED</v>
          </cell>
        </row>
        <row r="1625">
          <cell r="A1625" t="str">
            <v>080-163-008</v>
          </cell>
          <cell r="B1625" t="str">
            <v>230493</v>
          </cell>
          <cell r="C1625" t="str">
            <v/>
          </cell>
          <cell r="D1625" t="str">
            <v>CLOSED</v>
          </cell>
        </row>
        <row r="1626">
          <cell r="A1626" t="str">
            <v>033-441-024</v>
          </cell>
          <cell r="B1626" t="str">
            <v>230531</v>
          </cell>
          <cell r="C1626" t="str">
            <v>SFD REPLACE #230530</v>
          </cell>
          <cell r="D1626" t="str">
            <v>FINALED</v>
          </cell>
        </row>
        <row r="1627">
          <cell r="A1627" t="str">
            <v>033-441-024</v>
          </cell>
          <cell r="B1627" t="str">
            <v>230532</v>
          </cell>
          <cell r="C1627" t="str">
            <v>SFD REPLACE #230530, TRP #230531</v>
          </cell>
          <cell r="D1627" t="str">
            <v>CLOSED</v>
          </cell>
        </row>
        <row r="1628">
          <cell r="A1628" t="str">
            <v>033-413-022</v>
          </cell>
          <cell r="B1628" t="str">
            <v>230606</v>
          </cell>
          <cell r="C1628" t="str">
            <v>NSFD #230605</v>
          </cell>
          <cell r="D1628" t="str">
            <v>FINALED</v>
          </cell>
        </row>
        <row r="1629">
          <cell r="A1629" t="str">
            <v>033-413-022</v>
          </cell>
          <cell r="B1629" t="str">
            <v>230607</v>
          </cell>
          <cell r="C1629" t="str">
            <v>NSFD #230605 TRPA #230606</v>
          </cell>
          <cell r="D1629" t="str">
            <v>CLOSED</v>
          </cell>
        </row>
        <row r="1630">
          <cell r="A1630" t="str">
            <v>025-302-014</v>
          </cell>
          <cell r="B1630" t="str">
            <v>230734</v>
          </cell>
          <cell r="C1630" t="str">
            <v>REPLACE SEC #206204</v>
          </cell>
          <cell r="D1630" t="str">
            <v>CLOSED</v>
          </cell>
        </row>
        <row r="1631">
          <cell r="A1631" t="str">
            <v>034-552-005</v>
          </cell>
          <cell r="B1631" t="str">
            <v>231268</v>
          </cell>
          <cell r="C1631" t="str">
            <v>PROJECT FOR PERMIT #231267</v>
          </cell>
          <cell r="D1631" t="str">
            <v>FINALED</v>
          </cell>
        </row>
        <row r="1632">
          <cell r="A1632" t="str">
            <v>034-552-005</v>
          </cell>
          <cell r="B1632" t="str">
            <v>231269</v>
          </cell>
          <cell r="C1632" t="str">
            <v>SECURITY FOR GARAGE PERMIT #231267,TRPA PROJECT #2 31268</v>
          </cell>
          <cell r="D1632" t="str">
            <v>NON COMPLIANT</v>
          </cell>
        </row>
        <row r="1633">
          <cell r="A1633" t="str">
            <v>033-372-018</v>
          </cell>
          <cell r="B1633" t="str">
            <v>231441</v>
          </cell>
          <cell r="C1633" t="str">
            <v/>
          </cell>
          <cell r="D1633" t="str">
            <v>CLOSED</v>
          </cell>
        </row>
        <row r="1634">
          <cell r="A1634" t="str">
            <v>025-271-012</v>
          </cell>
          <cell r="B1634" t="str">
            <v>231605</v>
          </cell>
          <cell r="C1634" t="str">
            <v>SEE BLD 231604 SEC 231606</v>
          </cell>
          <cell r="D1634" t="str">
            <v>REACTIVATE</v>
          </cell>
        </row>
        <row r="1635">
          <cell r="A1635" t="str">
            <v>025-271-012</v>
          </cell>
          <cell r="B1635" t="str">
            <v>231606</v>
          </cell>
          <cell r="C1635" t="str">
            <v>SEE BLD 231604 TRPA 231605</v>
          </cell>
          <cell r="D1635" t="str">
            <v>CLOSED</v>
          </cell>
        </row>
        <row r="1636">
          <cell r="A1636" t="str">
            <v>033-712-026</v>
          </cell>
          <cell r="B1636" t="str">
            <v>232220</v>
          </cell>
          <cell r="C1636" t="str">
            <v>#209280 CONVERT</v>
          </cell>
          <cell r="D1636" t="str">
            <v>FINALED</v>
          </cell>
        </row>
        <row r="1637">
          <cell r="A1637" t="str">
            <v>033-494-004</v>
          </cell>
          <cell r="B1637" t="str">
            <v>232228</v>
          </cell>
          <cell r="C1637" t="str">
            <v>BLDG #232227, SEC #232229</v>
          </cell>
          <cell r="D1637" t="str">
            <v>EXPIRED PERMIT</v>
          </cell>
        </row>
        <row r="1638">
          <cell r="A1638" t="str">
            <v>033-494-004</v>
          </cell>
          <cell r="B1638" t="str">
            <v>232229</v>
          </cell>
          <cell r="C1638" t="str">
            <v/>
          </cell>
          <cell r="D1638" t="str">
            <v>EXPIRED PERMIT</v>
          </cell>
        </row>
        <row r="1639">
          <cell r="A1639" t="str">
            <v>025-271-053</v>
          </cell>
          <cell r="B1639" t="str">
            <v>232284</v>
          </cell>
          <cell r="C1639" t="str">
            <v>EXPAND SFD #227168</v>
          </cell>
          <cell r="D1639" t="str">
            <v>FINALED</v>
          </cell>
        </row>
        <row r="1640">
          <cell r="A1640" t="str">
            <v>025-271-053</v>
          </cell>
          <cell r="B1640" t="str">
            <v>232285</v>
          </cell>
          <cell r="C1640" t="str">
            <v>EXPAND SFD #227168, TRPA #232284</v>
          </cell>
          <cell r="D1640" t="str">
            <v>CLOSED</v>
          </cell>
        </row>
        <row r="1641">
          <cell r="A1641" t="str">
            <v>025-742-007</v>
          </cell>
          <cell r="B1641" t="str">
            <v>232648</v>
          </cell>
          <cell r="C1641" t="str">
            <v>NSFD # 232647</v>
          </cell>
          <cell r="D1641" t="str">
            <v>FINALED</v>
          </cell>
        </row>
        <row r="1642">
          <cell r="A1642" t="str">
            <v>025-742-007</v>
          </cell>
          <cell r="B1642" t="str">
            <v>232649</v>
          </cell>
          <cell r="C1642" t="str">
            <v>NSFD #232647, TRPA #232648</v>
          </cell>
          <cell r="D1642" t="str">
            <v>CLOSED</v>
          </cell>
        </row>
        <row r="1643">
          <cell r="A1643" t="str">
            <v>015-034-007</v>
          </cell>
          <cell r="B1643" t="str">
            <v>232922</v>
          </cell>
          <cell r="C1643" t="str">
            <v>BLDG# 232921, SEC# 232923</v>
          </cell>
          <cell r="D1643" t="str">
            <v>FINALED</v>
          </cell>
        </row>
        <row r="1644">
          <cell r="A1644" t="str">
            <v>015-034-007</v>
          </cell>
          <cell r="B1644" t="str">
            <v>232923</v>
          </cell>
          <cell r="C1644" t="str">
            <v>EXPAND #232921 TRPA #232922</v>
          </cell>
          <cell r="D1644" t="str">
            <v>CLOSED</v>
          </cell>
        </row>
        <row r="1645">
          <cell r="A1645" t="str">
            <v>016-142-005</v>
          </cell>
          <cell r="B1645" t="str">
            <v>233182</v>
          </cell>
          <cell r="C1645" t="str">
            <v>PROJECT FOR 233183 AND 233184</v>
          </cell>
          <cell r="D1645" t="str">
            <v>FINALED</v>
          </cell>
        </row>
        <row r="1646">
          <cell r="A1646" t="str">
            <v>016-142-005</v>
          </cell>
          <cell r="B1646" t="str">
            <v>233185</v>
          </cell>
          <cell r="C1646" t="str">
            <v>SECURITY FOR 233182</v>
          </cell>
          <cell r="D1646" t="str">
            <v>FINALED</v>
          </cell>
        </row>
        <row r="1647">
          <cell r="A1647" t="str">
            <v>033-292-014</v>
          </cell>
          <cell r="B1647" t="str">
            <v>233474</v>
          </cell>
          <cell r="C1647" t="str">
            <v>CONSTRUCT 2 NEW DECKS WITH STAIRS, REPLACE 2 WINDO WS WITH D</v>
          </cell>
          <cell r="D1647" t="str">
            <v>FINALED</v>
          </cell>
        </row>
        <row r="1648">
          <cell r="A1648" t="str">
            <v>033-292-014</v>
          </cell>
          <cell r="B1648" t="str">
            <v>233475</v>
          </cell>
          <cell r="C1648" t="str">
            <v>DECK #233473 TRPA #233474 TRPA EX #233550</v>
          </cell>
          <cell r="D1648" t="str">
            <v>CLOSED</v>
          </cell>
        </row>
        <row r="1649">
          <cell r="A1649" t="str">
            <v>033-362-046</v>
          </cell>
          <cell r="B1649" t="str">
            <v>233479</v>
          </cell>
          <cell r="C1649" t="str">
            <v>EXPAND #233478</v>
          </cell>
          <cell r="D1649" t="str">
            <v>FINALED</v>
          </cell>
        </row>
        <row r="1650">
          <cell r="A1650" t="str">
            <v>033-362-046</v>
          </cell>
          <cell r="B1650" t="str">
            <v>233480</v>
          </cell>
          <cell r="C1650" t="str">
            <v>SFDA (EXPAND) #233478 TRPA #233479</v>
          </cell>
          <cell r="D1650" t="str">
            <v>CLOSED</v>
          </cell>
        </row>
        <row r="1651">
          <cell r="A1651" t="str">
            <v>033-864-007</v>
          </cell>
          <cell r="B1651" t="str">
            <v>233749</v>
          </cell>
          <cell r="C1651" t="str">
            <v>NSFD, BLDG 233748 SEC 233750</v>
          </cell>
          <cell r="D1651" t="str">
            <v>FINALED</v>
          </cell>
        </row>
        <row r="1652">
          <cell r="A1652" t="str">
            <v>033-864-007</v>
          </cell>
          <cell r="B1652" t="str">
            <v>233750</v>
          </cell>
          <cell r="C1652" t="str">
            <v>BLDG 233748, TRPA 233749</v>
          </cell>
          <cell r="D1652" t="str">
            <v>CLOSED</v>
          </cell>
        </row>
        <row r="1653">
          <cell r="A1653" t="str">
            <v>033-544-007</v>
          </cell>
          <cell r="B1653" t="str">
            <v>233795</v>
          </cell>
          <cell r="C1653" t="str">
            <v>NSFD #233794</v>
          </cell>
          <cell r="D1653" t="str">
            <v>FINALED</v>
          </cell>
        </row>
        <row r="1654">
          <cell r="A1654" t="str">
            <v>033-544-007</v>
          </cell>
          <cell r="B1654" t="str">
            <v>233796</v>
          </cell>
          <cell r="C1654" t="str">
            <v>NSFD 233794  TRPA 233795</v>
          </cell>
          <cell r="D1654" t="str">
            <v>CLOSED</v>
          </cell>
        </row>
        <row r="1655">
          <cell r="A1655" t="str">
            <v>036-562-009</v>
          </cell>
          <cell r="B1655" t="str">
            <v>233800</v>
          </cell>
          <cell r="C1655" t="str">
            <v>NSFD #233799</v>
          </cell>
          <cell r="D1655" t="str">
            <v>FINALED</v>
          </cell>
        </row>
        <row r="1656">
          <cell r="A1656" t="str">
            <v>036-562-009</v>
          </cell>
          <cell r="B1656" t="str">
            <v>233801</v>
          </cell>
          <cell r="C1656" t="str">
            <v>NSFD # 233799 TRPA #233800</v>
          </cell>
          <cell r="D1656" t="str">
            <v>CLOSED</v>
          </cell>
        </row>
        <row r="1657">
          <cell r="A1657" t="str">
            <v>033-354-021</v>
          </cell>
          <cell r="B1657" t="str">
            <v>233818</v>
          </cell>
          <cell r="C1657" t="str">
            <v>174 SQ FT DECK ADDITION</v>
          </cell>
          <cell r="D1657" t="str">
            <v>EXPIRED APPLICATION</v>
          </cell>
        </row>
        <row r="1658">
          <cell r="A1658" t="str">
            <v>033-354-021</v>
          </cell>
          <cell r="B1658" t="str">
            <v>233819</v>
          </cell>
          <cell r="C1658" t="str">
            <v>BLDG 233817  TRPA 233818</v>
          </cell>
          <cell r="D1658" t="str">
            <v>CLOSED</v>
          </cell>
        </row>
        <row r="1659">
          <cell r="A1659" t="str">
            <v>033-854-018</v>
          </cell>
          <cell r="B1659" t="str">
            <v>233950</v>
          </cell>
          <cell r="C1659" t="str">
            <v>NSFD #233949</v>
          </cell>
          <cell r="D1659" t="str">
            <v>FINALED</v>
          </cell>
        </row>
        <row r="1660">
          <cell r="A1660" t="str">
            <v>033-854-018</v>
          </cell>
          <cell r="B1660" t="str">
            <v>233951</v>
          </cell>
          <cell r="C1660" t="str">
            <v>SFD 233949 TRPA 233950</v>
          </cell>
          <cell r="D1660" t="str">
            <v>CLOSED</v>
          </cell>
        </row>
        <row r="1661">
          <cell r="A1661" t="str">
            <v>016-371-002</v>
          </cell>
          <cell r="B1661" t="str">
            <v>234335</v>
          </cell>
          <cell r="C1661" t="str">
            <v>NEW ATTACHED 2 CAR GARAGE WITH MASTER BEDROOM ABOV E. R/R RO</v>
          </cell>
          <cell r="D1661" t="str">
            <v>FINALED</v>
          </cell>
        </row>
        <row r="1662">
          <cell r="A1662" t="str">
            <v>016-371-002</v>
          </cell>
          <cell r="B1662" t="str">
            <v>234336</v>
          </cell>
          <cell r="C1662" t="str">
            <v>EXPAND 234334 / PROJ 234335</v>
          </cell>
          <cell r="D1662" t="str">
            <v>CLOSED</v>
          </cell>
        </row>
        <row r="1663">
          <cell r="A1663" t="str">
            <v>016-582-006</v>
          </cell>
          <cell r="B1663" t="str">
            <v>234534</v>
          </cell>
          <cell r="C1663" t="str">
            <v>NSFD #234533</v>
          </cell>
          <cell r="D1663" t="str">
            <v>FINALED</v>
          </cell>
        </row>
        <row r="1664">
          <cell r="A1664" t="str">
            <v>016-582-006</v>
          </cell>
          <cell r="B1664" t="str">
            <v>234535</v>
          </cell>
          <cell r="C1664" t="str">
            <v>SECURITY FOR NSFD #234533,TRPA PROJECT #234534</v>
          </cell>
          <cell r="D1664" t="str">
            <v>CLOSED</v>
          </cell>
        </row>
        <row r="1665">
          <cell r="A1665" t="str">
            <v>025-451-029</v>
          </cell>
          <cell r="B1665" t="str">
            <v>234677</v>
          </cell>
          <cell r="C1665" t="str">
            <v>NSFD #234676</v>
          </cell>
          <cell r="D1665" t="str">
            <v>EXPIRED APPLICATION</v>
          </cell>
        </row>
        <row r="1666">
          <cell r="A1666" t="str">
            <v>025-451-029</v>
          </cell>
          <cell r="B1666" t="str">
            <v>234678</v>
          </cell>
          <cell r="C1666" t="str">
            <v/>
          </cell>
          <cell r="D1666" t="str">
            <v>EXPIRED APPLICATION</v>
          </cell>
        </row>
        <row r="1667">
          <cell r="A1667" t="str">
            <v>032-060-014</v>
          </cell>
          <cell r="B1667" t="str">
            <v>234681</v>
          </cell>
          <cell r="C1667" t="str">
            <v>NSFD BLDG #234680</v>
          </cell>
          <cell r="D1667" t="str">
            <v>EXPIRED APPLICATION</v>
          </cell>
        </row>
        <row r="1668">
          <cell r="A1668" t="str">
            <v>032-060-014</v>
          </cell>
          <cell r="B1668" t="str">
            <v>234682</v>
          </cell>
          <cell r="C1668" t="str">
            <v>NSFD #234680 TRPA 234681</v>
          </cell>
          <cell r="D1668" t="str">
            <v>EXPIRED APPLICATION</v>
          </cell>
        </row>
        <row r="1669">
          <cell r="A1669" t="str">
            <v>036-552-005</v>
          </cell>
          <cell r="B1669" t="str">
            <v>234687</v>
          </cell>
          <cell r="C1669" t="str">
            <v>SFDA BLDG 234687</v>
          </cell>
          <cell r="D1669" t="str">
            <v>FINALED</v>
          </cell>
        </row>
        <row r="1670">
          <cell r="A1670" t="str">
            <v>036-552-005</v>
          </cell>
          <cell r="B1670" t="str">
            <v>234688</v>
          </cell>
          <cell r="C1670" t="str">
            <v>BLDG 234687 TRPA 234688</v>
          </cell>
          <cell r="D1670" t="str">
            <v>CLOSED</v>
          </cell>
        </row>
        <row r="1671">
          <cell r="A1671" t="str">
            <v>036-562-004</v>
          </cell>
          <cell r="B1671" t="str">
            <v>234760</v>
          </cell>
          <cell r="C1671" t="str">
            <v>NSFD #234759</v>
          </cell>
          <cell r="D1671" t="str">
            <v>EXPIRED PERMIT</v>
          </cell>
        </row>
        <row r="1672">
          <cell r="A1672" t="str">
            <v>036-562-004</v>
          </cell>
          <cell r="B1672" t="str">
            <v>234761</v>
          </cell>
          <cell r="C1672" t="str">
            <v/>
          </cell>
          <cell r="D1672" t="str">
            <v>EXPIRED PERMIT</v>
          </cell>
        </row>
        <row r="1673">
          <cell r="A1673" t="str">
            <v>033-652-001</v>
          </cell>
          <cell r="B1673" t="str">
            <v>234815</v>
          </cell>
          <cell r="C1673" t="str">
            <v>2ND FLOOR ADDITION OVER GARAGE. NEW FOOTINGS AND O VERHANG</v>
          </cell>
          <cell r="D1673" t="str">
            <v>WITHDRAWN</v>
          </cell>
        </row>
        <row r="1674">
          <cell r="A1674" t="str">
            <v>033-652-001</v>
          </cell>
          <cell r="B1674" t="str">
            <v>234816</v>
          </cell>
          <cell r="C1674" t="str">
            <v>2ND FLOOR ADDITION OVER GARAGE</v>
          </cell>
          <cell r="D1674" t="str">
            <v>CLOSED</v>
          </cell>
        </row>
        <row r="1675">
          <cell r="A1675" t="str">
            <v>034-334-004</v>
          </cell>
          <cell r="B1675" t="str">
            <v>234849</v>
          </cell>
          <cell r="C1675" t="str">
            <v>NSFD WITH ATTACHED GARAGE</v>
          </cell>
          <cell r="D1675" t="str">
            <v>FINALED</v>
          </cell>
        </row>
        <row r="1676">
          <cell r="A1676" t="str">
            <v>034-334-004</v>
          </cell>
          <cell r="B1676" t="str">
            <v>234850</v>
          </cell>
          <cell r="C1676" t="str">
            <v>NSFD TRPA 234849</v>
          </cell>
          <cell r="D1676" t="str">
            <v>CLOSED</v>
          </cell>
        </row>
        <row r="1677">
          <cell r="A1677" t="str">
            <v>014-283-011</v>
          </cell>
          <cell r="B1677" t="str">
            <v>235035</v>
          </cell>
          <cell r="C1677" t="str">
            <v>ADDT'N OF 424 SQ FT</v>
          </cell>
          <cell r="D1677" t="str">
            <v>FINALED</v>
          </cell>
        </row>
        <row r="1678">
          <cell r="A1678" t="str">
            <v>014-283-011</v>
          </cell>
          <cell r="B1678" t="str">
            <v>235036</v>
          </cell>
          <cell r="C1678" t="str">
            <v/>
          </cell>
          <cell r="D1678" t="str">
            <v>CLOSED</v>
          </cell>
        </row>
        <row r="1679">
          <cell r="A1679" t="str">
            <v>025-593-007</v>
          </cell>
          <cell r="B1679" t="str">
            <v>235127</v>
          </cell>
          <cell r="C1679" t="str">
            <v>BLDG 235126 SEC 235128</v>
          </cell>
          <cell r="D1679" t="str">
            <v>FINALED</v>
          </cell>
        </row>
        <row r="1680">
          <cell r="A1680" t="str">
            <v>025-593-007</v>
          </cell>
          <cell r="B1680" t="str">
            <v>235128</v>
          </cell>
          <cell r="C1680" t="str">
            <v>BLD EXP #235126 TRPA #123127</v>
          </cell>
          <cell r="D1680" t="str">
            <v>CLOSED</v>
          </cell>
        </row>
        <row r="1681">
          <cell r="A1681" t="str">
            <v>033-685-005</v>
          </cell>
          <cell r="B1681" t="str">
            <v>235132</v>
          </cell>
          <cell r="C1681" t="str">
            <v>235131 BLDG  234133 SEC</v>
          </cell>
          <cell r="D1681" t="str">
            <v>FINALED</v>
          </cell>
        </row>
        <row r="1682">
          <cell r="A1682" t="str">
            <v>033-685-005</v>
          </cell>
          <cell r="B1682" t="str">
            <v>235133</v>
          </cell>
          <cell r="C1682" t="str">
            <v>Security for SFDA 235131 TRPA 235132</v>
          </cell>
          <cell r="D1682" t="str">
            <v>FINALED</v>
          </cell>
        </row>
        <row r="1683">
          <cell r="A1683" t="str">
            <v>034-584-010</v>
          </cell>
          <cell r="B1683" t="str">
            <v>235214</v>
          </cell>
          <cell r="C1683" t="str">
            <v>PROJECT FOR #235213</v>
          </cell>
          <cell r="D1683" t="str">
            <v>FINALED</v>
          </cell>
        </row>
        <row r="1684">
          <cell r="A1684" t="str">
            <v>034-584-010</v>
          </cell>
          <cell r="B1684" t="str">
            <v>235215</v>
          </cell>
          <cell r="C1684" t="str">
            <v>sec number only</v>
          </cell>
          <cell r="D1684" t="str">
            <v>FINALED</v>
          </cell>
        </row>
        <row r="1685">
          <cell r="A1685" t="str">
            <v>025-354-014</v>
          </cell>
          <cell r="B1685" t="str">
            <v>235224</v>
          </cell>
          <cell r="C1685" t="str">
            <v>EXPAND EXISTING 2ND/3RD FLOOR REAR DECK,ADD 1ST FL OOR REAR</v>
          </cell>
          <cell r="D1685" t="str">
            <v>WITHDRAWN</v>
          </cell>
        </row>
        <row r="1686">
          <cell r="A1686" t="str">
            <v>025-354-014</v>
          </cell>
          <cell r="B1686" t="str">
            <v>235225</v>
          </cell>
          <cell r="C1686" t="str">
            <v/>
          </cell>
          <cell r="D1686" t="str">
            <v>WITHDRAWN</v>
          </cell>
        </row>
        <row r="1687">
          <cell r="A1687" t="str">
            <v>016-232-007</v>
          </cell>
          <cell r="B1687" t="str">
            <v>235240</v>
          </cell>
          <cell r="C1687" t="str">
            <v>SFD REPLACE WITH ATTACHED GARAGE</v>
          </cell>
          <cell r="D1687" t="str">
            <v>FINALED</v>
          </cell>
        </row>
        <row r="1688">
          <cell r="A1688" t="str">
            <v>016-232-007</v>
          </cell>
          <cell r="B1688" t="str">
            <v>235241</v>
          </cell>
          <cell r="C1688" t="str">
            <v/>
          </cell>
          <cell r="D1688" t="str">
            <v>FINALED</v>
          </cell>
        </row>
        <row r="1689">
          <cell r="A1689" t="str">
            <v>025-811-012</v>
          </cell>
          <cell r="B1689" t="str">
            <v>235384</v>
          </cell>
          <cell r="C1689" t="str">
            <v>388 SQ FT ADDITION, HOUSE TO REMAIN 3 BED 2 BATH</v>
          </cell>
          <cell r="D1689" t="str">
            <v>FINALED</v>
          </cell>
        </row>
        <row r="1690">
          <cell r="A1690" t="str">
            <v>025-811-012</v>
          </cell>
          <cell r="B1690" t="str">
            <v>235385</v>
          </cell>
          <cell r="C1690" t="str">
            <v>BUILDING EXPAND #235383 TRPA #235384</v>
          </cell>
          <cell r="D1690" t="str">
            <v>CLOSED</v>
          </cell>
        </row>
        <row r="1691">
          <cell r="A1691" t="str">
            <v>033-523-016</v>
          </cell>
          <cell r="B1691" t="str">
            <v>235423</v>
          </cell>
          <cell r="C1691" t="str">
            <v>REPLACEMENT HOUSE WITH ATTACHED GARAGE</v>
          </cell>
          <cell r="D1691" t="str">
            <v>FINALED</v>
          </cell>
        </row>
        <row r="1692">
          <cell r="A1692" t="str">
            <v>033-523-016</v>
          </cell>
          <cell r="B1692" t="str">
            <v>235424</v>
          </cell>
          <cell r="C1692" t="str">
            <v>BLDG 235422 TRPA 235424</v>
          </cell>
          <cell r="D1692" t="str">
            <v>CLOSED</v>
          </cell>
        </row>
        <row r="1693">
          <cell r="A1693" t="str">
            <v>033-561-007</v>
          </cell>
          <cell r="B1693" t="str">
            <v>235448</v>
          </cell>
          <cell r="C1693" t="str">
            <v>CONVER TO LIV SP #235447</v>
          </cell>
          <cell r="D1693" t="str">
            <v>FINALED</v>
          </cell>
        </row>
        <row r="1694">
          <cell r="A1694" t="str">
            <v>033-561-007</v>
          </cell>
          <cell r="B1694" t="str">
            <v>235449</v>
          </cell>
          <cell r="C1694" t="str">
            <v>CONVERT 235448 TRPA 235449</v>
          </cell>
          <cell r="D1694" t="str">
            <v>FINALED</v>
          </cell>
        </row>
        <row r="1695">
          <cell r="A1695" t="str">
            <v>081-152-005</v>
          </cell>
          <cell r="B1695" t="str">
            <v>235781</v>
          </cell>
          <cell r="C1695" t="str">
            <v>NEW REAR DECK, ENLARGE PARKING DECK EXPAND #235780</v>
          </cell>
          <cell r="D1695" t="str">
            <v>FINALED</v>
          </cell>
        </row>
        <row r="1696">
          <cell r="A1696" t="str">
            <v>081-152-005</v>
          </cell>
          <cell r="B1696" t="str">
            <v>235782</v>
          </cell>
          <cell r="C1696" t="str">
            <v>EXPAND #235780 TRPA #235781</v>
          </cell>
          <cell r="D1696" t="str">
            <v>FINALED</v>
          </cell>
        </row>
        <row r="1697">
          <cell r="A1697" t="str">
            <v>016-202-007</v>
          </cell>
          <cell r="B1697" t="str">
            <v>235873</v>
          </cell>
          <cell r="C1697" t="str">
            <v>REMOVE/RELOCATE 261 SQ FT COVERAGE</v>
          </cell>
          <cell r="D1697" t="str">
            <v>FINALED</v>
          </cell>
        </row>
        <row r="1698">
          <cell r="A1698" t="str">
            <v>016-202-007</v>
          </cell>
          <cell r="B1698" t="str">
            <v>235874</v>
          </cell>
          <cell r="C1698" t="str">
            <v/>
          </cell>
          <cell r="D1698" t="str">
            <v>CLOSED</v>
          </cell>
        </row>
        <row r="1699">
          <cell r="A1699" t="str">
            <v>080-113-003</v>
          </cell>
          <cell r="B1699" t="str">
            <v>235982</v>
          </cell>
          <cell r="C1699" t="str">
            <v>REPLACES SECURITY #224655</v>
          </cell>
          <cell r="D1699" t="str">
            <v>CLOSED</v>
          </cell>
        </row>
        <row r="1700">
          <cell r="A1700" t="str">
            <v>033-836-001</v>
          </cell>
          <cell r="B1700" t="str">
            <v>235999</v>
          </cell>
          <cell r="C1700" t="str">
            <v>NEW SFD WITH ATTACHED GARAGE</v>
          </cell>
          <cell r="D1700" t="str">
            <v>FINALED</v>
          </cell>
        </row>
        <row r="1701">
          <cell r="A1701" t="str">
            <v>033-836-001</v>
          </cell>
          <cell r="B1701" t="str">
            <v>236000</v>
          </cell>
          <cell r="C1701" t="str">
            <v>BLDG 235998 TRPA 235999</v>
          </cell>
          <cell r="D1701" t="str">
            <v>CLOSED</v>
          </cell>
        </row>
        <row r="1702">
          <cell r="A1702" t="str">
            <v>033-344-003</v>
          </cell>
          <cell r="B1702" t="str">
            <v>236017</v>
          </cell>
          <cell r="C1702" t="str">
            <v>SFD #236016</v>
          </cell>
          <cell r="D1702" t="str">
            <v>EXPIRED PERMIT</v>
          </cell>
        </row>
        <row r="1703">
          <cell r="A1703" t="str">
            <v>033-344-003</v>
          </cell>
          <cell r="B1703" t="str">
            <v>236018</v>
          </cell>
          <cell r="C1703" t="str">
            <v/>
          </cell>
          <cell r="D1703" t="str">
            <v>EXPIRED PERMIT</v>
          </cell>
        </row>
        <row r="1704">
          <cell r="A1704" t="str">
            <v>033-442-021</v>
          </cell>
          <cell r="B1704" t="str">
            <v>236467</v>
          </cell>
          <cell r="C1704" t="str">
            <v>REPLACE SFD WITH ATTACHED GARAGE SFD PERMIT #236466</v>
          </cell>
          <cell r="D1704" t="str">
            <v>FINALED</v>
          </cell>
        </row>
        <row r="1705">
          <cell r="A1705" t="str">
            <v>033-442-021</v>
          </cell>
          <cell r="B1705" t="str">
            <v>236468</v>
          </cell>
          <cell r="C1705" t="str">
            <v>SECURITY FOR SFDR 236466 TRPA 236467</v>
          </cell>
          <cell r="D1705" t="str">
            <v>FINALED</v>
          </cell>
        </row>
        <row r="1706">
          <cell r="A1706" t="str">
            <v>033-575-004</v>
          </cell>
          <cell r="B1706" t="str">
            <v>236602</v>
          </cell>
          <cell r="C1706" t="str">
            <v>NEW 432 SQ FT STORAGE SHED, NEW PERVIOUS DRIVE</v>
          </cell>
          <cell r="D1706" t="str">
            <v>FINALED</v>
          </cell>
        </row>
        <row r="1707">
          <cell r="A1707" t="str">
            <v>033-575-004</v>
          </cell>
          <cell r="B1707" t="str">
            <v>236603</v>
          </cell>
          <cell r="C1707" t="str">
            <v/>
          </cell>
          <cell r="D1707" t="str">
            <v>CLOSED</v>
          </cell>
        </row>
        <row r="1708">
          <cell r="A1708" t="str">
            <v>025-803-002</v>
          </cell>
          <cell r="B1708" t="str">
            <v>236609</v>
          </cell>
          <cell r="C1708" t="str">
            <v>NSFD #236608</v>
          </cell>
          <cell r="D1708" t="str">
            <v>FINALED</v>
          </cell>
        </row>
        <row r="1709">
          <cell r="A1709" t="str">
            <v>025-803-002</v>
          </cell>
          <cell r="B1709" t="str">
            <v>236610</v>
          </cell>
          <cell r="C1709" t="str">
            <v>NSFD #236608 TRPA #236609</v>
          </cell>
          <cell r="D1709" t="str">
            <v>CLOSED</v>
          </cell>
        </row>
        <row r="1710">
          <cell r="A1710" t="str">
            <v>034-752-012</v>
          </cell>
          <cell r="B1710" t="str">
            <v>236680</v>
          </cell>
          <cell r="C1710" t="str">
            <v>RELOCATE DECKS</v>
          </cell>
          <cell r="D1710" t="str">
            <v>FINALED</v>
          </cell>
        </row>
        <row r="1711">
          <cell r="A1711" t="str">
            <v>034-752-012</v>
          </cell>
          <cell r="B1711" t="str">
            <v>236681</v>
          </cell>
          <cell r="C1711" t="str">
            <v>Security for SFDA 236679 TRPA 236680</v>
          </cell>
          <cell r="D1711" t="str">
            <v>CLOSED</v>
          </cell>
        </row>
        <row r="1712">
          <cell r="A1712" t="str">
            <v>032-322-015</v>
          </cell>
          <cell r="B1712" t="str">
            <v>236713</v>
          </cell>
          <cell r="C1712" t="str">
            <v>ADD 49 SG FT NEW STEPS TO EXISTING DECK</v>
          </cell>
          <cell r="D1712" t="str">
            <v>EXPIRED PERMIT</v>
          </cell>
        </row>
        <row r="1713">
          <cell r="A1713" t="str">
            <v>032-322-015</v>
          </cell>
          <cell r="B1713" t="str">
            <v>236715</v>
          </cell>
          <cell r="C1713" t="str">
            <v/>
          </cell>
          <cell r="D1713" t="str">
            <v>EXPIRED PERMIT</v>
          </cell>
        </row>
        <row r="1714">
          <cell r="A1714" t="str">
            <v>034-363-010</v>
          </cell>
          <cell r="B1714" t="str">
            <v>236813</v>
          </cell>
          <cell r="C1714" t="str">
            <v>FOR GARAGE 235306 SEC 236815</v>
          </cell>
          <cell r="D1714" t="str">
            <v>WITHDRAWN</v>
          </cell>
        </row>
        <row r="1715">
          <cell r="A1715" t="str">
            <v>034-363-010</v>
          </cell>
          <cell r="B1715" t="str">
            <v>236815</v>
          </cell>
          <cell r="C1715" t="str">
            <v>SEE GARAGE 235306 TRPA 236813</v>
          </cell>
          <cell r="D1715" t="str">
            <v>CLOSED</v>
          </cell>
        </row>
        <row r="1716">
          <cell r="A1716" t="str">
            <v>034-372-014</v>
          </cell>
          <cell r="B1716" t="str">
            <v>236869</v>
          </cell>
          <cell r="C1716" t="str">
            <v>NEW ATTACHED GARAGE</v>
          </cell>
          <cell r="D1716" t="str">
            <v>FINALED</v>
          </cell>
        </row>
        <row r="1717">
          <cell r="A1717" t="str">
            <v>034-372-014</v>
          </cell>
          <cell r="B1717" t="str">
            <v>236870</v>
          </cell>
          <cell r="C1717" t="str">
            <v>BLDG EXPAND #236867 TRPA #236869</v>
          </cell>
          <cell r="D1717" t="str">
            <v>CLOSED</v>
          </cell>
        </row>
        <row r="1718">
          <cell r="A1718" t="str">
            <v>080-151-013</v>
          </cell>
          <cell r="B1718" t="str">
            <v>237290</v>
          </cell>
          <cell r="C1718" t="str">
            <v>SFD EXPANSION, NEW DECK</v>
          </cell>
          <cell r="D1718" t="str">
            <v>FINALED</v>
          </cell>
        </row>
        <row r="1719">
          <cell r="A1719" t="str">
            <v>080-151-013</v>
          </cell>
          <cell r="B1719" t="str">
            <v>237291</v>
          </cell>
          <cell r="C1719" t="str">
            <v/>
          </cell>
          <cell r="D1719" t="str">
            <v>CLOSED</v>
          </cell>
        </row>
        <row r="1720">
          <cell r="A1720" t="str">
            <v>015-102-006</v>
          </cell>
          <cell r="B1720" t="str">
            <v>237355</v>
          </cell>
          <cell r="C1720" t="str">
            <v>PROJECT FOR NSFD #237354</v>
          </cell>
          <cell r="D1720" t="str">
            <v>FINALED</v>
          </cell>
        </row>
        <row r="1721">
          <cell r="A1721" t="str">
            <v>015-102-006</v>
          </cell>
          <cell r="B1721" t="str">
            <v>237356</v>
          </cell>
          <cell r="C1721" t="str">
            <v>SECURITY FOR TRPA PROJECT #237355</v>
          </cell>
          <cell r="D1721" t="str">
            <v>FINALED</v>
          </cell>
        </row>
        <row r="1722">
          <cell r="A1722" t="str">
            <v>034-722-039</v>
          </cell>
          <cell r="B1722" t="str">
            <v>237651</v>
          </cell>
          <cell r="C1722" t="str">
            <v>SFD #237650</v>
          </cell>
          <cell r="D1722" t="str">
            <v>FINALED</v>
          </cell>
        </row>
        <row r="1723">
          <cell r="A1723" t="str">
            <v>034-722-039</v>
          </cell>
          <cell r="B1723" t="str">
            <v>237652</v>
          </cell>
          <cell r="C1723" t="str">
            <v>SFD #237650 TRPA #237651</v>
          </cell>
          <cell r="D1723" t="str">
            <v>CLOSED</v>
          </cell>
        </row>
        <row r="1724">
          <cell r="A1724" t="str">
            <v>033-661-014</v>
          </cell>
          <cell r="B1724" t="str">
            <v>237893</v>
          </cell>
          <cell r="C1724" t="str">
            <v>REPLACE SEC #222803   SFD #222801 TRPA #222802</v>
          </cell>
          <cell r="D1724" t="str">
            <v>CLOSED</v>
          </cell>
        </row>
        <row r="1725">
          <cell r="A1725" t="str">
            <v>033-861-011</v>
          </cell>
          <cell r="B1725" t="str">
            <v>238175</v>
          </cell>
          <cell r="C1725" t="str">
            <v>PROJECT FOR NSFD #238174</v>
          </cell>
          <cell r="D1725" t="str">
            <v>EXPIRED PERMIT</v>
          </cell>
        </row>
        <row r="1726">
          <cell r="A1726" t="str">
            <v>033-861-011</v>
          </cell>
          <cell r="B1726" t="str">
            <v>238176</v>
          </cell>
          <cell r="C1726" t="str">
            <v/>
          </cell>
          <cell r="D1726" t="str">
            <v>EXPIRED PERMIT</v>
          </cell>
        </row>
        <row r="1727">
          <cell r="A1727" t="str">
            <v>036-423-004</v>
          </cell>
          <cell r="B1727" t="str">
            <v>238191</v>
          </cell>
          <cell r="C1727" t="str">
            <v>REPLACES SEC #206124</v>
          </cell>
          <cell r="D1727" t="str">
            <v>VOID</v>
          </cell>
        </row>
        <row r="1728">
          <cell r="A1728" t="str">
            <v>033-441-006</v>
          </cell>
          <cell r="B1728" t="str">
            <v>238346</v>
          </cell>
          <cell r="C1728" t="str">
            <v>NSFD W/ ATT GARAGE</v>
          </cell>
          <cell r="D1728" t="str">
            <v>FINALED</v>
          </cell>
        </row>
        <row r="1729">
          <cell r="A1729" t="str">
            <v>033-441-006</v>
          </cell>
          <cell r="B1729" t="str">
            <v>238347</v>
          </cell>
          <cell r="C1729" t="str">
            <v>SFD-REPLACE #238345 TRPA #238346</v>
          </cell>
          <cell r="D1729" t="str">
            <v>CLOSED</v>
          </cell>
        </row>
        <row r="1730">
          <cell r="A1730" t="str">
            <v>015-164-013</v>
          </cell>
          <cell r="B1730" t="str">
            <v>238671</v>
          </cell>
          <cell r="C1730" t="str">
            <v>NSFD #238670</v>
          </cell>
          <cell r="D1730" t="str">
            <v>FINALED</v>
          </cell>
        </row>
        <row r="1731">
          <cell r="A1731" t="str">
            <v>015-164-013</v>
          </cell>
          <cell r="B1731" t="str">
            <v>238672</v>
          </cell>
          <cell r="C1731" t="str">
            <v>NSFD #238670 TRPA #238671</v>
          </cell>
          <cell r="D1731" t="str">
            <v>CLOSED</v>
          </cell>
        </row>
        <row r="1732">
          <cell r="A1732" t="str">
            <v>025-812-015</v>
          </cell>
          <cell r="B1732" t="str">
            <v>238696</v>
          </cell>
          <cell r="C1732" t="str">
            <v>SFD #238695</v>
          </cell>
          <cell r="D1732" t="str">
            <v>FINALED</v>
          </cell>
        </row>
        <row r="1733">
          <cell r="A1733" t="str">
            <v>025-812-015</v>
          </cell>
          <cell r="B1733" t="str">
            <v>238697</v>
          </cell>
          <cell r="C1733" t="str">
            <v>NSFD 238695 TRPA 239696</v>
          </cell>
          <cell r="D1733" t="str">
            <v>CLOSED</v>
          </cell>
        </row>
        <row r="1734">
          <cell r="A1734" t="str">
            <v>081-102-020</v>
          </cell>
          <cell r="B1734" t="str">
            <v>238804</v>
          </cell>
          <cell r="C1734" t="str">
            <v>BLDG 238803</v>
          </cell>
          <cell r="D1734" t="str">
            <v>FINALED</v>
          </cell>
        </row>
        <row r="1735">
          <cell r="A1735" t="str">
            <v>081-102-020</v>
          </cell>
          <cell r="B1735" t="str">
            <v>238805</v>
          </cell>
          <cell r="C1735" t="str">
            <v/>
          </cell>
          <cell r="D1735" t="str">
            <v>CLOSED</v>
          </cell>
        </row>
        <row r="1736">
          <cell r="A1736" t="str">
            <v>025-641-005</v>
          </cell>
          <cell r="B1736" t="str">
            <v>238875</v>
          </cell>
          <cell r="C1736" t="str">
            <v>BLDG 238874</v>
          </cell>
          <cell r="D1736" t="str">
            <v>EXPIRED APPLICATION</v>
          </cell>
        </row>
        <row r="1737">
          <cell r="A1737" t="str">
            <v>025-641-005</v>
          </cell>
          <cell r="B1737" t="str">
            <v>238876</v>
          </cell>
          <cell r="C1737" t="str">
            <v/>
          </cell>
          <cell r="D1737" t="str">
            <v>EXPIRED APPLICATION</v>
          </cell>
        </row>
        <row r="1738">
          <cell r="A1738" t="str">
            <v>014-321-002</v>
          </cell>
          <cell r="B1738" t="str">
            <v>238904</v>
          </cell>
          <cell r="C1738" t="str">
            <v>NSFD #238903</v>
          </cell>
          <cell r="D1738" t="str">
            <v>EXPIRED APPLICATION</v>
          </cell>
        </row>
        <row r="1739">
          <cell r="A1739" t="str">
            <v>014-321-002</v>
          </cell>
          <cell r="B1739" t="str">
            <v>238905</v>
          </cell>
          <cell r="C1739" t="str">
            <v>NSFD #238903 TRPA #238904</v>
          </cell>
          <cell r="D1739" t="str">
            <v>EXPIRED APPLICATION</v>
          </cell>
        </row>
        <row r="1740">
          <cell r="A1740" t="str">
            <v>034-084-013</v>
          </cell>
          <cell r="B1740" t="str">
            <v>238959</v>
          </cell>
          <cell r="C1740" t="str">
            <v>EXPAND #238958</v>
          </cell>
          <cell r="D1740" t="str">
            <v>FINALED</v>
          </cell>
        </row>
        <row r="1741">
          <cell r="A1741" t="str">
            <v>034-084-013</v>
          </cell>
          <cell r="B1741" t="str">
            <v>238960</v>
          </cell>
          <cell r="C1741" t="str">
            <v>EXPAND #238958 TRPA #238959</v>
          </cell>
          <cell r="D1741" t="str">
            <v>CLOSED</v>
          </cell>
        </row>
        <row r="1742">
          <cell r="A1742" t="str">
            <v>081-072-023</v>
          </cell>
          <cell r="B1742" t="str">
            <v>239015</v>
          </cell>
          <cell r="C1742" t="str">
            <v>PROJECT FOR SFD PERMIT #239014</v>
          </cell>
          <cell r="D1742" t="str">
            <v>FINALED</v>
          </cell>
        </row>
        <row r="1743">
          <cell r="A1743" t="str">
            <v>081-072-023</v>
          </cell>
          <cell r="B1743" t="str">
            <v>239017</v>
          </cell>
          <cell r="C1743" t="str">
            <v>SFD PERMIT #239014, TRPA PROJECT #239015</v>
          </cell>
          <cell r="D1743" t="str">
            <v>CLOSED</v>
          </cell>
        </row>
        <row r="1744">
          <cell r="A1744" t="str">
            <v>081-141-026</v>
          </cell>
          <cell r="B1744" t="str">
            <v>239029</v>
          </cell>
          <cell r="C1744" t="str">
            <v>NSFD 239028 W/ 239030 SEC</v>
          </cell>
          <cell r="D1744" t="str">
            <v>EXPIRED PERMIT</v>
          </cell>
        </row>
        <row r="1745">
          <cell r="A1745" t="str">
            <v>081-141-026</v>
          </cell>
          <cell r="B1745" t="str">
            <v>239030</v>
          </cell>
          <cell r="C1745" t="str">
            <v/>
          </cell>
          <cell r="D1745" t="str">
            <v>EXPIRED PERMIT</v>
          </cell>
        </row>
        <row r="1746">
          <cell r="A1746" t="str">
            <v>033-572-002</v>
          </cell>
          <cell r="B1746" t="str">
            <v>239073</v>
          </cell>
          <cell r="C1746" t="str">
            <v>NEW DECK #239072</v>
          </cell>
          <cell r="D1746" t="str">
            <v>EXPIRED PERMIT</v>
          </cell>
        </row>
        <row r="1747">
          <cell r="A1747" t="str">
            <v>033-572-002</v>
          </cell>
          <cell r="B1747" t="str">
            <v>239074</v>
          </cell>
          <cell r="C1747" t="str">
            <v>NEW DECK #239072 TRPA #239073</v>
          </cell>
          <cell r="D1747" t="str">
            <v>EXPIRED APPLICATION</v>
          </cell>
        </row>
        <row r="1748">
          <cell r="A1748" t="str">
            <v>033-292-013</v>
          </cell>
          <cell r="B1748" t="str">
            <v>239434</v>
          </cell>
          <cell r="C1748" t="str">
            <v>REACT 239433 TRPA 216952</v>
          </cell>
          <cell r="D1748" t="str">
            <v>EXPIRED PERMIT</v>
          </cell>
        </row>
        <row r="1749">
          <cell r="A1749" t="str">
            <v>025-742-017</v>
          </cell>
          <cell r="B1749" t="str">
            <v>239757</v>
          </cell>
          <cell r="C1749" t="str">
            <v>SFD #239756</v>
          </cell>
          <cell r="D1749" t="str">
            <v>FINALED</v>
          </cell>
        </row>
        <row r="1750">
          <cell r="A1750" t="str">
            <v>025-742-017</v>
          </cell>
          <cell r="B1750" t="str">
            <v>239758</v>
          </cell>
          <cell r="C1750" t="str">
            <v>NSFD #239756 TRPA #239757 GRADING #240936</v>
          </cell>
          <cell r="D1750" t="str">
            <v>CLOSED</v>
          </cell>
        </row>
        <row r="1751">
          <cell r="A1751" t="str">
            <v>018-300-023</v>
          </cell>
          <cell r="B1751" t="str">
            <v>239841</v>
          </cell>
          <cell r="C1751" t="str">
            <v>344 SQ FT EXPAND DECK</v>
          </cell>
          <cell r="D1751" t="str">
            <v>VOID</v>
          </cell>
        </row>
        <row r="1752">
          <cell r="A1752" t="str">
            <v>018-300-023</v>
          </cell>
          <cell r="B1752" t="str">
            <v>239842</v>
          </cell>
          <cell r="C1752" t="str">
            <v>BLDG 239840 TRPA 239841</v>
          </cell>
          <cell r="D1752" t="str">
            <v>VOID</v>
          </cell>
        </row>
        <row r="1753">
          <cell r="A1753" t="str">
            <v>081-152-013</v>
          </cell>
          <cell r="B1753" t="str">
            <v>239891</v>
          </cell>
          <cell r="C1753" t="str">
            <v>NSFD # 239890</v>
          </cell>
          <cell r="D1753" t="str">
            <v>FINALED</v>
          </cell>
        </row>
        <row r="1754">
          <cell r="A1754" t="str">
            <v>081-152-013</v>
          </cell>
          <cell r="B1754" t="str">
            <v>239893</v>
          </cell>
          <cell r="C1754" t="str">
            <v>SFD #239890 TRPA #239891 GRADING #240956</v>
          </cell>
          <cell r="D1754" t="str">
            <v>CLOSED</v>
          </cell>
        </row>
        <row r="1755">
          <cell r="A1755" t="str">
            <v>036-530-027</v>
          </cell>
          <cell r="B1755" t="str">
            <v>239936</v>
          </cell>
          <cell r="C1755" t="str">
            <v>Project for SFD EXPAND BLDG 239935</v>
          </cell>
          <cell r="D1755" t="str">
            <v>EXPIRED PERMIT</v>
          </cell>
        </row>
        <row r="1756">
          <cell r="A1756" t="str">
            <v>036-530-027</v>
          </cell>
          <cell r="B1756" t="str">
            <v>239937</v>
          </cell>
          <cell r="C1756" t="str">
            <v>Security for TRPA Project 239936</v>
          </cell>
          <cell r="D1756" t="str">
            <v>EXPIRED PERMIT</v>
          </cell>
        </row>
        <row r="1757">
          <cell r="A1757" t="str">
            <v>015-302-038</v>
          </cell>
          <cell r="B1757" t="str">
            <v>240035</v>
          </cell>
          <cell r="C1757" t="str">
            <v>BLDG 240034 SEC 240036 EXEMPT 240037</v>
          </cell>
          <cell r="D1757" t="str">
            <v>FINALED</v>
          </cell>
        </row>
        <row r="1758">
          <cell r="A1758" t="str">
            <v>015-302-038</v>
          </cell>
          <cell r="B1758" t="str">
            <v>240036</v>
          </cell>
          <cell r="C1758" t="str">
            <v>DECK #240034 TRPA #240035 TRPA EXEMPT #240037</v>
          </cell>
          <cell r="D1758" t="str">
            <v>CLOSED</v>
          </cell>
        </row>
        <row r="1759">
          <cell r="A1759" t="str">
            <v>034-682-001</v>
          </cell>
          <cell r="B1759" t="str">
            <v>240044</v>
          </cell>
          <cell r="C1759" t="str">
            <v>NEW STAIRS TO E DECK. BLDG 240043</v>
          </cell>
          <cell r="D1759" t="str">
            <v>EXPIRED PERMIT</v>
          </cell>
        </row>
        <row r="1760">
          <cell r="A1760" t="str">
            <v>035-241-008</v>
          </cell>
          <cell r="B1760" t="str">
            <v>240125</v>
          </cell>
          <cell r="C1760" t="str">
            <v>REPLACES 206224</v>
          </cell>
          <cell r="D1760" t="str">
            <v>ISSUED</v>
          </cell>
        </row>
        <row r="1761">
          <cell r="A1761" t="str">
            <v>015-323-023</v>
          </cell>
          <cell r="B1761" t="str">
            <v>240183</v>
          </cell>
          <cell r="C1761" t="str">
            <v>SEE EXPAND 240182</v>
          </cell>
          <cell r="D1761" t="str">
            <v>FINALED</v>
          </cell>
        </row>
        <row r="1762">
          <cell r="A1762" t="str">
            <v>015-323-023</v>
          </cell>
          <cell r="B1762" t="str">
            <v>240184</v>
          </cell>
          <cell r="C1762" t="str">
            <v>EXPAND 240182 TRPA 240183</v>
          </cell>
          <cell r="D1762" t="str">
            <v>CLOSED</v>
          </cell>
        </row>
        <row r="1763">
          <cell r="A1763" t="str">
            <v>036-433-003</v>
          </cell>
          <cell r="B1763" t="str">
            <v>240219</v>
          </cell>
          <cell r="C1763" t="str">
            <v>Security for SFDA 240218 TRPA 213591</v>
          </cell>
          <cell r="D1763" t="str">
            <v>CLOSED</v>
          </cell>
        </row>
        <row r="1764">
          <cell r="A1764" t="str">
            <v>025-431-008</v>
          </cell>
          <cell r="B1764" t="str">
            <v>240233</v>
          </cell>
          <cell r="C1764" t="str">
            <v>BLDG 240232 SEC 240234</v>
          </cell>
          <cell r="D1764" t="str">
            <v>FINALED</v>
          </cell>
        </row>
        <row r="1765">
          <cell r="A1765" t="str">
            <v>025-431-008</v>
          </cell>
          <cell r="B1765" t="str">
            <v>240234</v>
          </cell>
          <cell r="C1765" t="str">
            <v>BLDG EXPAND #240232  TRPA #240233</v>
          </cell>
          <cell r="D1765" t="str">
            <v>CLOSED</v>
          </cell>
        </row>
        <row r="1766">
          <cell r="A1766" t="str">
            <v>034-772-009</v>
          </cell>
          <cell r="B1766" t="str">
            <v>240297</v>
          </cell>
          <cell r="C1766" t="str">
            <v>EXPAND SFD ATT GAR (196 SF) #240295 DET GAR (576 S F) #24029</v>
          </cell>
          <cell r="D1766" t="str">
            <v>FINALED</v>
          </cell>
        </row>
        <row r="1767">
          <cell r="A1767" t="str">
            <v>034-772-009</v>
          </cell>
          <cell r="B1767" t="str">
            <v>240298</v>
          </cell>
          <cell r="C1767" t="str">
            <v>EXPAND GARAGE #240295 DET GARAGE #240296 GRADING # 241871</v>
          </cell>
          <cell r="D1767" t="str">
            <v>CLOSED</v>
          </cell>
        </row>
        <row r="1768">
          <cell r="A1768" t="str">
            <v>033-493-003</v>
          </cell>
          <cell r="B1768" t="str">
            <v>240395</v>
          </cell>
          <cell r="C1768" t="str">
            <v>BLDG 240394</v>
          </cell>
          <cell r="D1768" t="str">
            <v>FINALED</v>
          </cell>
        </row>
        <row r="1769">
          <cell r="A1769" t="str">
            <v>033-493-003</v>
          </cell>
          <cell r="B1769" t="str">
            <v>240396</v>
          </cell>
          <cell r="C1769" t="str">
            <v>BLDG EXPAND #240394 TRPA #240395 TRPA EX #240397</v>
          </cell>
          <cell r="D1769" t="str">
            <v>CLOSED</v>
          </cell>
        </row>
        <row r="1770">
          <cell r="A1770" t="str">
            <v>080-155-011</v>
          </cell>
          <cell r="B1770" t="str">
            <v>240411</v>
          </cell>
          <cell r="C1770" t="str">
            <v>NSFD #240410</v>
          </cell>
          <cell r="D1770" t="str">
            <v>REACTIVATE</v>
          </cell>
        </row>
        <row r="1771">
          <cell r="A1771" t="str">
            <v>080-155-011</v>
          </cell>
          <cell r="B1771" t="str">
            <v>240412</v>
          </cell>
          <cell r="C1771" t="str">
            <v>NSFD #240410 TRPA #240411 ***REPLACED W/ 256913 ***</v>
          </cell>
          <cell r="D1771" t="str">
            <v>CLOSED</v>
          </cell>
        </row>
        <row r="1772">
          <cell r="A1772" t="str">
            <v>033-331-001</v>
          </cell>
          <cell r="B1772" t="str">
            <v>240514</v>
          </cell>
          <cell r="C1772" t="str">
            <v/>
          </cell>
          <cell r="D1772" t="str">
            <v>FINALED</v>
          </cell>
        </row>
        <row r="1773">
          <cell r="A1773" t="str">
            <v>033-331-001</v>
          </cell>
          <cell r="B1773" t="str">
            <v>240515</v>
          </cell>
          <cell r="C1773" t="str">
            <v>REMODEL #229959 TRPA #240514</v>
          </cell>
          <cell r="D1773" t="str">
            <v>CLOSED</v>
          </cell>
        </row>
        <row r="1774">
          <cell r="A1774" t="str">
            <v>015-152-005</v>
          </cell>
          <cell r="B1774" t="str">
            <v>241209</v>
          </cell>
          <cell r="C1774" t="str">
            <v>NEW/EXPAND DECK BLDG 241208, SEC 241210, EXEMPT 24 1211</v>
          </cell>
          <cell r="D1774" t="str">
            <v>FINALED</v>
          </cell>
        </row>
        <row r="1775">
          <cell r="A1775" t="str">
            <v>015-152-005</v>
          </cell>
          <cell r="B1775" t="str">
            <v>241210</v>
          </cell>
          <cell r="C1775" t="str">
            <v>FOR NEW/EXPAND DECK  241208, 241209</v>
          </cell>
          <cell r="D1775" t="str">
            <v>VOID</v>
          </cell>
        </row>
        <row r="1776">
          <cell r="A1776" t="str">
            <v>034-221-041</v>
          </cell>
          <cell r="B1776" t="str">
            <v>241252</v>
          </cell>
          <cell r="C1776" t="str">
            <v>REPLACES 223880 TRPA 223879 REACT#241251/198829</v>
          </cell>
          <cell r="D1776" t="str">
            <v>ISSUED</v>
          </cell>
        </row>
        <row r="1777">
          <cell r="A1777" t="str">
            <v>034-381-007</v>
          </cell>
          <cell r="B1777" t="str">
            <v>241709</v>
          </cell>
          <cell r="C1777" t="str">
            <v>NSFD #241708</v>
          </cell>
          <cell r="D1777" t="str">
            <v>WITHDRAWN</v>
          </cell>
        </row>
        <row r="1778">
          <cell r="A1778" t="str">
            <v>034-381-007</v>
          </cell>
          <cell r="B1778" t="str">
            <v>241710</v>
          </cell>
          <cell r="C1778" t="str">
            <v>NSFD #241708 TRPA #241709</v>
          </cell>
          <cell r="D1778" t="str">
            <v>WITHDRAWN</v>
          </cell>
        </row>
        <row r="1779">
          <cell r="A1779" t="str">
            <v>033-332-012</v>
          </cell>
          <cell r="B1779" t="str">
            <v>241941</v>
          </cell>
          <cell r="C1779" t="str">
            <v>SECURITY FOR #241940/183036/203966, PROJ # 212440</v>
          </cell>
          <cell r="D1779" t="str">
            <v>CLOSED</v>
          </cell>
        </row>
        <row r="1780">
          <cell r="A1780" t="str">
            <v>080-092-009</v>
          </cell>
          <cell r="B1780" t="str">
            <v>242623</v>
          </cell>
          <cell r="C1780" t="str">
            <v>REMODEL #242622</v>
          </cell>
          <cell r="D1780" t="str">
            <v>EXPIRED PERMIT</v>
          </cell>
        </row>
        <row r="1781">
          <cell r="A1781" t="str">
            <v>080-092-009</v>
          </cell>
          <cell r="B1781" t="str">
            <v>242625</v>
          </cell>
          <cell r="C1781" t="str">
            <v>REMODEL #242622 TRPA #242623 TRPA EXEMPT #242624</v>
          </cell>
          <cell r="D1781" t="str">
            <v>EXPIRED PERMIT</v>
          </cell>
        </row>
        <row r="1782">
          <cell r="A1782" t="str">
            <v>081-072-009</v>
          </cell>
          <cell r="B1782" t="str">
            <v>242648</v>
          </cell>
          <cell r="C1782" t="str">
            <v>NSFD #242647</v>
          </cell>
          <cell r="D1782" t="str">
            <v>FINALED</v>
          </cell>
        </row>
        <row r="1783">
          <cell r="A1783" t="str">
            <v>081-072-009</v>
          </cell>
          <cell r="B1783" t="str">
            <v>242649</v>
          </cell>
          <cell r="C1783" t="str">
            <v>SECURITY FOR PROJECT 242648</v>
          </cell>
          <cell r="D1783" t="str">
            <v>FINALED</v>
          </cell>
        </row>
        <row r="1784">
          <cell r="A1784" t="str">
            <v>034-532-011</v>
          </cell>
          <cell r="B1784" t="str">
            <v>243231</v>
          </cell>
          <cell r="C1784" t="str">
            <v>NSFD #243230</v>
          </cell>
          <cell r="D1784" t="str">
            <v>FINALED</v>
          </cell>
        </row>
        <row r="1785">
          <cell r="A1785" t="str">
            <v>034-532-011</v>
          </cell>
          <cell r="B1785" t="str">
            <v>243232</v>
          </cell>
          <cell r="C1785" t="str">
            <v>Security for Project 243231</v>
          </cell>
          <cell r="D1785" t="str">
            <v>CLOSED</v>
          </cell>
        </row>
        <row r="1786">
          <cell r="A1786" t="str">
            <v>033-882-007</v>
          </cell>
          <cell r="B1786" t="str">
            <v>243725</v>
          </cell>
          <cell r="C1786" t="str">
            <v>NSFD #243723</v>
          </cell>
          <cell r="D1786" t="str">
            <v>FINALED</v>
          </cell>
        </row>
        <row r="1787">
          <cell r="A1787" t="str">
            <v>033-882-007</v>
          </cell>
          <cell r="B1787" t="str">
            <v>243726</v>
          </cell>
          <cell r="C1787" t="str">
            <v>Security for NSFD 243723 TRPA 243725</v>
          </cell>
          <cell r="D1787" t="str">
            <v>CLOSED</v>
          </cell>
        </row>
        <row r="1788">
          <cell r="A1788" t="str">
            <v>033-363-010</v>
          </cell>
          <cell r="B1788" t="str">
            <v>243730</v>
          </cell>
          <cell r="C1788" t="str">
            <v>NEW DETACHED GARAGE WITH 2ND DRIVEWAY GAR #243729</v>
          </cell>
          <cell r="D1788" t="str">
            <v>FINALED</v>
          </cell>
        </row>
        <row r="1789">
          <cell r="A1789" t="str">
            <v>033-363-010</v>
          </cell>
          <cell r="B1789" t="str">
            <v>243731</v>
          </cell>
          <cell r="C1789" t="str">
            <v>GAR #243729  TRPA #243730</v>
          </cell>
          <cell r="D1789" t="str">
            <v>CLOSED</v>
          </cell>
        </row>
        <row r="1790">
          <cell r="A1790" t="str">
            <v>035-241-003</v>
          </cell>
          <cell r="B1790" t="str">
            <v>243736</v>
          </cell>
          <cell r="C1790" t="str">
            <v>NSFD #243735</v>
          </cell>
          <cell r="D1790" t="str">
            <v>FINALED</v>
          </cell>
        </row>
        <row r="1791">
          <cell r="A1791" t="str">
            <v>035-241-003</v>
          </cell>
          <cell r="B1791" t="str">
            <v>243737</v>
          </cell>
          <cell r="C1791" t="str">
            <v>NSFD #243735  TRPA #243736</v>
          </cell>
          <cell r="D1791" t="str">
            <v>CLOSED</v>
          </cell>
        </row>
        <row r="1792">
          <cell r="A1792" t="str">
            <v>034-103-001</v>
          </cell>
          <cell r="B1792" t="str">
            <v>243775</v>
          </cell>
          <cell r="C1792" t="str">
            <v>REPLACES 219207, TRPA PERMIT 215396</v>
          </cell>
          <cell r="D1792" t="str">
            <v>CLOSED</v>
          </cell>
        </row>
        <row r="1793">
          <cell r="A1793" t="str">
            <v>033-572-004</v>
          </cell>
          <cell r="B1793" t="str">
            <v>244389</v>
          </cell>
          <cell r="C1793" t="str">
            <v>REACT SFD #205043 TRPA  #215855</v>
          </cell>
          <cell r="D1793" t="str">
            <v>EXPIRED APPLICATION</v>
          </cell>
        </row>
        <row r="1794">
          <cell r="A1794" t="str">
            <v>033-581-015</v>
          </cell>
          <cell r="B1794" t="str">
            <v>244749</v>
          </cell>
          <cell r="C1794" t="str">
            <v>DECK (AWNING) #244747 BLDG EXP ACCBLD #244748</v>
          </cell>
          <cell r="D1794" t="str">
            <v>FINALED</v>
          </cell>
        </row>
        <row r="1795">
          <cell r="A1795" t="str">
            <v>033-581-015</v>
          </cell>
          <cell r="B1795" t="str">
            <v>244750</v>
          </cell>
          <cell r="C1795" t="str">
            <v>Security for TRPA project 244749</v>
          </cell>
          <cell r="D1795" t="str">
            <v>CLOSED</v>
          </cell>
        </row>
        <row r="1796">
          <cell r="A1796" t="str">
            <v>036-370-025</v>
          </cell>
          <cell r="B1796" t="str">
            <v>244785</v>
          </cell>
          <cell r="C1796" t="str">
            <v>EXPAND SFD #243774</v>
          </cell>
          <cell r="D1796" t="str">
            <v>FINALED</v>
          </cell>
        </row>
        <row r="1797">
          <cell r="A1797" t="str">
            <v>036-370-025</v>
          </cell>
          <cell r="B1797" t="str">
            <v>244786</v>
          </cell>
          <cell r="C1797" t="str">
            <v>EXPAND SFD #243774 TRPA #244785</v>
          </cell>
          <cell r="D1797" t="str">
            <v>CLOSED</v>
          </cell>
        </row>
        <row r="1798">
          <cell r="A1798" t="str">
            <v>033-521-007</v>
          </cell>
          <cell r="B1798" t="str">
            <v>245078</v>
          </cell>
          <cell r="C1798" t="str">
            <v>EXPAND #186000 TRPA #245078</v>
          </cell>
          <cell r="D1798" t="str">
            <v>CLOSED</v>
          </cell>
        </row>
        <row r="1799">
          <cell r="A1799" t="str">
            <v>033-521-007</v>
          </cell>
          <cell r="B1799" t="str">
            <v>245083</v>
          </cell>
          <cell r="C1799" t="str">
            <v>SECURITY # 245078 , # 186000 EXPAND</v>
          </cell>
          <cell r="D1799" t="str">
            <v>FINALED</v>
          </cell>
        </row>
        <row r="1800">
          <cell r="A1800" t="str">
            <v>016-524-007</v>
          </cell>
          <cell r="B1800" t="str">
            <v>245274</v>
          </cell>
          <cell r="C1800" t="str">
            <v># 245268</v>
          </cell>
          <cell r="D1800" t="str">
            <v>WITHDRAWN</v>
          </cell>
        </row>
        <row r="1801">
          <cell r="A1801" t="str">
            <v>016-524-007</v>
          </cell>
          <cell r="B1801" t="str">
            <v>245275</v>
          </cell>
          <cell r="C1801" t="str">
            <v>SECURITY # 245724</v>
          </cell>
          <cell r="D1801" t="str">
            <v>WITHDRAWN</v>
          </cell>
        </row>
        <row r="1802">
          <cell r="A1802" t="str">
            <v>033-392-002</v>
          </cell>
          <cell r="B1802" t="str">
            <v>245282</v>
          </cell>
          <cell r="C1802" t="str">
            <v>EXPAND SFD #245281</v>
          </cell>
          <cell r="D1802" t="str">
            <v>FINALED</v>
          </cell>
        </row>
        <row r="1803">
          <cell r="A1803" t="str">
            <v>033-392-002</v>
          </cell>
          <cell r="B1803" t="str">
            <v>245283</v>
          </cell>
          <cell r="C1803" t="str">
            <v>EXPAND SFD #245281 TRPA #245282 TRPA EX #247434</v>
          </cell>
          <cell r="D1803" t="str">
            <v>CLOSED</v>
          </cell>
        </row>
        <row r="1804">
          <cell r="A1804" t="str">
            <v>034-726-002</v>
          </cell>
          <cell r="B1804" t="str">
            <v>246188</v>
          </cell>
          <cell r="C1804" t="str">
            <v>REPLACE ENTRY DECK WITH PAVERS, REPAVE DRIVEWAY WI TH PERMEA</v>
          </cell>
          <cell r="D1804" t="str">
            <v>EXPIRED APPLICATION</v>
          </cell>
        </row>
        <row r="1805">
          <cell r="A1805" t="str">
            <v>034-726-002</v>
          </cell>
          <cell r="B1805" t="str">
            <v>246190</v>
          </cell>
          <cell r="C1805" t="str">
            <v/>
          </cell>
          <cell r="D1805" t="str">
            <v>EXPIRED APPLICATION</v>
          </cell>
        </row>
        <row r="1806">
          <cell r="A1806" t="str">
            <v>025-644-016</v>
          </cell>
          <cell r="B1806" t="str">
            <v>246726</v>
          </cell>
          <cell r="C1806" t="str">
            <v>TWO STORY ADDITION</v>
          </cell>
          <cell r="D1806" t="str">
            <v>FINALED</v>
          </cell>
        </row>
        <row r="1807">
          <cell r="A1807" t="str">
            <v>025-644-016</v>
          </cell>
          <cell r="B1807" t="str">
            <v>246727</v>
          </cell>
          <cell r="C1807" t="str">
            <v/>
          </cell>
          <cell r="D1807" t="str">
            <v>CLOSED</v>
          </cell>
        </row>
        <row r="1808">
          <cell r="A1808" t="str">
            <v>033-242-007</v>
          </cell>
          <cell r="B1808" t="str">
            <v>246830</v>
          </cell>
          <cell r="C1808" t="str">
            <v>ENTRY ADDITION UNDER COVERAGE OF EXISTING FRONT DE CK</v>
          </cell>
          <cell r="D1808" t="str">
            <v>FINALED</v>
          </cell>
        </row>
        <row r="1809">
          <cell r="A1809" t="str">
            <v>033-362-005</v>
          </cell>
          <cell r="B1809" t="str">
            <v>246870</v>
          </cell>
          <cell r="C1809" t="str">
            <v>REPLACE SEC (CD) 206315</v>
          </cell>
          <cell r="D1809" t="str">
            <v>CLOSED</v>
          </cell>
        </row>
        <row r="1810">
          <cell r="A1810" t="str">
            <v>034-254-014</v>
          </cell>
          <cell r="B1810" t="str">
            <v>246881</v>
          </cell>
          <cell r="C1810" t="str">
            <v>NSFD W/ ATT GAR #246880</v>
          </cell>
          <cell r="D1810" t="str">
            <v>FINALED</v>
          </cell>
        </row>
        <row r="1811">
          <cell r="A1811" t="str">
            <v>034-254-014</v>
          </cell>
          <cell r="B1811" t="str">
            <v>246882</v>
          </cell>
          <cell r="C1811" t="str">
            <v>NSFD W/ATT GAR #246880 TRPA #246881</v>
          </cell>
          <cell r="D1811" t="str">
            <v>CLOSED</v>
          </cell>
        </row>
        <row r="1812">
          <cell r="A1812" t="str">
            <v>033-522-002</v>
          </cell>
          <cell r="B1812" t="str">
            <v>246889</v>
          </cell>
          <cell r="C1812" t="str">
            <v>REPL SFD #246888</v>
          </cell>
          <cell r="D1812" t="str">
            <v>FINALED</v>
          </cell>
        </row>
        <row r="1813">
          <cell r="A1813" t="str">
            <v>033-522-002</v>
          </cell>
          <cell r="B1813" t="str">
            <v>246890</v>
          </cell>
          <cell r="C1813" t="str">
            <v>REPL SFD #246888 TRPA #246889</v>
          </cell>
          <cell r="D1813" t="str">
            <v>CLOSED</v>
          </cell>
        </row>
        <row r="1814">
          <cell r="A1814" t="str">
            <v>033-423-002</v>
          </cell>
          <cell r="B1814" t="str">
            <v>247118</v>
          </cell>
          <cell r="C1814" t="str">
            <v>SFD #247117</v>
          </cell>
          <cell r="D1814" t="str">
            <v>FINALED</v>
          </cell>
        </row>
        <row r="1815">
          <cell r="A1815" t="str">
            <v>033-423-002</v>
          </cell>
          <cell r="B1815" t="str">
            <v>247119</v>
          </cell>
          <cell r="C1815" t="str">
            <v>NSFD #247117 TRPA #247118</v>
          </cell>
          <cell r="D1815" t="str">
            <v>CLOSED</v>
          </cell>
        </row>
        <row r="1816">
          <cell r="A1816" t="str">
            <v>033-631-028</v>
          </cell>
          <cell r="B1816" t="str">
            <v>247166</v>
          </cell>
          <cell r="C1816" t="str">
            <v>NSFD #247165</v>
          </cell>
          <cell r="D1816" t="str">
            <v>FINALED</v>
          </cell>
        </row>
        <row r="1817">
          <cell r="A1817" t="str">
            <v>033-631-028</v>
          </cell>
          <cell r="B1817" t="str">
            <v>247167</v>
          </cell>
          <cell r="C1817" t="str">
            <v>NSFD #247165 TRPA #247166</v>
          </cell>
          <cell r="D1817" t="str">
            <v>CLOSED</v>
          </cell>
        </row>
        <row r="1818">
          <cell r="A1818" t="str">
            <v>014-284-005</v>
          </cell>
          <cell r="B1818" t="str">
            <v>247519</v>
          </cell>
          <cell r="C1818" t="str">
            <v>NSFD WITH ATTACHED GARAGE</v>
          </cell>
          <cell r="D1818" t="str">
            <v>FINALED</v>
          </cell>
        </row>
        <row r="1819">
          <cell r="A1819" t="str">
            <v>014-284-005</v>
          </cell>
          <cell r="B1819" t="str">
            <v>247520</v>
          </cell>
          <cell r="C1819" t="str">
            <v>NSFD #247518 TRPA #247519 TRPA EX #247817</v>
          </cell>
          <cell r="D1819" t="str">
            <v>CLOSED</v>
          </cell>
        </row>
        <row r="1820">
          <cell r="A1820" t="str">
            <v>025-271-012</v>
          </cell>
          <cell r="B1820" t="str">
            <v>247528</v>
          </cell>
          <cell r="C1820" t="str">
            <v>REPLACES SEC #231606, SFDA #231604 TRPA #231605</v>
          </cell>
          <cell r="D1820" t="str">
            <v>NON COMPLIANT</v>
          </cell>
        </row>
        <row r="1821">
          <cell r="A1821" t="str">
            <v>034-153-022</v>
          </cell>
          <cell r="B1821" t="str">
            <v>247604</v>
          </cell>
          <cell r="C1821" t="str">
            <v>PROJECT FOR GARAGE #247603</v>
          </cell>
          <cell r="D1821" t="str">
            <v>FINALED</v>
          </cell>
        </row>
        <row r="1822">
          <cell r="A1822" t="str">
            <v>034-153-022</v>
          </cell>
          <cell r="B1822" t="str">
            <v>247605</v>
          </cell>
          <cell r="C1822" t="str">
            <v>SECURITY FOR GARAGE #247603,TRPA PROJECT #247604</v>
          </cell>
          <cell r="D1822" t="str">
            <v>CLOSED</v>
          </cell>
        </row>
        <row r="1823">
          <cell r="A1823" t="str">
            <v>080-163-008</v>
          </cell>
          <cell r="B1823" t="str">
            <v>247628</v>
          </cell>
          <cell r="C1823" t="str">
            <v>R/R DECK, ADD SPA TO CONCRETE PAD COVERAGE EXEMPTED UNDER PE</v>
          </cell>
          <cell r="D1823" t="str">
            <v>NON COMPLIANT</v>
          </cell>
        </row>
        <row r="1824">
          <cell r="A1824" t="str">
            <v>034-665-028</v>
          </cell>
          <cell r="B1824" t="str">
            <v>247634</v>
          </cell>
          <cell r="C1824" t="str">
            <v>NEW CONCRETE PAD FOR SPA</v>
          </cell>
          <cell r="D1824" t="str">
            <v>WITHDRAWN</v>
          </cell>
        </row>
        <row r="1825">
          <cell r="A1825" t="str">
            <v>033-631-025</v>
          </cell>
          <cell r="B1825" t="str">
            <v>247711</v>
          </cell>
          <cell r="C1825" t="str">
            <v>NEW 2ND FLOOR DECK #247710</v>
          </cell>
          <cell r="D1825" t="str">
            <v>FINALED</v>
          </cell>
        </row>
        <row r="1826">
          <cell r="A1826" t="str">
            <v>036-547-001</v>
          </cell>
          <cell r="B1826" t="str">
            <v>247719</v>
          </cell>
          <cell r="C1826" t="str">
            <v>SFD #247718</v>
          </cell>
          <cell r="D1826" t="str">
            <v>FINALED</v>
          </cell>
        </row>
        <row r="1827">
          <cell r="A1827" t="str">
            <v>036-547-001</v>
          </cell>
          <cell r="B1827" t="str">
            <v>247720</v>
          </cell>
          <cell r="C1827" t="str">
            <v>NSFD #247718  TRPA #247719</v>
          </cell>
          <cell r="D1827" t="str">
            <v>CLOSED</v>
          </cell>
        </row>
        <row r="1828">
          <cell r="A1828" t="str">
            <v>016-513-012</v>
          </cell>
          <cell r="B1828" t="str">
            <v>247859</v>
          </cell>
          <cell r="C1828" t="str">
            <v>PROJECT PERMIT FOR NSFD #247858 TRPA #247859</v>
          </cell>
          <cell r="D1828" t="str">
            <v>FINALED</v>
          </cell>
        </row>
        <row r="1829">
          <cell r="A1829" t="str">
            <v>016-513-012</v>
          </cell>
          <cell r="B1829" t="str">
            <v>247861</v>
          </cell>
          <cell r="C1829" t="str">
            <v/>
          </cell>
          <cell r="D1829" t="str">
            <v>WITHDRAWN</v>
          </cell>
        </row>
        <row r="1830">
          <cell r="A1830" t="str">
            <v>016-513-012</v>
          </cell>
          <cell r="B1830" t="str">
            <v>247862</v>
          </cell>
          <cell r="C1830" t="str">
            <v>SECURITY FOR SFD #247858 DET GAR #247860 TRPA #247862</v>
          </cell>
          <cell r="D1830" t="str">
            <v>FINALED</v>
          </cell>
        </row>
        <row r="1831">
          <cell r="A1831" t="str">
            <v>036-401-006</v>
          </cell>
          <cell r="B1831" t="str">
            <v>247906</v>
          </cell>
          <cell r="C1831" t="str">
            <v>ATTACHED GARAGE #247905</v>
          </cell>
          <cell r="D1831" t="str">
            <v>FINALED</v>
          </cell>
        </row>
        <row r="1832">
          <cell r="A1832" t="str">
            <v>033-841-054</v>
          </cell>
          <cell r="B1832" t="str">
            <v>248086</v>
          </cell>
          <cell r="C1832" t="str">
            <v>REPLACE SFD, ATTACH AND EXPAND E GARAGE</v>
          </cell>
          <cell r="D1832" t="str">
            <v>FINALED</v>
          </cell>
        </row>
        <row r="1833">
          <cell r="A1833" t="str">
            <v>033-841-054</v>
          </cell>
          <cell r="B1833" t="str">
            <v>248087</v>
          </cell>
          <cell r="C1833" t="str">
            <v>BLDG 248085 TRPA 248086</v>
          </cell>
          <cell r="D1833" t="str">
            <v>CLOSED</v>
          </cell>
        </row>
        <row r="1834">
          <cell r="A1834" t="str">
            <v>015-213-025</v>
          </cell>
          <cell r="B1834" t="str">
            <v>248117</v>
          </cell>
          <cell r="C1834" t="str">
            <v>NSFD WITH ATTACHED GARAGE</v>
          </cell>
          <cell r="D1834" t="str">
            <v>FINALED</v>
          </cell>
        </row>
        <row r="1835">
          <cell r="A1835" t="str">
            <v>015-213-025</v>
          </cell>
          <cell r="B1835" t="str">
            <v>248118</v>
          </cell>
          <cell r="C1835" t="str">
            <v/>
          </cell>
          <cell r="D1835" t="str">
            <v>FINALED</v>
          </cell>
        </row>
        <row r="1836">
          <cell r="A1836" t="str">
            <v>033-435-001</v>
          </cell>
          <cell r="B1836" t="str">
            <v>248136</v>
          </cell>
          <cell r="C1836" t="str">
            <v>#248135 EXPAND DWELLING, NEW DECK</v>
          </cell>
          <cell r="D1836" t="str">
            <v>FINALED</v>
          </cell>
        </row>
        <row r="1837">
          <cell r="A1837" t="str">
            <v>033-435-001</v>
          </cell>
          <cell r="B1837" t="str">
            <v>248137</v>
          </cell>
          <cell r="C1837" t="str">
            <v/>
          </cell>
          <cell r="D1837" t="str">
            <v>FINALED</v>
          </cell>
        </row>
        <row r="1838">
          <cell r="A1838" t="str">
            <v>033-291-018</v>
          </cell>
          <cell r="B1838" t="str">
            <v>248169</v>
          </cell>
          <cell r="C1838" t="str">
            <v>NSFD W/ATT GAR #248168</v>
          </cell>
          <cell r="D1838" t="str">
            <v>FINALED</v>
          </cell>
        </row>
        <row r="1839">
          <cell r="A1839" t="str">
            <v>033-291-018</v>
          </cell>
          <cell r="B1839" t="str">
            <v>248170</v>
          </cell>
          <cell r="C1839" t="str">
            <v>NSFD #248168 TRPA #248169</v>
          </cell>
          <cell r="D1839" t="str">
            <v>CLOSED</v>
          </cell>
        </row>
        <row r="1840">
          <cell r="A1840" t="str">
            <v>033-354-021</v>
          </cell>
          <cell r="B1840" t="str">
            <v>248203</v>
          </cell>
          <cell r="C1840" t="str">
            <v>NEW DECK AND PERMITTING AS BUILT #248202</v>
          </cell>
          <cell r="D1840" t="str">
            <v>FINALED</v>
          </cell>
        </row>
        <row r="1841">
          <cell r="A1841" t="str">
            <v>025-812-027</v>
          </cell>
          <cell r="B1841" t="str">
            <v>248215</v>
          </cell>
          <cell r="C1841" t="str">
            <v>#248214 NEW DECK, REBUILD EXISTING TRPA EXEMPT #248216</v>
          </cell>
          <cell r="D1841" t="str">
            <v>FINALED</v>
          </cell>
        </row>
        <row r="1842">
          <cell r="A1842" t="str">
            <v>025-451-029</v>
          </cell>
          <cell r="B1842" t="str">
            <v>248329</v>
          </cell>
          <cell r="C1842" t="str">
            <v>#248328 NSFD W/ ATT GAR</v>
          </cell>
          <cell r="D1842" t="str">
            <v>FINALED</v>
          </cell>
        </row>
        <row r="1843">
          <cell r="A1843" t="str">
            <v>025-451-029</v>
          </cell>
          <cell r="B1843" t="str">
            <v>248330</v>
          </cell>
          <cell r="C1843" t="str">
            <v>Security for 248328, 249191, 249190</v>
          </cell>
          <cell r="D1843" t="str">
            <v>CLOSED</v>
          </cell>
        </row>
        <row r="1844">
          <cell r="A1844" t="str">
            <v>033-383-009</v>
          </cell>
          <cell r="B1844" t="str">
            <v>248454</v>
          </cell>
          <cell r="C1844" t="str">
            <v>DECK #248452</v>
          </cell>
          <cell r="D1844" t="str">
            <v>EXPIRED APPLICATION</v>
          </cell>
        </row>
        <row r="1845">
          <cell r="A1845" t="str">
            <v>033-383-009</v>
          </cell>
          <cell r="B1845" t="str">
            <v>248455</v>
          </cell>
          <cell r="C1845" t="str">
            <v/>
          </cell>
          <cell r="D1845" t="str">
            <v>EXPIRED APPLICATION</v>
          </cell>
        </row>
        <row r="1846">
          <cell r="A1846" t="str">
            <v>016-141-006</v>
          </cell>
          <cell r="B1846" t="str">
            <v>248470</v>
          </cell>
          <cell r="C1846" t="str">
            <v>REPLAC SFD #248469</v>
          </cell>
          <cell r="D1846" t="str">
            <v>EXPIRED APPLICATION</v>
          </cell>
        </row>
        <row r="1847">
          <cell r="A1847" t="str">
            <v>016-141-006</v>
          </cell>
          <cell r="B1847" t="str">
            <v>248471</v>
          </cell>
          <cell r="C1847" t="str">
            <v/>
          </cell>
          <cell r="D1847" t="str">
            <v>EXPIRED APPLICATION</v>
          </cell>
        </row>
        <row r="1848">
          <cell r="A1848" t="str">
            <v>017-021-006</v>
          </cell>
          <cell r="B1848" t="str">
            <v>248594</v>
          </cell>
          <cell r="C1848" t="str">
            <v>#248593 REPL 2ND DWELLING ; #246374 KITCHEN REMODE L ; COV.</v>
          </cell>
          <cell r="D1848" t="str">
            <v>FINALED</v>
          </cell>
        </row>
        <row r="1849">
          <cell r="A1849" t="str">
            <v>017-021-006</v>
          </cell>
          <cell r="B1849" t="str">
            <v>248595</v>
          </cell>
          <cell r="C1849" t="str">
            <v>REPL 2ND DWELL #248593 TRPA #248594 DEMO 2ND DWELL #248596</v>
          </cell>
          <cell r="D1849" t="str">
            <v>CLOSED</v>
          </cell>
        </row>
        <row r="1850">
          <cell r="A1850" t="str">
            <v>034-161-041</v>
          </cell>
          <cell r="B1850" t="str">
            <v>248636</v>
          </cell>
          <cell r="C1850" t="str">
            <v>NSFD #248635</v>
          </cell>
          <cell r="D1850" t="str">
            <v>EXPIRED PERMIT</v>
          </cell>
        </row>
        <row r="1851">
          <cell r="A1851" t="str">
            <v>034-161-041</v>
          </cell>
          <cell r="B1851" t="str">
            <v>248637</v>
          </cell>
          <cell r="C1851" t="str">
            <v>SECURITY FOR PROJECT #248636</v>
          </cell>
          <cell r="D1851" t="str">
            <v>EXPIRED PERMIT</v>
          </cell>
        </row>
        <row r="1852">
          <cell r="A1852" t="str">
            <v>035-244-014</v>
          </cell>
          <cell r="B1852" t="str">
            <v>248695</v>
          </cell>
          <cell r="C1852" t="str">
            <v>(DECK 248694, SEC 248696,EXEMPT COV 248697)</v>
          </cell>
          <cell r="D1852" t="str">
            <v>FINALED</v>
          </cell>
        </row>
        <row r="1853">
          <cell r="A1853" t="str">
            <v>035-244-014</v>
          </cell>
          <cell r="B1853" t="str">
            <v>248696</v>
          </cell>
          <cell r="C1853" t="str">
            <v>(DECK 248694, TRPA 248695,EXEMPT COV 248697)</v>
          </cell>
          <cell r="D1853" t="str">
            <v>CLOSED</v>
          </cell>
        </row>
        <row r="1854">
          <cell r="A1854" t="str">
            <v>033-451-008</v>
          </cell>
          <cell r="B1854" t="str">
            <v>248855</v>
          </cell>
          <cell r="C1854" t="str">
            <v>REPLACE SFD #248854</v>
          </cell>
          <cell r="D1854" t="str">
            <v>EXPIRED PERMIT</v>
          </cell>
        </row>
        <row r="1855">
          <cell r="A1855" t="str">
            <v>033-451-008</v>
          </cell>
          <cell r="B1855" t="str">
            <v>248856</v>
          </cell>
          <cell r="C1855" t="str">
            <v/>
          </cell>
          <cell r="D1855" t="str">
            <v>EXPIRED PERMIT</v>
          </cell>
        </row>
        <row r="1856">
          <cell r="A1856" t="str">
            <v>034-753-015</v>
          </cell>
          <cell r="B1856" t="str">
            <v>248899</v>
          </cell>
          <cell r="C1856" t="str">
            <v>NSFD #248898 TRPA EXEMPT #248903</v>
          </cell>
          <cell r="D1856" t="str">
            <v>EXPIRED APPLICATION</v>
          </cell>
        </row>
        <row r="1857">
          <cell r="A1857" t="str">
            <v>034-753-015</v>
          </cell>
          <cell r="B1857" t="str">
            <v>248900</v>
          </cell>
          <cell r="C1857" t="str">
            <v>NSFD #248898 TRPA #248899 TRPA EX #248903</v>
          </cell>
          <cell r="D1857" t="str">
            <v>EXPIRED APPLICATION</v>
          </cell>
        </row>
        <row r="1858">
          <cell r="A1858" t="str">
            <v>081-153-006</v>
          </cell>
          <cell r="B1858" t="str">
            <v>248925</v>
          </cell>
          <cell r="C1858" t="str">
            <v>NSFD #248924</v>
          </cell>
          <cell r="D1858" t="str">
            <v>REACTIVATE</v>
          </cell>
        </row>
        <row r="1859">
          <cell r="A1859" t="str">
            <v>081-153-006</v>
          </cell>
          <cell r="B1859" t="str">
            <v>248926</v>
          </cell>
          <cell r="C1859" t="str">
            <v/>
          </cell>
          <cell r="D1859" t="str">
            <v>CLOSED</v>
          </cell>
        </row>
        <row r="1860">
          <cell r="A1860" t="str">
            <v>025-592-012</v>
          </cell>
          <cell r="B1860" t="str">
            <v>248932</v>
          </cell>
          <cell r="C1860" t="str">
            <v>NSFD #248931</v>
          </cell>
          <cell r="D1860" t="str">
            <v>FINALED</v>
          </cell>
        </row>
        <row r="1861">
          <cell r="A1861" t="str">
            <v>025-592-012</v>
          </cell>
          <cell r="B1861" t="str">
            <v>248933</v>
          </cell>
          <cell r="C1861" t="str">
            <v>NSFD #248931 TRPA #248932</v>
          </cell>
          <cell r="D1861" t="str">
            <v>CLOSED</v>
          </cell>
        </row>
        <row r="1862">
          <cell r="A1862" t="str">
            <v>033-306-009</v>
          </cell>
          <cell r="B1862" t="str">
            <v>249127</v>
          </cell>
          <cell r="C1862" t="str">
            <v>SFDA 249125</v>
          </cell>
          <cell r="D1862" t="str">
            <v>FINALED</v>
          </cell>
        </row>
        <row r="1863">
          <cell r="A1863" t="str">
            <v>033-306-009</v>
          </cell>
          <cell r="B1863" t="str">
            <v>249128</v>
          </cell>
          <cell r="C1863" t="str">
            <v>SEE # 249127</v>
          </cell>
          <cell r="D1863" t="str">
            <v>CLOSED</v>
          </cell>
        </row>
        <row r="1864">
          <cell r="A1864" t="str">
            <v>035-273-019</v>
          </cell>
          <cell r="B1864" t="str">
            <v>249130</v>
          </cell>
          <cell r="C1864" t="str">
            <v>DECK #249129 TRPA EXEMPT #249132</v>
          </cell>
          <cell r="D1864" t="str">
            <v>EXPIRED APPLICATION</v>
          </cell>
        </row>
        <row r="1865">
          <cell r="A1865" t="str">
            <v>035-273-019</v>
          </cell>
          <cell r="B1865" t="str">
            <v>249131</v>
          </cell>
          <cell r="C1865" t="str">
            <v/>
          </cell>
          <cell r="D1865" t="str">
            <v>EXPIRED APPLICATION</v>
          </cell>
        </row>
        <row r="1866">
          <cell r="A1866" t="str">
            <v>033-251-006</v>
          </cell>
          <cell r="B1866" t="str">
            <v>249195</v>
          </cell>
          <cell r="C1866" t="str">
            <v>PROJECT FOR SFD REACT #249194 COVERAGE EXEMPTION #249199</v>
          </cell>
          <cell r="D1866" t="str">
            <v>FINALED</v>
          </cell>
        </row>
        <row r="1867">
          <cell r="A1867" t="str">
            <v>033-251-006</v>
          </cell>
          <cell r="B1867" t="str">
            <v>249196</v>
          </cell>
          <cell r="C1867" t="str">
            <v>SEC for REACTIVATED SFD #249194 ; TRPA #294195</v>
          </cell>
          <cell r="D1867" t="str">
            <v>FINALED</v>
          </cell>
        </row>
        <row r="1868">
          <cell r="A1868" t="str">
            <v>034-611-005</v>
          </cell>
          <cell r="B1868" t="str">
            <v>249316</v>
          </cell>
          <cell r="C1868" t="str">
            <v>PROJECT FOR DWELLING ADDITION #249315</v>
          </cell>
          <cell r="D1868" t="str">
            <v>FINALED</v>
          </cell>
        </row>
        <row r="1869">
          <cell r="A1869" t="str">
            <v>034-611-005</v>
          </cell>
          <cell r="B1869" t="str">
            <v>249317</v>
          </cell>
          <cell r="C1869" t="str">
            <v>SECURITY FOR PROJECT #249316 DWELLING ADDITION #249315</v>
          </cell>
          <cell r="D1869" t="str">
            <v>CLOSED</v>
          </cell>
        </row>
        <row r="1870">
          <cell r="A1870" t="str">
            <v>033-574-007</v>
          </cell>
          <cell r="B1870" t="str">
            <v>249336</v>
          </cell>
          <cell r="C1870" t="str">
            <v>NSFD #249335</v>
          </cell>
          <cell r="D1870" t="str">
            <v>FINALED</v>
          </cell>
        </row>
        <row r="1871">
          <cell r="A1871" t="str">
            <v>033-574-007</v>
          </cell>
          <cell r="B1871" t="str">
            <v>249337</v>
          </cell>
          <cell r="C1871" t="str">
            <v/>
          </cell>
          <cell r="D1871" t="str">
            <v>CLOSED</v>
          </cell>
        </row>
        <row r="1872">
          <cell r="A1872" t="str">
            <v>025-733-008</v>
          </cell>
          <cell r="B1872" t="str">
            <v>249339</v>
          </cell>
          <cell r="C1872" t="str">
            <v>TRPA PROJECT FOR DWELLING ADDITION #249338</v>
          </cell>
          <cell r="D1872" t="str">
            <v>EXPIRED PERMIT</v>
          </cell>
        </row>
        <row r="1873">
          <cell r="A1873" t="str">
            <v>025-733-008</v>
          </cell>
          <cell r="B1873" t="str">
            <v>249340</v>
          </cell>
          <cell r="C1873" t="str">
            <v>SECURITY FOR DWELLING ADDITION #249338,TRPA PROJEC T #249339</v>
          </cell>
          <cell r="D1873" t="str">
            <v>EXPIRED PERMIT</v>
          </cell>
        </row>
        <row r="1874">
          <cell r="A1874" t="str">
            <v>016-332-026</v>
          </cell>
          <cell r="B1874" t="str">
            <v>249361</v>
          </cell>
          <cell r="C1874" t="str">
            <v>PROJECT FOR SFD EXPAND #249360</v>
          </cell>
          <cell r="D1874" t="str">
            <v>FINALED</v>
          </cell>
        </row>
        <row r="1875">
          <cell r="A1875" t="str">
            <v>016-332-026</v>
          </cell>
          <cell r="B1875" t="str">
            <v>249363</v>
          </cell>
          <cell r="C1875" t="str">
            <v>SECURITY FOR SFD EXPAND #249360,TRPA PROJECT #2493 61</v>
          </cell>
          <cell r="D1875" t="str">
            <v>FINALED</v>
          </cell>
        </row>
        <row r="1876">
          <cell r="A1876" t="str">
            <v>034-161-037</v>
          </cell>
          <cell r="B1876" t="str">
            <v>249381</v>
          </cell>
          <cell r="C1876" t="str">
            <v>PROJECT FOR NSFD SFD PERMIT #249380,EXEMPT PROJ ECT #249385</v>
          </cell>
          <cell r="D1876" t="str">
            <v>FINALED</v>
          </cell>
        </row>
        <row r="1877">
          <cell r="A1877" t="str">
            <v>034-161-037</v>
          </cell>
          <cell r="B1877" t="str">
            <v>249382</v>
          </cell>
          <cell r="C1877" t="str">
            <v>SECURITY FOR PROJECT #249381,SFD #249380</v>
          </cell>
          <cell r="D1877" t="str">
            <v>CLOSED</v>
          </cell>
        </row>
        <row r="1878">
          <cell r="A1878" t="str">
            <v>033-523-021</v>
          </cell>
          <cell r="B1878" t="str">
            <v>249397</v>
          </cell>
          <cell r="C1878" t="str">
            <v>REPLAC SFD #249396, TRPA EXEMPT #249406</v>
          </cell>
          <cell r="D1878" t="str">
            <v>FINALED</v>
          </cell>
        </row>
        <row r="1879">
          <cell r="A1879" t="str">
            <v>033-523-021</v>
          </cell>
          <cell r="B1879" t="str">
            <v>249398</v>
          </cell>
          <cell r="C1879" t="str">
            <v>SFDR #249396 TRPA #249397 TRPA EX #249406 GRAD #25 0805</v>
          </cell>
          <cell r="D1879" t="str">
            <v>FINALED</v>
          </cell>
        </row>
        <row r="1880">
          <cell r="A1880" t="str">
            <v>034-172-006</v>
          </cell>
          <cell r="B1880" t="str">
            <v>249522</v>
          </cell>
          <cell r="C1880" t="str">
            <v>PROJECT FOR SFD EXPAND #249521</v>
          </cell>
          <cell r="D1880" t="str">
            <v>FINALED</v>
          </cell>
        </row>
        <row r="1881">
          <cell r="A1881" t="str">
            <v>034-172-006</v>
          </cell>
          <cell r="B1881" t="str">
            <v>249523</v>
          </cell>
          <cell r="C1881" t="str">
            <v>SECURITY FOR PROJECT #249522</v>
          </cell>
          <cell r="D1881" t="str">
            <v>CLOSED</v>
          </cell>
        </row>
        <row r="1882">
          <cell r="A1882" t="str">
            <v>036-401-006</v>
          </cell>
          <cell r="B1882" t="str">
            <v>249724</v>
          </cell>
          <cell r="C1882" t="str">
            <v>EXP SFD #247905 TRPA #247906</v>
          </cell>
          <cell r="D1882" t="str">
            <v>CLOSED</v>
          </cell>
        </row>
        <row r="1883">
          <cell r="A1883" t="str">
            <v>015-063-004</v>
          </cell>
          <cell r="B1883" t="str">
            <v>249758</v>
          </cell>
          <cell r="C1883" t="str">
            <v>PROJECT FOR SFD EXPAND #249757 COVERAGE EXEPMTION #249760</v>
          </cell>
          <cell r="D1883" t="str">
            <v>FINALED</v>
          </cell>
        </row>
        <row r="1884">
          <cell r="A1884" t="str">
            <v>015-063-004</v>
          </cell>
          <cell r="B1884" t="str">
            <v>249759</v>
          </cell>
          <cell r="C1884" t="str">
            <v>SECURITY FOR PROJECT #249758</v>
          </cell>
          <cell r="D1884" t="str">
            <v>CLOSED</v>
          </cell>
        </row>
        <row r="1885">
          <cell r="A1885" t="str">
            <v>015-102-022</v>
          </cell>
          <cell r="B1885" t="str">
            <v>249813</v>
          </cell>
          <cell r="C1885" t="str">
            <v>PROJECT FOR SFD EXPAND #249812 COVERAGE EXMPT #249815</v>
          </cell>
          <cell r="D1885" t="str">
            <v>NON COMPLIANT</v>
          </cell>
        </row>
        <row r="1886">
          <cell r="A1886" t="str">
            <v>015-102-022</v>
          </cell>
          <cell r="B1886" t="str">
            <v>249814</v>
          </cell>
          <cell r="C1886" t="str">
            <v>SECURITY FOR PROJECT #249813 SFD EXPAND #249812,COVERAGE EX</v>
          </cell>
          <cell r="D1886" t="str">
            <v>NON COMPLIANT</v>
          </cell>
        </row>
        <row r="1887">
          <cell r="A1887" t="str">
            <v>034-723-001</v>
          </cell>
          <cell r="B1887" t="str">
            <v>250033</v>
          </cell>
          <cell r="C1887" t="str">
            <v>NSFD #250032</v>
          </cell>
          <cell r="D1887" t="str">
            <v>FINALED</v>
          </cell>
        </row>
        <row r="1888">
          <cell r="A1888" t="str">
            <v>034-723-001</v>
          </cell>
          <cell r="B1888" t="str">
            <v>250034</v>
          </cell>
          <cell r="C1888" t="str">
            <v>NSFD W/ ATT GAR #250032  TRPA #250033</v>
          </cell>
          <cell r="D1888" t="str">
            <v>CLOSED</v>
          </cell>
        </row>
        <row r="1889">
          <cell r="A1889" t="str">
            <v>081-062-009</v>
          </cell>
          <cell r="B1889" t="str">
            <v>250104</v>
          </cell>
          <cell r="C1889" t="str">
            <v>ATTACHED GARAGE 250103</v>
          </cell>
          <cell r="D1889" t="str">
            <v>FINALED</v>
          </cell>
        </row>
        <row r="1890">
          <cell r="A1890" t="str">
            <v>081-062-009</v>
          </cell>
          <cell r="B1890" t="str">
            <v>250105</v>
          </cell>
          <cell r="C1890" t="str">
            <v>Security for Garage 250103 TRPA 250104</v>
          </cell>
          <cell r="D1890" t="str">
            <v>CLOSED</v>
          </cell>
        </row>
        <row r="1891">
          <cell r="A1891" t="str">
            <v>081-102-006</v>
          </cell>
          <cell r="B1891" t="str">
            <v>250195</v>
          </cell>
          <cell r="C1891" t="str">
            <v>PROJECT FOR DWELLING #250194</v>
          </cell>
          <cell r="D1891" t="str">
            <v>FINALED</v>
          </cell>
        </row>
        <row r="1892">
          <cell r="A1892" t="str">
            <v>081-102-006</v>
          </cell>
          <cell r="B1892" t="str">
            <v>250196</v>
          </cell>
          <cell r="C1892" t="str">
            <v>SECURITY FOR TRPA PROJECT #250195 DWELLING #250194</v>
          </cell>
          <cell r="D1892" t="str">
            <v>CLOSED</v>
          </cell>
        </row>
        <row r="1893">
          <cell r="A1893" t="str">
            <v>036-391-013</v>
          </cell>
          <cell r="B1893" t="str">
            <v>250288</v>
          </cell>
          <cell r="C1893" t="str">
            <v>PROJECT FOR DECK PERMIT #250278</v>
          </cell>
          <cell r="D1893" t="str">
            <v>FINALED</v>
          </cell>
        </row>
        <row r="1894">
          <cell r="A1894" t="str">
            <v>036-391-013</v>
          </cell>
          <cell r="B1894" t="str">
            <v>250289</v>
          </cell>
          <cell r="C1894" t="str">
            <v>SECURITY FOR PROJECT #250288</v>
          </cell>
          <cell r="D1894" t="str">
            <v>CLOSED</v>
          </cell>
        </row>
        <row r="1895">
          <cell r="A1895" t="str">
            <v>033-284-009</v>
          </cell>
          <cell r="B1895" t="str">
            <v>250312</v>
          </cell>
          <cell r="C1895" t="str">
            <v>PROJECT FOR SFD REPLACE #250311</v>
          </cell>
          <cell r="D1895" t="str">
            <v>FINALED</v>
          </cell>
        </row>
        <row r="1896">
          <cell r="A1896" t="str">
            <v>033-284-009</v>
          </cell>
          <cell r="B1896" t="str">
            <v>250313</v>
          </cell>
          <cell r="C1896" t="str">
            <v>SECURITY FOR PROJECT #250312</v>
          </cell>
          <cell r="D1896" t="str">
            <v>CLOSED</v>
          </cell>
        </row>
        <row r="1897">
          <cell r="A1897" t="str">
            <v>034-512-011</v>
          </cell>
          <cell r="B1897" t="str">
            <v>250325</v>
          </cell>
          <cell r="C1897" t="str">
            <v>PROJECT FOR SFD #250324</v>
          </cell>
          <cell r="D1897" t="str">
            <v>FINALED</v>
          </cell>
        </row>
        <row r="1898">
          <cell r="A1898" t="str">
            <v>034-512-011</v>
          </cell>
          <cell r="B1898" t="str">
            <v>250326</v>
          </cell>
          <cell r="C1898" t="str">
            <v>SECURITY FOR PROJECT #250325 SFD PERMIT #250324</v>
          </cell>
          <cell r="D1898" t="str">
            <v>FINALED</v>
          </cell>
        </row>
        <row r="1899">
          <cell r="A1899" t="str">
            <v>034-691-021</v>
          </cell>
          <cell r="B1899" t="str">
            <v>250359</v>
          </cell>
          <cell r="C1899" t="str">
            <v>PROJECT FOR SFD EXPAND #250358</v>
          </cell>
          <cell r="D1899" t="str">
            <v>FINALED</v>
          </cell>
        </row>
        <row r="1900">
          <cell r="A1900" t="str">
            <v>034-691-021</v>
          </cell>
          <cell r="B1900" t="str">
            <v>250360</v>
          </cell>
          <cell r="C1900" t="str">
            <v>SECURITY FOR PROJECT #250359 SFD ADDITION #250358</v>
          </cell>
          <cell r="D1900" t="str">
            <v>CLOSED</v>
          </cell>
        </row>
        <row r="1901">
          <cell r="A1901" t="str">
            <v>034-701-005</v>
          </cell>
          <cell r="B1901" t="str">
            <v>250365</v>
          </cell>
          <cell r="C1901" t="str">
            <v>PROJECT FOR SFD #250364</v>
          </cell>
          <cell r="D1901" t="str">
            <v>EXPIRED PERMIT</v>
          </cell>
        </row>
        <row r="1902">
          <cell r="A1902" t="str">
            <v>034-701-005</v>
          </cell>
          <cell r="B1902" t="str">
            <v>250366</v>
          </cell>
          <cell r="C1902" t="str">
            <v>SECURITY FOR PROJECT #250365 SFD #250364</v>
          </cell>
          <cell r="D1902" t="str">
            <v>EXPIRED PERMIT</v>
          </cell>
        </row>
        <row r="1903">
          <cell r="A1903" t="str">
            <v>016-062-008</v>
          </cell>
          <cell r="B1903" t="str">
            <v>250371</v>
          </cell>
          <cell r="C1903" t="str">
            <v>PROJECT FOR SFD REPLACE #250370 DEMO #250369</v>
          </cell>
          <cell r="D1903" t="str">
            <v>FINALED</v>
          </cell>
        </row>
        <row r="1904">
          <cell r="A1904" t="str">
            <v>016-062-008</v>
          </cell>
          <cell r="B1904" t="str">
            <v>250372</v>
          </cell>
          <cell r="C1904" t="str">
            <v>SECURITY FOR PROJECT #250371 SFD REPLACE #250370,DEMO #2503</v>
          </cell>
          <cell r="D1904" t="str">
            <v>CLOSED</v>
          </cell>
        </row>
        <row r="1905">
          <cell r="A1905" t="str">
            <v>080-155-024</v>
          </cell>
          <cell r="B1905" t="str">
            <v>250503</v>
          </cell>
          <cell r="C1905" t="str">
            <v>NSFD #250502 TRPA EX #250505</v>
          </cell>
          <cell r="D1905" t="str">
            <v>FINALED</v>
          </cell>
        </row>
        <row r="1906">
          <cell r="A1906" t="str">
            <v>080-155-024</v>
          </cell>
          <cell r="B1906" t="str">
            <v>250504</v>
          </cell>
          <cell r="C1906" t="str">
            <v>NSFD #250502  TRPA #250503  TRPA EX #250505</v>
          </cell>
          <cell r="D1906" t="str">
            <v>CLOSED</v>
          </cell>
        </row>
        <row r="1907">
          <cell r="A1907" t="str">
            <v>015-104-021</v>
          </cell>
          <cell r="B1907" t="str">
            <v>250548</v>
          </cell>
          <cell r="C1907" t="str">
            <v>NSFD #250547 TRPA EX #250550</v>
          </cell>
          <cell r="D1907" t="str">
            <v>FINALED</v>
          </cell>
        </row>
        <row r="1908">
          <cell r="A1908" t="str">
            <v>015-104-021</v>
          </cell>
          <cell r="B1908" t="str">
            <v>250549</v>
          </cell>
          <cell r="C1908" t="str">
            <v>NSFD #250547  TRPA #250548  TRPA EXEMPT #250550</v>
          </cell>
          <cell r="D1908" t="str">
            <v>FINALED</v>
          </cell>
        </row>
        <row r="1909">
          <cell r="A1909" t="str">
            <v>035-292-002</v>
          </cell>
          <cell r="B1909" t="str">
            <v>250679</v>
          </cell>
          <cell r="C1909" t="str">
            <v>PROJECT FOR SFD #250678 COVERAGE EXEMPTION #250682</v>
          </cell>
          <cell r="D1909" t="str">
            <v>FINALED</v>
          </cell>
        </row>
        <row r="1910">
          <cell r="A1910" t="str">
            <v>035-292-002</v>
          </cell>
          <cell r="B1910" t="str">
            <v>250680</v>
          </cell>
          <cell r="C1910" t="str">
            <v>SECURITY FOR PROJECT #250679</v>
          </cell>
          <cell r="D1910" t="str">
            <v>CLOSED</v>
          </cell>
        </row>
        <row r="1911">
          <cell r="A1911" t="str">
            <v>036-380-024</v>
          </cell>
          <cell r="B1911" t="str">
            <v>250711</v>
          </cell>
          <cell r="C1911" t="str">
            <v>2ND DWELL #250710</v>
          </cell>
          <cell r="D1911" t="str">
            <v>FINALED</v>
          </cell>
        </row>
        <row r="1912">
          <cell r="A1912" t="str">
            <v>036-380-024</v>
          </cell>
          <cell r="B1912" t="str">
            <v>250712</v>
          </cell>
          <cell r="C1912" t="str">
            <v>Security for 250711</v>
          </cell>
          <cell r="D1912" t="str">
            <v>CLOSED</v>
          </cell>
        </row>
        <row r="1913">
          <cell r="A1913" t="str">
            <v>034-513-019</v>
          </cell>
          <cell r="B1913" t="str">
            <v>250725</v>
          </cell>
          <cell r="C1913" t="str">
            <v>EXPAND #250721 TRPA EXEMP #250727</v>
          </cell>
          <cell r="D1913" t="str">
            <v>FINALED</v>
          </cell>
        </row>
        <row r="1914">
          <cell r="A1914" t="str">
            <v>034-513-019</v>
          </cell>
          <cell r="B1914" t="str">
            <v>250726</v>
          </cell>
          <cell r="C1914" t="str">
            <v>SFDA # 250721, PROJECT # 250725</v>
          </cell>
          <cell r="D1914" t="str">
            <v>CLOSED</v>
          </cell>
        </row>
        <row r="1915">
          <cell r="A1915" t="str">
            <v>015-064-020</v>
          </cell>
          <cell r="B1915" t="str">
            <v>250753</v>
          </cell>
          <cell r="C1915" t="str">
            <v>EXPAND #250752 TRPA EXEMPT #250755</v>
          </cell>
          <cell r="D1915" t="str">
            <v>FINALED</v>
          </cell>
        </row>
        <row r="1916">
          <cell r="A1916" t="str">
            <v>015-064-020</v>
          </cell>
          <cell r="B1916" t="str">
            <v>250754</v>
          </cell>
          <cell r="C1916" t="str">
            <v>SECURITY FOR 300467</v>
          </cell>
          <cell r="D1916" t="str">
            <v>FINALED</v>
          </cell>
        </row>
        <row r="1917">
          <cell r="A1917" t="str">
            <v>014-262-003</v>
          </cell>
          <cell r="B1917" t="str">
            <v>250813</v>
          </cell>
          <cell r="C1917" t="str">
            <v>NSFD #250812 TRPA EXEMPT #250815</v>
          </cell>
          <cell r="D1917" t="str">
            <v>FINALED</v>
          </cell>
        </row>
        <row r="1918">
          <cell r="A1918" t="str">
            <v>014-262-003</v>
          </cell>
          <cell r="B1918" t="str">
            <v>250814</v>
          </cell>
          <cell r="C1918" t="str">
            <v>SFD #250812  TRPA #250813  TRPA EX #250815</v>
          </cell>
          <cell r="D1918" t="str">
            <v>CLOSED</v>
          </cell>
        </row>
        <row r="1919">
          <cell r="A1919" t="str">
            <v>034-727-012</v>
          </cell>
          <cell r="B1919" t="str">
            <v>250984</v>
          </cell>
          <cell r="C1919" t="str">
            <v>NSFD #250982</v>
          </cell>
          <cell r="D1919" t="str">
            <v>FINALED</v>
          </cell>
        </row>
        <row r="1920">
          <cell r="A1920" t="str">
            <v>034-727-012</v>
          </cell>
          <cell r="B1920" t="str">
            <v>250985</v>
          </cell>
          <cell r="C1920" t="str">
            <v>Security for NSFD 250982 Project 250984</v>
          </cell>
          <cell r="D1920" t="str">
            <v>CLOSED</v>
          </cell>
        </row>
        <row r="1921">
          <cell r="A1921" t="str">
            <v>018-300-023</v>
          </cell>
          <cell r="B1921" t="str">
            <v>251007</v>
          </cell>
          <cell r="C1921" t="str">
            <v>PROJECT FOR DECK #250342 PROJECT FOR NEW DRIVEWAY #253953</v>
          </cell>
          <cell r="D1921" t="str">
            <v>FINALED</v>
          </cell>
        </row>
        <row r="1922">
          <cell r="A1922" t="str">
            <v>018-300-023</v>
          </cell>
          <cell r="B1922" t="str">
            <v>251008</v>
          </cell>
          <cell r="C1922" t="str">
            <v>SECURITY FOR PROJECT #251007 DECK #250342  GRADING #253953 (</v>
          </cell>
          <cell r="D1922" t="str">
            <v>CLOSED</v>
          </cell>
        </row>
        <row r="1923">
          <cell r="A1923" t="str">
            <v>016-101-063</v>
          </cell>
          <cell r="B1923" t="str">
            <v>251105</v>
          </cell>
          <cell r="C1923" t="str">
            <v>EXPAND SFD #251104 TRPA EX #251107</v>
          </cell>
          <cell r="D1923" t="str">
            <v>FINALED</v>
          </cell>
        </row>
        <row r="1924">
          <cell r="A1924" t="str">
            <v>016-101-063</v>
          </cell>
          <cell r="B1924" t="str">
            <v>251106</v>
          </cell>
          <cell r="C1924" t="str">
            <v>BLDG EXPAND #251104 TRPA #251105</v>
          </cell>
          <cell r="D1924" t="str">
            <v>FINALED</v>
          </cell>
        </row>
        <row r="1925">
          <cell r="A1925" t="str">
            <v>033-471-006</v>
          </cell>
          <cell r="B1925" t="str">
            <v>251116</v>
          </cell>
          <cell r="C1925" t="str">
            <v>PROJECT FOR DWELLING REPLACE #251115</v>
          </cell>
          <cell r="D1925" t="str">
            <v>FINALED</v>
          </cell>
        </row>
        <row r="1926">
          <cell r="A1926" t="str">
            <v>033-471-006</v>
          </cell>
          <cell r="B1926" t="str">
            <v>251117</v>
          </cell>
          <cell r="C1926" t="str">
            <v>SECURITY FOR PROJECT #251116</v>
          </cell>
          <cell r="D1926" t="str">
            <v>FINALED</v>
          </cell>
        </row>
        <row r="1927">
          <cell r="A1927" t="str">
            <v>035-271-021</v>
          </cell>
          <cell r="B1927" t="str">
            <v>251137</v>
          </cell>
          <cell r="C1927" t="str">
            <v>PROJECT FOR DECK #251136,DRIVEWAY #251141</v>
          </cell>
          <cell r="D1927" t="str">
            <v>FINALED</v>
          </cell>
        </row>
        <row r="1928">
          <cell r="A1928" t="str">
            <v>035-271-021</v>
          </cell>
          <cell r="B1928" t="str">
            <v>251138</v>
          </cell>
          <cell r="C1928" t="str">
            <v>SECURITY FOR PROJECT #251137</v>
          </cell>
          <cell r="D1928" t="str">
            <v>CLOSED</v>
          </cell>
        </row>
        <row r="1929">
          <cell r="A1929" t="str">
            <v>014-302-015</v>
          </cell>
          <cell r="B1929" t="str">
            <v>251207</v>
          </cell>
          <cell r="C1929" t="str">
            <v>NSFD #251206 TRPA EX #251210</v>
          </cell>
          <cell r="D1929" t="str">
            <v>FINALED</v>
          </cell>
        </row>
        <row r="1930">
          <cell r="A1930" t="str">
            <v>014-302-015</v>
          </cell>
          <cell r="B1930" t="str">
            <v>251209</v>
          </cell>
          <cell r="C1930" t="str">
            <v>NSFD #251206 TRPA #251207 TRPA EX #251210</v>
          </cell>
          <cell r="D1930" t="str">
            <v>CLOSED</v>
          </cell>
        </row>
        <row r="1931">
          <cell r="A1931" t="str">
            <v>034-453-006</v>
          </cell>
          <cell r="B1931" t="str">
            <v>251220</v>
          </cell>
          <cell r="C1931" t="str">
            <v>PROJECT FOR SFD #251218</v>
          </cell>
          <cell r="D1931" t="str">
            <v>FINALED</v>
          </cell>
        </row>
        <row r="1932">
          <cell r="A1932" t="str">
            <v>034-453-006</v>
          </cell>
          <cell r="B1932" t="str">
            <v>251221</v>
          </cell>
          <cell r="C1932" t="str">
            <v>SECURITY FOR PROJECT #251220</v>
          </cell>
          <cell r="D1932" t="str">
            <v>CLOSED</v>
          </cell>
        </row>
        <row r="1933">
          <cell r="A1933" t="str">
            <v>033-864-007</v>
          </cell>
          <cell r="B1933" t="str">
            <v>251355</v>
          </cell>
          <cell r="C1933" t="str">
            <v>REPLACES 233750, SFD# 233748, TRPA #233749</v>
          </cell>
          <cell r="D1933" t="str">
            <v>CLOSED</v>
          </cell>
        </row>
        <row r="1934">
          <cell r="A1934" t="str">
            <v>033-864-007</v>
          </cell>
          <cell r="B1934" t="str">
            <v>251356</v>
          </cell>
          <cell r="C1934" t="str">
            <v/>
          </cell>
          <cell r="D1934" t="str">
            <v>VOID</v>
          </cell>
        </row>
        <row r="1935">
          <cell r="A1935" t="str">
            <v>025-432-020</v>
          </cell>
          <cell r="B1935" t="str">
            <v>251496</v>
          </cell>
          <cell r="C1935" t="str">
            <v>SFD 251495</v>
          </cell>
          <cell r="D1935" t="str">
            <v>FINALED</v>
          </cell>
        </row>
        <row r="1936">
          <cell r="A1936" t="str">
            <v>025-432-020</v>
          </cell>
          <cell r="B1936" t="str">
            <v>251497</v>
          </cell>
          <cell r="C1936" t="str">
            <v>SFD 251495 TRPA 251496</v>
          </cell>
          <cell r="D1936" t="str">
            <v>FINALED</v>
          </cell>
        </row>
        <row r="1937">
          <cell r="A1937" t="str">
            <v>014-351-001</v>
          </cell>
          <cell r="B1937" t="str">
            <v>251703</v>
          </cell>
          <cell r="C1937" t="str">
            <v>BLDG EXPAND #251702 TRPA #251705</v>
          </cell>
          <cell r="D1937" t="str">
            <v>ISSUED</v>
          </cell>
        </row>
        <row r="1938">
          <cell r="A1938" t="str">
            <v>014-351-001</v>
          </cell>
          <cell r="B1938" t="str">
            <v>251704</v>
          </cell>
          <cell r="C1938" t="str">
            <v>BLDG EXP #251702 TRPA #251703 TRPA EXEMPT #251705</v>
          </cell>
          <cell r="D1938" t="str">
            <v>CLOSED</v>
          </cell>
        </row>
        <row r="1939">
          <cell r="A1939" t="str">
            <v>033-473-012</v>
          </cell>
          <cell r="B1939" t="str">
            <v>251783</v>
          </cell>
          <cell r="C1939" t="str">
            <v>PROJECT FOR SFD REPLACE #251782 BANKING #191307, S/A #183909</v>
          </cell>
          <cell r="D1939" t="str">
            <v>FINALED</v>
          </cell>
        </row>
        <row r="1940">
          <cell r="A1940" t="str">
            <v>033-473-012</v>
          </cell>
          <cell r="B1940" t="str">
            <v>251784</v>
          </cell>
          <cell r="C1940" t="str">
            <v>SECURITY FOR PROJECT #251783</v>
          </cell>
          <cell r="D1940" t="str">
            <v>FINALED</v>
          </cell>
        </row>
        <row r="1941">
          <cell r="A1941" t="str">
            <v>034-727-009</v>
          </cell>
          <cell r="B1941" t="str">
            <v>251824</v>
          </cell>
          <cell r="C1941" t="str">
            <v>TRPA #251824 TRPA EXEMPT #251826</v>
          </cell>
          <cell r="D1941" t="str">
            <v>FINALED</v>
          </cell>
        </row>
        <row r="1942">
          <cell r="A1942" t="str">
            <v>034-727-009</v>
          </cell>
          <cell r="B1942" t="str">
            <v>251825</v>
          </cell>
          <cell r="C1942" t="str">
            <v>DECK #251823 TRPA #251824 TRPA EX #251826</v>
          </cell>
          <cell r="D1942" t="str">
            <v>CLOSED</v>
          </cell>
        </row>
        <row r="1943">
          <cell r="A1943" t="str">
            <v>036-422-010</v>
          </cell>
          <cell r="B1943" t="str">
            <v>251956</v>
          </cell>
          <cell r="C1943" t="str">
            <v>NSFD #251955 TRPA EXEMPT #251958</v>
          </cell>
          <cell r="D1943" t="str">
            <v>FINALED</v>
          </cell>
        </row>
        <row r="1944">
          <cell r="A1944" t="str">
            <v>036-422-010</v>
          </cell>
          <cell r="B1944" t="str">
            <v>251957</v>
          </cell>
          <cell r="C1944" t="str">
            <v>Security for NSFD 251955 Project 251956 TRPA Ex 251958</v>
          </cell>
          <cell r="D1944" t="str">
            <v>CLOSED</v>
          </cell>
        </row>
        <row r="1945">
          <cell r="A1945" t="str">
            <v>034-285-006</v>
          </cell>
          <cell r="B1945" t="str">
            <v>251962</v>
          </cell>
          <cell r="C1945" t="str">
            <v>PROJECT FOR #251960</v>
          </cell>
          <cell r="D1945" t="str">
            <v>FINALED</v>
          </cell>
        </row>
        <row r="1946">
          <cell r="A1946" t="str">
            <v>034-285-006</v>
          </cell>
          <cell r="B1946" t="str">
            <v>251963</v>
          </cell>
          <cell r="C1946" t="str">
            <v>SECURITY FOR # 251961</v>
          </cell>
          <cell r="D1946" t="str">
            <v>CLOSED</v>
          </cell>
        </row>
        <row r="1947">
          <cell r="A1947" t="str">
            <v>034-262-003</v>
          </cell>
          <cell r="B1947" t="str">
            <v>252070</v>
          </cell>
          <cell r="C1947" t="str">
            <v>PROJECT FOR SFD EXPAND #252069</v>
          </cell>
          <cell r="D1947" t="str">
            <v>FINALED</v>
          </cell>
        </row>
        <row r="1948">
          <cell r="A1948" t="str">
            <v>034-262-003</v>
          </cell>
          <cell r="B1948" t="str">
            <v>252071</v>
          </cell>
          <cell r="C1948" t="str">
            <v>SECURITY FOR TRPA PROJECT #252070 SFD EXPAND #252069</v>
          </cell>
          <cell r="D1948" t="str">
            <v>CLOSED</v>
          </cell>
        </row>
        <row r="1949">
          <cell r="A1949" t="str">
            <v>033-402-001</v>
          </cell>
          <cell r="B1949" t="str">
            <v>252124</v>
          </cell>
          <cell r="C1949" t="str">
            <v>NSFD</v>
          </cell>
          <cell r="D1949" t="str">
            <v>FINALED</v>
          </cell>
        </row>
        <row r="1950">
          <cell r="A1950" t="str">
            <v>033-402-001</v>
          </cell>
          <cell r="B1950" t="str">
            <v>252125</v>
          </cell>
          <cell r="C1950" t="str">
            <v>Security for NSFD 252123, project 252124</v>
          </cell>
          <cell r="D1950" t="str">
            <v>CLOSED</v>
          </cell>
        </row>
        <row r="1951">
          <cell r="A1951" t="str">
            <v>081-102-007</v>
          </cell>
          <cell r="B1951" t="str">
            <v>252156</v>
          </cell>
          <cell r="C1951" t="str">
            <v>NSFD #252155</v>
          </cell>
          <cell r="D1951" t="str">
            <v>FINALED</v>
          </cell>
        </row>
        <row r="1952">
          <cell r="A1952" t="str">
            <v>081-102-007</v>
          </cell>
          <cell r="B1952" t="str">
            <v>252157</v>
          </cell>
          <cell r="C1952" t="str">
            <v>NSFD #252155 TRPA #252156</v>
          </cell>
          <cell r="D1952" t="str">
            <v>CLOSED</v>
          </cell>
        </row>
        <row r="1953">
          <cell r="A1953" t="str">
            <v>081-102-019</v>
          </cell>
          <cell r="B1953" t="str">
            <v>252325</v>
          </cell>
          <cell r="C1953" t="str">
            <v>DECK</v>
          </cell>
          <cell r="D1953" t="str">
            <v>EXPIRED PERMIT</v>
          </cell>
        </row>
        <row r="1954">
          <cell r="A1954" t="str">
            <v>081-102-019</v>
          </cell>
          <cell r="B1954" t="str">
            <v>252326</v>
          </cell>
          <cell r="C1954" t="str">
            <v/>
          </cell>
          <cell r="D1954" t="str">
            <v>EXPIRED PERMIT</v>
          </cell>
        </row>
        <row r="1955">
          <cell r="A1955" t="str">
            <v>033-252-014</v>
          </cell>
          <cell r="B1955" t="str">
            <v>252449</v>
          </cell>
          <cell r="C1955" t="str">
            <v>NEW DECK AND EXEMPT COVERAGE</v>
          </cell>
          <cell r="D1955" t="str">
            <v>FINALED</v>
          </cell>
        </row>
        <row r="1956">
          <cell r="A1956" t="str">
            <v>035-283-022</v>
          </cell>
          <cell r="B1956" t="str">
            <v>252718</v>
          </cell>
          <cell r="C1956" t="str">
            <v>NEW 2ND FLOOR DECK AND STAIRS</v>
          </cell>
          <cell r="D1956" t="str">
            <v>EXPIRED APPLICATION</v>
          </cell>
        </row>
        <row r="1957">
          <cell r="A1957" t="str">
            <v>033-826-001</v>
          </cell>
          <cell r="B1957" t="str">
            <v>252730</v>
          </cell>
          <cell r="C1957" t="str">
            <v>RELOCATE COVERAGE FROM FRONT DECK TO BACK DECK</v>
          </cell>
          <cell r="D1957" t="str">
            <v>FINALED</v>
          </cell>
        </row>
        <row r="1958">
          <cell r="A1958" t="str">
            <v>033-826-001</v>
          </cell>
          <cell r="B1958" t="str">
            <v>252731</v>
          </cell>
          <cell r="C1958" t="str">
            <v>Security for TRPA 252730</v>
          </cell>
          <cell r="D1958" t="str">
            <v>CLOSED</v>
          </cell>
        </row>
        <row r="1959">
          <cell r="A1959" t="str">
            <v>035-211-010</v>
          </cell>
          <cell r="B1959" t="str">
            <v>253737</v>
          </cell>
          <cell r="C1959" t="str">
            <v>NEW SFD</v>
          </cell>
          <cell r="D1959" t="str">
            <v>FINALED</v>
          </cell>
        </row>
        <row r="1960">
          <cell r="A1960" t="str">
            <v>035-211-010</v>
          </cell>
          <cell r="B1960" t="str">
            <v>253738</v>
          </cell>
          <cell r="C1960" t="str">
            <v>NSFD #253736 TRPA #253737</v>
          </cell>
          <cell r="D1960" t="str">
            <v>CLOSED</v>
          </cell>
        </row>
        <row r="1961">
          <cell r="A1961" t="str">
            <v>016-372-004</v>
          </cell>
          <cell r="B1961" t="str">
            <v>253862</v>
          </cell>
          <cell r="C1961" t="str">
            <v>PROJECT FOR SFD EXPAND #253861</v>
          </cell>
          <cell r="D1961" t="str">
            <v>EXPIRED PERMIT</v>
          </cell>
        </row>
        <row r="1962">
          <cell r="A1962" t="str">
            <v>016-372-004</v>
          </cell>
          <cell r="B1962" t="str">
            <v>253863</v>
          </cell>
          <cell r="C1962" t="str">
            <v>SECURITY FOR PROJECT #253862</v>
          </cell>
          <cell r="D1962" t="str">
            <v>EXPIRED PERMIT</v>
          </cell>
        </row>
        <row r="1963">
          <cell r="A1963" t="str">
            <v>034-121-020</v>
          </cell>
          <cell r="B1963" t="str">
            <v>253920</v>
          </cell>
          <cell r="C1963" t="str">
            <v>NEW DECKS ON FRONT AND BACK OF HOUSE</v>
          </cell>
          <cell r="D1963" t="str">
            <v>EXPIRED PERMIT</v>
          </cell>
        </row>
        <row r="1964">
          <cell r="A1964" t="str">
            <v>034-121-020</v>
          </cell>
          <cell r="B1964" t="str">
            <v>253921</v>
          </cell>
          <cell r="C1964" t="str">
            <v/>
          </cell>
          <cell r="D1964" t="str">
            <v>EXPIRED PERMIT</v>
          </cell>
        </row>
        <row r="1965">
          <cell r="A1965" t="str">
            <v>015-201-022</v>
          </cell>
          <cell r="B1965" t="str">
            <v>254061</v>
          </cell>
          <cell r="C1965" t="str">
            <v>SFD BLDG 254060</v>
          </cell>
          <cell r="D1965" t="str">
            <v>EXPIRED APPLICATION</v>
          </cell>
        </row>
        <row r="1966">
          <cell r="A1966" t="str">
            <v>015-201-022</v>
          </cell>
          <cell r="B1966" t="str">
            <v>254062</v>
          </cell>
          <cell r="C1966" t="str">
            <v>SFD # 254060 TRPA # 254061</v>
          </cell>
          <cell r="D1966" t="str">
            <v>EXPIRED APPLICATION</v>
          </cell>
        </row>
        <row r="1967">
          <cell r="A1967" t="str">
            <v>015-111-004</v>
          </cell>
          <cell r="B1967" t="str">
            <v>254166</v>
          </cell>
          <cell r="C1967" t="str">
            <v>REPLACE SFD WITH ATTACHED GARAGE BLDG 254165</v>
          </cell>
          <cell r="D1967" t="str">
            <v>FINALED</v>
          </cell>
        </row>
        <row r="1968">
          <cell r="A1968" t="str">
            <v>015-111-004</v>
          </cell>
          <cell r="B1968" t="str">
            <v>254167</v>
          </cell>
          <cell r="C1968" t="str">
            <v>Security for SFDR 254165 Project 254166</v>
          </cell>
          <cell r="D1968" t="str">
            <v>FINALED</v>
          </cell>
        </row>
        <row r="1969">
          <cell r="A1969" t="str">
            <v>033-562-001</v>
          </cell>
          <cell r="B1969" t="str">
            <v>254315</v>
          </cell>
          <cell r="C1969" t="str">
            <v>REPLACE SFD USING BANKED UNIT OF USE</v>
          </cell>
          <cell r="D1969" t="str">
            <v>EXPIRED APPLICATION</v>
          </cell>
        </row>
        <row r="1970">
          <cell r="A1970" t="str">
            <v>033-562-001</v>
          </cell>
          <cell r="B1970" t="str">
            <v>254316</v>
          </cell>
          <cell r="C1970" t="str">
            <v/>
          </cell>
          <cell r="D1970" t="str">
            <v>EXPIRED APPLICATION</v>
          </cell>
        </row>
        <row r="1971">
          <cell r="A1971" t="str">
            <v>034-112-017</v>
          </cell>
          <cell r="B1971" t="str">
            <v>254722</v>
          </cell>
          <cell r="C1971" t="str">
            <v>NSFD BLDG 245721  SEC 254723</v>
          </cell>
          <cell r="D1971" t="str">
            <v>FINALED</v>
          </cell>
        </row>
        <row r="1972">
          <cell r="A1972" t="str">
            <v>034-112-017</v>
          </cell>
          <cell r="B1972" t="str">
            <v>254723</v>
          </cell>
          <cell r="C1972" t="str">
            <v>SECURITY</v>
          </cell>
          <cell r="D1972" t="str">
            <v>CLOSED</v>
          </cell>
        </row>
        <row r="1973">
          <cell r="A1973" t="str">
            <v>034-172-016</v>
          </cell>
          <cell r="B1973" t="str">
            <v>254763</v>
          </cell>
          <cell r="C1973" t="str">
            <v>NSFD W/ATTACHED GARAGE BLDG 254762 SEC 254764</v>
          </cell>
          <cell r="D1973" t="str">
            <v>FINALED</v>
          </cell>
        </row>
        <row r="1974">
          <cell r="A1974" t="str">
            <v>034-172-016</v>
          </cell>
          <cell r="B1974" t="str">
            <v>254764</v>
          </cell>
          <cell r="C1974" t="str">
            <v>Security for project 254763</v>
          </cell>
          <cell r="D1974" t="str">
            <v>CLOSED</v>
          </cell>
        </row>
        <row r="1975">
          <cell r="A1975" t="str">
            <v>034-591-016</v>
          </cell>
          <cell r="B1975" t="str">
            <v>254865</v>
          </cell>
          <cell r="C1975" t="str">
            <v>DETACHED GARAGE BLDG 254864</v>
          </cell>
          <cell r="D1975" t="str">
            <v>FINALED</v>
          </cell>
        </row>
        <row r="1976">
          <cell r="A1976" t="str">
            <v>034-591-016</v>
          </cell>
          <cell r="B1976" t="str">
            <v>254866</v>
          </cell>
          <cell r="C1976" t="str">
            <v>Security for Garage 254864 Project 254865</v>
          </cell>
          <cell r="D1976" t="str">
            <v>CLOSED</v>
          </cell>
        </row>
        <row r="1977">
          <cell r="A1977" t="str">
            <v>081-151-030</v>
          </cell>
          <cell r="B1977" t="str">
            <v>254914</v>
          </cell>
          <cell r="C1977" t="str">
            <v>EXPAND BACK DECK, REMODEL INTERIOR, ENTRY,1/2 BATH ,LAUNDRY</v>
          </cell>
          <cell r="D1977" t="str">
            <v>FINALED</v>
          </cell>
        </row>
        <row r="1978">
          <cell r="A1978" t="str">
            <v>081-151-030</v>
          </cell>
          <cell r="B1978" t="str">
            <v>254915</v>
          </cell>
          <cell r="C1978" t="str">
            <v/>
          </cell>
          <cell r="D1978" t="str">
            <v>CLOSED</v>
          </cell>
        </row>
        <row r="1979">
          <cell r="A1979" t="str">
            <v>016-362-008</v>
          </cell>
          <cell r="B1979" t="str">
            <v>254928</v>
          </cell>
          <cell r="C1979" t="str">
            <v>REPLACE SFD W/ATTACHED GARAGE DEMO 254926, BLDG 254927 SEC 2</v>
          </cell>
          <cell r="D1979" t="str">
            <v>FINALED</v>
          </cell>
        </row>
        <row r="1980">
          <cell r="A1980" t="str">
            <v>016-362-008</v>
          </cell>
          <cell r="B1980" t="str">
            <v>254929</v>
          </cell>
          <cell r="C1980" t="str">
            <v>TRPA 254928 BLDG 254927 DEMO 254926</v>
          </cell>
          <cell r="D1980" t="str">
            <v>CLOSED</v>
          </cell>
        </row>
        <row r="1981">
          <cell r="A1981" t="str">
            <v>015-265-003</v>
          </cell>
          <cell r="B1981" t="str">
            <v>254996</v>
          </cell>
          <cell r="C1981" t="str">
            <v>NSFD #254995</v>
          </cell>
          <cell r="D1981" t="str">
            <v>NON COMPLIANT</v>
          </cell>
        </row>
        <row r="1982">
          <cell r="A1982" t="str">
            <v>015-265-003</v>
          </cell>
          <cell r="B1982" t="str">
            <v>254997</v>
          </cell>
          <cell r="C1982" t="str">
            <v/>
          </cell>
          <cell r="D1982" t="str">
            <v>EXPIRED PERMIT</v>
          </cell>
        </row>
        <row r="1983">
          <cell r="A1983" t="str">
            <v>015-104-009</v>
          </cell>
          <cell r="B1983" t="str">
            <v>255019</v>
          </cell>
          <cell r="C1983" t="str">
            <v>Project for NSFD 255018 EL-16-O-008</v>
          </cell>
          <cell r="D1983" t="str">
            <v>FINALED</v>
          </cell>
        </row>
        <row r="1984">
          <cell r="A1984" t="str">
            <v>015-104-009</v>
          </cell>
          <cell r="B1984" t="str">
            <v>255020</v>
          </cell>
          <cell r="C1984" t="str">
            <v>sec for project 255019</v>
          </cell>
          <cell r="D1984" t="str">
            <v>FINALED</v>
          </cell>
        </row>
        <row r="1985">
          <cell r="A1985" t="str">
            <v>081-141-005</v>
          </cell>
          <cell r="B1985" t="str">
            <v>255057</v>
          </cell>
          <cell r="C1985" t="str">
            <v>NSFD BLDG 255056 SEC 255058</v>
          </cell>
          <cell r="D1985" t="str">
            <v>EXPIRED APPLICATION</v>
          </cell>
        </row>
        <row r="1986">
          <cell r="A1986" t="str">
            <v>081-141-005</v>
          </cell>
          <cell r="B1986" t="str">
            <v>255058</v>
          </cell>
          <cell r="C1986" t="str">
            <v/>
          </cell>
          <cell r="D1986" t="str">
            <v>EXPIRED APPLICATION</v>
          </cell>
        </row>
        <row r="1987">
          <cell r="A1987" t="str">
            <v>035-246-017</v>
          </cell>
          <cell r="B1987" t="str">
            <v>255078</v>
          </cell>
          <cell r="C1987" t="str">
            <v>NSFD BLDG 255077 SEC 255079</v>
          </cell>
          <cell r="D1987" t="str">
            <v>FINALED</v>
          </cell>
        </row>
        <row r="1988">
          <cell r="A1988" t="str">
            <v>035-246-017</v>
          </cell>
          <cell r="B1988" t="str">
            <v>255079</v>
          </cell>
          <cell r="C1988" t="str">
            <v/>
          </cell>
          <cell r="D1988" t="str">
            <v>CLOSED</v>
          </cell>
        </row>
        <row r="1989">
          <cell r="A1989" t="str">
            <v>015-370-015</v>
          </cell>
          <cell r="B1989" t="str">
            <v>255089</v>
          </cell>
          <cell r="C1989" t="str">
            <v>NSFD #255088</v>
          </cell>
          <cell r="D1989" t="str">
            <v>ISSUED</v>
          </cell>
        </row>
        <row r="1990">
          <cell r="A1990" t="str">
            <v>015-370-015</v>
          </cell>
          <cell r="B1990" t="str">
            <v>255090</v>
          </cell>
          <cell r="C1990" t="str">
            <v>NSFD #255088 TRPA #255089</v>
          </cell>
          <cell r="D1990" t="str">
            <v>ISSUED</v>
          </cell>
        </row>
        <row r="1991">
          <cell r="A1991" t="str">
            <v>080-154-011</v>
          </cell>
          <cell r="B1991" t="str">
            <v>255100</v>
          </cell>
          <cell r="C1991" t="str">
            <v>NEW DECK W/STAIRS</v>
          </cell>
          <cell r="D1991" t="str">
            <v>FINALED</v>
          </cell>
        </row>
        <row r="1992">
          <cell r="A1992" t="str">
            <v>080-154-011</v>
          </cell>
          <cell r="B1992" t="str">
            <v>255101</v>
          </cell>
          <cell r="C1992" t="str">
            <v>BLDG 228510 TRPA 255100</v>
          </cell>
          <cell r="D1992" t="str">
            <v>CLOSED</v>
          </cell>
        </row>
        <row r="1993">
          <cell r="A1993" t="str">
            <v>025-831-022</v>
          </cell>
          <cell r="B1993" t="str">
            <v>255788</v>
          </cell>
          <cell r="C1993" t="str">
            <v>BLDG EXPAND #255770</v>
          </cell>
          <cell r="D1993" t="str">
            <v>FINALED</v>
          </cell>
        </row>
        <row r="1994">
          <cell r="A1994" t="str">
            <v>025-831-022</v>
          </cell>
          <cell r="B1994" t="str">
            <v>255789</v>
          </cell>
          <cell r="C1994" t="str">
            <v>Security for SFDA 255770 TRPA 255788</v>
          </cell>
          <cell r="D1994" t="str">
            <v>CLOSED</v>
          </cell>
        </row>
        <row r="1995">
          <cell r="A1995" t="str">
            <v>036-380-024</v>
          </cell>
          <cell r="B1995" t="str">
            <v>255857</v>
          </cell>
          <cell r="C1995" t="str">
            <v>PROJECT FOR REPLACEMENT DWELLING #255043</v>
          </cell>
          <cell r="D1995" t="str">
            <v>VOID</v>
          </cell>
        </row>
        <row r="1996">
          <cell r="A1996" t="str">
            <v>033-678-013</v>
          </cell>
          <cell r="B1996" t="str">
            <v>256434</v>
          </cell>
          <cell r="C1996" t="str">
            <v>SFD # 256428, SECURITY #256435</v>
          </cell>
          <cell r="D1996" t="str">
            <v>FINALED</v>
          </cell>
        </row>
        <row r="1997">
          <cell r="A1997" t="str">
            <v>033-678-013</v>
          </cell>
          <cell r="B1997" t="str">
            <v>256435</v>
          </cell>
          <cell r="C1997" t="str">
            <v>NSFD # 256428, PROJ # 256434</v>
          </cell>
          <cell r="D1997" t="str">
            <v>CLOSED</v>
          </cell>
        </row>
        <row r="1998">
          <cell r="A1998" t="str">
            <v>033-781-010</v>
          </cell>
          <cell r="B1998" t="str">
            <v>256703</v>
          </cell>
          <cell r="C1998" t="str">
            <v>NEW ATTACHED GARAGE BLDG 256702</v>
          </cell>
          <cell r="D1998" t="str">
            <v>FINALED</v>
          </cell>
        </row>
        <row r="1999">
          <cell r="A1999" t="str">
            <v>033-781-010</v>
          </cell>
          <cell r="B1999" t="str">
            <v>256704</v>
          </cell>
          <cell r="C1999" t="str">
            <v>ATT GARAGE #256702 TRPA #256703</v>
          </cell>
          <cell r="D1999" t="str">
            <v>CLOSED</v>
          </cell>
        </row>
        <row r="2000">
          <cell r="A2000" t="str">
            <v>033-841-045</v>
          </cell>
          <cell r="B2000" t="str">
            <v>256910</v>
          </cell>
          <cell r="C2000" t="str">
            <v/>
          </cell>
          <cell r="D2000" t="str">
            <v>VOID</v>
          </cell>
        </row>
        <row r="2001">
          <cell r="A2001" t="str">
            <v>080-155-011</v>
          </cell>
          <cell r="B2001" t="str">
            <v>256912</v>
          </cell>
          <cell r="C2001" t="str">
            <v>REPLACES #240412  TRPA #240411</v>
          </cell>
          <cell r="D2001" t="str">
            <v>ISSUED</v>
          </cell>
        </row>
        <row r="2002">
          <cell r="A2002" t="str">
            <v>016-324-001</v>
          </cell>
          <cell r="B2002" t="str">
            <v>256944</v>
          </cell>
          <cell r="C2002" t="str">
            <v>RSFD#256942 DEMO # 256937</v>
          </cell>
          <cell r="D2002" t="str">
            <v>EXPIRED PERMIT</v>
          </cell>
        </row>
        <row r="2003">
          <cell r="A2003" t="str">
            <v>016-324-001</v>
          </cell>
          <cell r="B2003" t="str">
            <v>256945</v>
          </cell>
          <cell r="C2003" t="str">
            <v>RSFD # 256942 TRPA # 256944  DEMO #256937</v>
          </cell>
          <cell r="D2003" t="str">
            <v>EXPIRED PERMIT</v>
          </cell>
        </row>
        <row r="2004">
          <cell r="A2004" t="str">
            <v>033-854-006</v>
          </cell>
          <cell r="B2004" t="str">
            <v>257454</v>
          </cell>
          <cell r="C2004" t="str">
            <v>PROJECT FOR NSFD #257453</v>
          </cell>
          <cell r="D2004" t="str">
            <v>FINALED</v>
          </cell>
        </row>
        <row r="2005">
          <cell r="A2005" t="str">
            <v>033-854-006</v>
          </cell>
          <cell r="B2005" t="str">
            <v>257455</v>
          </cell>
          <cell r="C2005" t="str">
            <v>SECURITY FOR PROJECT #254754 NSFD #257453</v>
          </cell>
          <cell r="D2005" t="str">
            <v>CLOSED</v>
          </cell>
        </row>
        <row r="2006">
          <cell r="A2006" t="str">
            <v>036-542-011</v>
          </cell>
          <cell r="B2006" t="str">
            <v>257512</v>
          </cell>
          <cell r="C2006" t="str">
            <v>NEW GARAGE AND EXPAND DWELLING BLDG 257511 SEC 257513</v>
          </cell>
          <cell r="D2006" t="str">
            <v>FINALED</v>
          </cell>
        </row>
        <row r="2007">
          <cell r="A2007" t="str">
            <v>036-542-011</v>
          </cell>
          <cell r="B2007" t="str">
            <v>257513</v>
          </cell>
          <cell r="C2007" t="str">
            <v>Security for SFDA 257511 Project 257512</v>
          </cell>
          <cell r="D2007" t="str">
            <v>CLOSED</v>
          </cell>
        </row>
        <row r="2008">
          <cell r="A2008" t="str">
            <v>035-272-009</v>
          </cell>
          <cell r="B2008" t="str">
            <v>257681</v>
          </cell>
          <cell r="C2008" t="str">
            <v>NSFD #257680 TRPA EXEMPT #257683</v>
          </cell>
          <cell r="D2008" t="str">
            <v>FINALED</v>
          </cell>
        </row>
        <row r="2009">
          <cell r="A2009" t="str">
            <v>035-272-009</v>
          </cell>
          <cell r="B2009" t="str">
            <v>257682</v>
          </cell>
          <cell r="C2009" t="str">
            <v>NSFD #257680 TRPA #257681 TRPA EX #257683</v>
          </cell>
          <cell r="D2009" t="str">
            <v>CLOSED</v>
          </cell>
        </row>
        <row r="2010">
          <cell r="A2010" t="str">
            <v>033-465-010</v>
          </cell>
          <cell r="B2010" t="str">
            <v>257836</v>
          </cell>
          <cell r="C2010" t="str">
            <v>RSFD RUU BANKED, SFDR #257835</v>
          </cell>
          <cell r="D2010" t="str">
            <v>FINALED</v>
          </cell>
        </row>
        <row r="2011">
          <cell r="A2011" t="str">
            <v>033-465-010</v>
          </cell>
          <cell r="B2011" t="str">
            <v>257837</v>
          </cell>
          <cell r="C2011" t="str">
            <v>SFDR #257835 TRPA #257836 TRPA EX#257838</v>
          </cell>
          <cell r="D2011" t="str">
            <v>CLOSED</v>
          </cell>
        </row>
        <row r="2012">
          <cell r="A2012" t="str">
            <v>015-311-017</v>
          </cell>
          <cell r="B2012" t="str">
            <v>257924</v>
          </cell>
          <cell r="C2012" t="str">
            <v>NSFD #257923 TRPA EXEMPT #257926</v>
          </cell>
          <cell r="D2012" t="str">
            <v>FINALED</v>
          </cell>
        </row>
        <row r="2013">
          <cell r="A2013" t="str">
            <v>015-311-017</v>
          </cell>
          <cell r="B2013" t="str">
            <v>257925</v>
          </cell>
          <cell r="C2013" t="str">
            <v>NSFD #257923 TRPA #257924 TRPA EX #257926</v>
          </cell>
          <cell r="D2013" t="str">
            <v>FINALED</v>
          </cell>
        </row>
        <row r="2014">
          <cell r="A2014" t="str">
            <v>081-153-006</v>
          </cell>
          <cell r="B2014" t="str">
            <v>257968</v>
          </cell>
          <cell r="C2014" t="str">
            <v>NSFD# 248924  TRPA# 248925 REPLACEMENT SECURITY FOR 248926</v>
          </cell>
          <cell r="D2014" t="str">
            <v>EXPIRED PERMIT</v>
          </cell>
        </row>
        <row r="2015">
          <cell r="A2015" t="str">
            <v>034-151-006</v>
          </cell>
          <cell r="B2015" t="str">
            <v>258050</v>
          </cell>
          <cell r="C2015" t="str">
            <v>DECK #258049</v>
          </cell>
          <cell r="D2015" t="str">
            <v>ISSUED</v>
          </cell>
        </row>
        <row r="2016">
          <cell r="A2016" t="str">
            <v>034-151-006</v>
          </cell>
          <cell r="B2016" t="str">
            <v>258051</v>
          </cell>
          <cell r="C2016" t="str">
            <v>DECK #258049 TRPA #258050</v>
          </cell>
          <cell r="D2016" t="str">
            <v>ISSUED</v>
          </cell>
        </row>
        <row r="2017">
          <cell r="A2017" t="str">
            <v>016-373-005</v>
          </cell>
          <cell r="B2017" t="str">
            <v>258155</v>
          </cell>
          <cell r="C2017" t="str">
            <v>BLDG 258154</v>
          </cell>
          <cell r="D2017" t="str">
            <v>FINALED</v>
          </cell>
        </row>
        <row r="2018">
          <cell r="A2018" t="str">
            <v>016-373-005</v>
          </cell>
          <cell r="B2018" t="str">
            <v>258156</v>
          </cell>
          <cell r="C2018" t="str">
            <v>BMP SECURITY</v>
          </cell>
          <cell r="D2018" t="str">
            <v>FINALED</v>
          </cell>
        </row>
        <row r="2019">
          <cell r="A2019" t="str">
            <v>034-701-017</v>
          </cell>
          <cell r="B2019" t="str">
            <v>258267</v>
          </cell>
          <cell r="C2019" t="str">
            <v>BLDG 258266 SEC 258268 EXEMPT 258269</v>
          </cell>
          <cell r="D2019" t="str">
            <v>FINALED</v>
          </cell>
        </row>
        <row r="2020">
          <cell r="A2020" t="str">
            <v>034-701-017</v>
          </cell>
          <cell r="B2020" t="str">
            <v>258268</v>
          </cell>
          <cell r="C2020" t="str">
            <v>Security for SFDA 258266 TRPA 258267</v>
          </cell>
          <cell r="D2020" t="str">
            <v>FINALED</v>
          </cell>
        </row>
        <row r="2021">
          <cell r="A2021" t="str">
            <v>081-062-002</v>
          </cell>
          <cell r="B2021" t="str">
            <v>258716</v>
          </cell>
          <cell r="C2021" t="str">
            <v>NSFD ALLOC 258714 BLD 258715 SEC 25 8717</v>
          </cell>
          <cell r="D2021" t="str">
            <v>EXPIRED APPLICATION</v>
          </cell>
        </row>
        <row r="2022">
          <cell r="A2022" t="str">
            <v>081-062-002</v>
          </cell>
          <cell r="B2022" t="str">
            <v>258717</v>
          </cell>
          <cell r="C2022" t="str">
            <v/>
          </cell>
          <cell r="D2022" t="str">
            <v>EXPIRED APPLICATION</v>
          </cell>
        </row>
        <row r="2023">
          <cell r="A2023" t="str">
            <v>014-322-008</v>
          </cell>
          <cell r="B2023" t="str">
            <v>258995</v>
          </cell>
          <cell r="C2023" t="str">
            <v>NSFD #258994</v>
          </cell>
          <cell r="D2023" t="str">
            <v>NON COMPLIANT</v>
          </cell>
        </row>
        <row r="2024">
          <cell r="A2024" t="str">
            <v>014-322-008</v>
          </cell>
          <cell r="B2024" t="str">
            <v>258996</v>
          </cell>
          <cell r="C2024" t="str">
            <v>NSFD #258994 TRPA #258995</v>
          </cell>
          <cell r="D2024" t="str">
            <v>NON COMPLIANT</v>
          </cell>
        </row>
        <row r="2025">
          <cell r="A2025" t="str">
            <v>021-301-005</v>
          </cell>
          <cell r="B2025" t="str">
            <v>259033</v>
          </cell>
          <cell r="C2025" t="str">
            <v>BLDG EXPAND #259032</v>
          </cell>
          <cell r="D2025" t="str">
            <v>WITHDRAWN</v>
          </cell>
        </row>
        <row r="2026">
          <cell r="A2026" t="str">
            <v>021-301-005</v>
          </cell>
          <cell r="B2026" t="str">
            <v>259034</v>
          </cell>
          <cell r="C2026" t="str">
            <v>BLDG EXPAND #259032 TRPA #259033</v>
          </cell>
          <cell r="D2026" t="str">
            <v>CLOSED</v>
          </cell>
        </row>
        <row r="2027">
          <cell r="A2027" t="str">
            <v>033-523-014</v>
          </cell>
          <cell r="B2027" t="str">
            <v>259053</v>
          </cell>
          <cell r="C2027" t="str">
            <v>NSFD #259052</v>
          </cell>
          <cell r="D2027" t="str">
            <v>WITHDRAWN</v>
          </cell>
        </row>
        <row r="2028">
          <cell r="A2028" t="str">
            <v>033-523-014</v>
          </cell>
          <cell r="B2028" t="str">
            <v>259054</v>
          </cell>
          <cell r="C2028" t="str">
            <v>NSFD #259052 TRPA #259053</v>
          </cell>
          <cell r="D2028" t="str">
            <v>WITHDRAWN</v>
          </cell>
        </row>
        <row r="2029">
          <cell r="A2029" t="str">
            <v>033-682-008</v>
          </cell>
          <cell r="B2029" t="str">
            <v>259424</v>
          </cell>
          <cell r="C2029" t="str">
            <v>NSFD W/ATT GAR #259423 TRPA EXEMPT #259426</v>
          </cell>
          <cell r="D2029" t="str">
            <v>FINALED</v>
          </cell>
        </row>
        <row r="2030">
          <cell r="A2030" t="str">
            <v>033-682-008</v>
          </cell>
          <cell r="B2030" t="str">
            <v>259425</v>
          </cell>
          <cell r="C2030" t="str">
            <v>Security for Project 259424</v>
          </cell>
          <cell r="D2030" t="str">
            <v>CLOSED</v>
          </cell>
        </row>
        <row r="2031">
          <cell r="A2031" t="str">
            <v>081-042-021</v>
          </cell>
          <cell r="B2031" t="str">
            <v>259564</v>
          </cell>
          <cell r="C2031" t="str">
            <v>NSFD # 259563</v>
          </cell>
          <cell r="D2031" t="str">
            <v>FINALED</v>
          </cell>
        </row>
        <row r="2032">
          <cell r="A2032" t="str">
            <v>081-042-021</v>
          </cell>
          <cell r="B2032" t="str">
            <v>259565</v>
          </cell>
          <cell r="C2032" t="str">
            <v>NSFD #259563 TRPA #259564</v>
          </cell>
          <cell r="D2032" t="str">
            <v>CLOSED</v>
          </cell>
        </row>
        <row r="2033">
          <cell r="A2033" t="str">
            <v>033-712-012</v>
          </cell>
          <cell r="B2033" t="str">
            <v>259624</v>
          </cell>
          <cell r="C2033" t="str">
            <v>DECK #259623 TRPA EXEMPT #259626</v>
          </cell>
          <cell r="D2033" t="str">
            <v>FINALED</v>
          </cell>
        </row>
        <row r="2034">
          <cell r="A2034" t="str">
            <v>033-712-012</v>
          </cell>
          <cell r="B2034" t="str">
            <v>259625</v>
          </cell>
          <cell r="C2034" t="str">
            <v>DECK #259623 TRPA #259624 TRPA EXEMPT #259626</v>
          </cell>
          <cell r="D2034" t="str">
            <v>CLOSED</v>
          </cell>
        </row>
        <row r="2035">
          <cell r="A2035" t="str">
            <v>033-463-007</v>
          </cell>
          <cell r="B2035" t="str">
            <v>259686</v>
          </cell>
          <cell r="C2035" t="str">
            <v>DECK #259685 TRPA EXEMPT #259688</v>
          </cell>
          <cell r="D2035" t="str">
            <v>ISSUED</v>
          </cell>
        </row>
        <row r="2036">
          <cell r="A2036" t="str">
            <v>033-463-007</v>
          </cell>
          <cell r="B2036" t="str">
            <v>259687</v>
          </cell>
          <cell r="C2036" t="str">
            <v>DECK #259685 TRPA #259686 TRPA EXEMPT #259688</v>
          </cell>
          <cell r="D2036" t="str">
            <v>ISSUED</v>
          </cell>
        </row>
        <row r="2037">
          <cell r="A2037" t="str">
            <v>081-084-004</v>
          </cell>
          <cell r="B2037" t="str">
            <v>259807</v>
          </cell>
          <cell r="C2037" t="str">
            <v>NEW SPA UNDER E DECK BLDG 259240</v>
          </cell>
          <cell r="D2037" t="str">
            <v>FINALED</v>
          </cell>
        </row>
        <row r="2038">
          <cell r="A2038" t="str">
            <v>016-281-003</v>
          </cell>
          <cell r="B2038" t="str">
            <v>259895</v>
          </cell>
          <cell r="C2038" t="str">
            <v>NSFD #259894</v>
          </cell>
          <cell r="D2038" t="str">
            <v>FINALED</v>
          </cell>
        </row>
        <row r="2039">
          <cell r="A2039" t="str">
            <v>016-281-003</v>
          </cell>
          <cell r="B2039" t="str">
            <v>259896</v>
          </cell>
          <cell r="C2039" t="str">
            <v>NSFD #259894 TRPA #259895</v>
          </cell>
          <cell r="D2039" t="str">
            <v>FINALED</v>
          </cell>
        </row>
        <row r="2040">
          <cell r="A2040" t="str">
            <v>025-352-009</v>
          </cell>
          <cell r="B2040" t="str">
            <v>259904</v>
          </cell>
          <cell r="C2040" t="str">
            <v>NSFD # 259898</v>
          </cell>
          <cell r="D2040" t="str">
            <v>FINALED</v>
          </cell>
        </row>
        <row r="2041">
          <cell r="A2041" t="str">
            <v>025-352-009</v>
          </cell>
          <cell r="B2041" t="str">
            <v>259905</v>
          </cell>
          <cell r="C2041" t="str">
            <v>PROJECT # 259904</v>
          </cell>
          <cell r="D2041" t="str">
            <v>CLOSED</v>
          </cell>
        </row>
        <row r="2042">
          <cell r="A2042" t="str">
            <v>033-312-016</v>
          </cell>
          <cell r="B2042" t="str">
            <v>259957</v>
          </cell>
          <cell r="C2042" t="str">
            <v>NSFD #259956</v>
          </cell>
          <cell r="D2042" t="str">
            <v>FINALED</v>
          </cell>
        </row>
        <row r="2043">
          <cell r="A2043" t="str">
            <v>033-312-016</v>
          </cell>
          <cell r="B2043" t="str">
            <v>259958</v>
          </cell>
          <cell r="C2043" t="str">
            <v>NSFD #259956 TRPA #259957</v>
          </cell>
          <cell r="D2043" t="str">
            <v>CLOSED</v>
          </cell>
        </row>
        <row r="2044">
          <cell r="A2044" t="str">
            <v>035-144-004</v>
          </cell>
          <cell r="B2044" t="str">
            <v>260009</v>
          </cell>
          <cell r="C2044" t="str">
            <v>NSFD #260008</v>
          </cell>
          <cell r="D2044" t="str">
            <v>FINALED</v>
          </cell>
        </row>
        <row r="2045">
          <cell r="A2045" t="str">
            <v>035-144-004</v>
          </cell>
          <cell r="B2045" t="str">
            <v>260010</v>
          </cell>
          <cell r="C2045" t="str">
            <v>NSFD #260008 TRPA #260009</v>
          </cell>
          <cell r="D2045" t="str">
            <v>FINALED</v>
          </cell>
        </row>
        <row r="2046">
          <cell r="A2046" t="str">
            <v>080-071-023</v>
          </cell>
          <cell r="B2046" t="str">
            <v>260014</v>
          </cell>
          <cell r="C2046" t="str">
            <v>BLDG 260013 SEC 260015</v>
          </cell>
          <cell r="D2046" t="str">
            <v>FINALED</v>
          </cell>
        </row>
        <row r="2047">
          <cell r="A2047" t="str">
            <v>080-071-023</v>
          </cell>
          <cell r="B2047" t="str">
            <v>260015</v>
          </cell>
          <cell r="C2047" t="str">
            <v>TRPA 260014</v>
          </cell>
          <cell r="D2047" t="str">
            <v>FINALED</v>
          </cell>
        </row>
        <row r="2048">
          <cell r="A2048" t="str">
            <v>015-062-011</v>
          </cell>
          <cell r="B2048" t="str">
            <v>260045</v>
          </cell>
          <cell r="C2048" t="str">
            <v>NSFD #260043 TRPA EXEMPT #260048</v>
          </cell>
          <cell r="D2048" t="str">
            <v>FINALED</v>
          </cell>
        </row>
        <row r="2049">
          <cell r="A2049" t="str">
            <v>015-062-011</v>
          </cell>
          <cell r="B2049" t="str">
            <v>260046</v>
          </cell>
          <cell r="C2049" t="str">
            <v>NSFD #260043 TRPA #260045 TRPA EXEMPT #260048</v>
          </cell>
          <cell r="D2049" t="str">
            <v>FINALED</v>
          </cell>
        </row>
        <row r="2050">
          <cell r="A2050" t="str">
            <v>034-294-006</v>
          </cell>
          <cell r="B2050" t="str">
            <v>260049</v>
          </cell>
          <cell r="C2050" t="str">
            <v>BLDG 260044</v>
          </cell>
          <cell r="D2050" t="str">
            <v>FINALED</v>
          </cell>
        </row>
        <row r="2051">
          <cell r="A2051" t="str">
            <v>034-294-006</v>
          </cell>
          <cell r="B2051" t="str">
            <v>260050</v>
          </cell>
          <cell r="C2051" t="str">
            <v>Security for NSFD 260044 &amp; Project 260049</v>
          </cell>
          <cell r="D2051" t="str">
            <v>CLOSED</v>
          </cell>
        </row>
        <row r="2052">
          <cell r="A2052" t="str">
            <v>016-171-009</v>
          </cell>
          <cell r="B2052" t="str">
            <v>260236</v>
          </cell>
          <cell r="C2052" t="str">
            <v>BLDG 260235 SEC 260237</v>
          </cell>
          <cell r="D2052" t="str">
            <v>NON COMPLIANT</v>
          </cell>
        </row>
        <row r="2053">
          <cell r="A2053" t="str">
            <v>016-171-009</v>
          </cell>
          <cell r="B2053" t="str">
            <v>260237</v>
          </cell>
          <cell r="C2053" t="str">
            <v/>
          </cell>
          <cell r="D2053" t="str">
            <v>NON COMPLIANT</v>
          </cell>
        </row>
        <row r="2054">
          <cell r="A2054" t="str">
            <v>025-791-002</v>
          </cell>
          <cell r="B2054" t="str">
            <v>260293</v>
          </cell>
          <cell r="C2054" t="str">
            <v>NSFD #260292</v>
          </cell>
          <cell r="D2054" t="str">
            <v>FINALED</v>
          </cell>
        </row>
        <row r="2055">
          <cell r="A2055" t="str">
            <v>025-791-002</v>
          </cell>
          <cell r="B2055" t="str">
            <v>260294</v>
          </cell>
          <cell r="C2055" t="str">
            <v>NSFD #260292 TRPA #260293</v>
          </cell>
          <cell r="D2055" t="str">
            <v>CLOSED</v>
          </cell>
        </row>
        <row r="2056">
          <cell r="A2056" t="str">
            <v>035-293-317</v>
          </cell>
          <cell r="B2056" t="str">
            <v>260297</v>
          </cell>
          <cell r="C2056" t="str">
            <v>SFD-A #260296 TRPA EX #260299</v>
          </cell>
          <cell r="D2056" t="str">
            <v>FINALED</v>
          </cell>
        </row>
        <row r="2057">
          <cell r="A2057" t="str">
            <v>035-293-317</v>
          </cell>
          <cell r="B2057" t="str">
            <v>260298</v>
          </cell>
          <cell r="C2057" t="str">
            <v>Security for SFDA 260296 TRPA 260297 TRPA Ex 260299</v>
          </cell>
          <cell r="D2057" t="str">
            <v>FINALED</v>
          </cell>
        </row>
        <row r="2058">
          <cell r="A2058" t="str">
            <v>036-462-006</v>
          </cell>
          <cell r="B2058" t="str">
            <v>260317</v>
          </cell>
          <cell r="C2058" t="str">
            <v>#260316 COVERED PATIO, PROJECT FOR ADD'L COVERAGE</v>
          </cell>
          <cell r="D2058" t="str">
            <v>EXPIRED PERMIT</v>
          </cell>
        </row>
        <row r="2059">
          <cell r="A2059" t="str">
            <v>036-563-009</v>
          </cell>
          <cell r="B2059" t="str">
            <v>260319</v>
          </cell>
          <cell r="C2059" t="str">
            <v>NEW BACK DECK DECK #260318      TRPA EXEMPT #260321</v>
          </cell>
          <cell r="D2059" t="str">
            <v>FINALED</v>
          </cell>
        </row>
        <row r="2060">
          <cell r="A2060" t="str">
            <v>036-563-009</v>
          </cell>
          <cell r="B2060" t="str">
            <v>260320</v>
          </cell>
          <cell r="C2060" t="str">
            <v>DECK #260318 TRPA #260319 TRPA EX #260321</v>
          </cell>
          <cell r="D2060" t="str">
            <v>CLOSED</v>
          </cell>
        </row>
        <row r="2061">
          <cell r="A2061" t="str">
            <v>015-031-007</v>
          </cell>
          <cell r="B2061" t="str">
            <v>260378</v>
          </cell>
          <cell r="C2061" t="str">
            <v>NSFD #260377 TRPA EXEMPT #260680</v>
          </cell>
          <cell r="D2061" t="str">
            <v>FINALED</v>
          </cell>
        </row>
        <row r="2062">
          <cell r="A2062" t="str">
            <v>015-031-007</v>
          </cell>
          <cell r="B2062" t="str">
            <v>260379</v>
          </cell>
          <cell r="C2062" t="str">
            <v>Security for NSFD #260377 TRPA #260378 TRPA EXEMPT #260380</v>
          </cell>
          <cell r="D2062" t="str">
            <v>FINALED</v>
          </cell>
        </row>
        <row r="2063">
          <cell r="A2063" t="str">
            <v>036-462-006</v>
          </cell>
          <cell r="B2063" t="str">
            <v>260522</v>
          </cell>
          <cell r="C2063" t="str">
            <v>DECK (PATIO COVER) #260316 TRPA #260317</v>
          </cell>
          <cell r="D2063" t="str">
            <v>VOID</v>
          </cell>
        </row>
        <row r="2064">
          <cell r="A2064" t="str">
            <v>033-841-012</v>
          </cell>
          <cell r="B2064" t="str">
            <v>260568</v>
          </cell>
          <cell r="C2064" t="str">
            <v>ACC BLDG #260567  DEMO (E) GARAGE #260570</v>
          </cell>
          <cell r="D2064" t="str">
            <v>FINALED</v>
          </cell>
        </row>
        <row r="2065">
          <cell r="A2065" t="str">
            <v>033-841-012</v>
          </cell>
          <cell r="B2065" t="str">
            <v>260569</v>
          </cell>
          <cell r="C2065" t="str">
            <v>ACC BLDG #260567  TRPA #260568  DEMO (E) GAR #2605 70</v>
          </cell>
          <cell r="D2065" t="str">
            <v>FINALED</v>
          </cell>
        </row>
        <row r="2066">
          <cell r="A2066" t="str">
            <v>034-152-022</v>
          </cell>
          <cell r="B2066" t="str">
            <v>260613</v>
          </cell>
          <cell r="C2066" t="str">
            <v>NSFD #260612 TRPA EX #260615</v>
          </cell>
          <cell r="D2066" t="str">
            <v>FINALED</v>
          </cell>
        </row>
        <row r="2067">
          <cell r="A2067" t="str">
            <v>034-152-022</v>
          </cell>
          <cell r="B2067" t="str">
            <v>260614</v>
          </cell>
          <cell r="C2067" t="str">
            <v>NSFD #260612 TRPA #260613 TRPA EX #260615</v>
          </cell>
          <cell r="D2067" t="str">
            <v>CLOSED</v>
          </cell>
        </row>
        <row r="2068">
          <cell r="A2068" t="str">
            <v>081-064-016</v>
          </cell>
          <cell r="B2068" t="str">
            <v>260628</v>
          </cell>
          <cell r="C2068" t="str">
            <v>NSFD #260627</v>
          </cell>
          <cell r="D2068" t="str">
            <v>FINALED</v>
          </cell>
        </row>
        <row r="2069">
          <cell r="A2069" t="str">
            <v>081-064-016</v>
          </cell>
          <cell r="B2069" t="str">
            <v>260629</v>
          </cell>
          <cell r="C2069" t="str">
            <v>NSFD #260627 TRPA #260628</v>
          </cell>
          <cell r="D2069" t="str">
            <v>CLOSED</v>
          </cell>
        </row>
        <row r="2070">
          <cell r="A2070" t="str">
            <v>034-331-009</v>
          </cell>
          <cell r="B2070" t="str">
            <v>260824</v>
          </cell>
          <cell r="C2070" t="str">
            <v>NSFD #260823 TRPA EX #260826</v>
          </cell>
          <cell r="D2070" t="str">
            <v>FINALED</v>
          </cell>
        </row>
        <row r="2071">
          <cell r="A2071" t="str">
            <v>034-331-009</v>
          </cell>
          <cell r="B2071" t="str">
            <v>260825</v>
          </cell>
          <cell r="C2071" t="str">
            <v>NSFD #260823  TRPA #260824 TRPA EX #260826</v>
          </cell>
          <cell r="D2071" t="str">
            <v>CLOSED</v>
          </cell>
        </row>
        <row r="2072">
          <cell r="A2072" t="str">
            <v>025-832-003</v>
          </cell>
          <cell r="B2072" t="str">
            <v>260869</v>
          </cell>
          <cell r="C2072" t="str">
            <v>NSFD #260868 TRPA EX #260871</v>
          </cell>
          <cell r="D2072" t="str">
            <v>FINALED</v>
          </cell>
        </row>
        <row r="2073">
          <cell r="A2073" t="str">
            <v>025-832-003</v>
          </cell>
          <cell r="B2073" t="str">
            <v>260870</v>
          </cell>
          <cell r="C2073" t="str">
            <v>NSFD #260868 TRPA #260869 TRPA EX #260871</v>
          </cell>
          <cell r="D2073" t="str">
            <v>ISSUED</v>
          </cell>
        </row>
        <row r="2074">
          <cell r="A2074" t="str">
            <v>034-792-010</v>
          </cell>
          <cell r="B2074" t="str">
            <v>260883</v>
          </cell>
          <cell r="C2074" t="str">
            <v>NSFD #260882 TRPA EX #260885</v>
          </cell>
          <cell r="D2074" t="str">
            <v>FINALED</v>
          </cell>
        </row>
        <row r="2075">
          <cell r="A2075" t="str">
            <v>034-792-010</v>
          </cell>
          <cell r="B2075" t="str">
            <v>260884</v>
          </cell>
          <cell r="C2075" t="str">
            <v>NSFD #260882 TRPA #260883 TRPA EX #260885</v>
          </cell>
          <cell r="D2075" t="str">
            <v>FINALED</v>
          </cell>
        </row>
        <row r="2076">
          <cell r="A2076" t="str">
            <v>081-121-001</v>
          </cell>
          <cell r="B2076" t="str">
            <v>260967</v>
          </cell>
          <cell r="C2076" t="str">
            <v>NSFD #260966 TRPA EX #260969</v>
          </cell>
          <cell r="D2076" t="str">
            <v>FINALED</v>
          </cell>
        </row>
        <row r="2077">
          <cell r="A2077" t="str">
            <v>081-121-001</v>
          </cell>
          <cell r="B2077" t="str">
            <v>260968</v>
          </cell>
          <cell r="C2077" t="str">
            <v>NSFD #260966 TRPA #260967 TRPA EX #260969</v>
          </cell>
          <cell r="D2077" t="str">
            <v>FINALED</v>
          </cell>
        </row>
        <row r="2078">
          <cell r="A2078" t="str">
            <v>033-581-001</v>
          </cell>
          <cell r="B2078" t="str">
            <v>261080</v>
          </cell>
          <cell r="C2078" t="str">
            <v/>
          </cell>
          <cell r="D2078" t="str">
            <v>VOID</v>
          </cell>
        </row>
        <row r="2079">
          <cell r="A2079" t="str">
            <v>034-242-002</v>
          </cell>
          <cell r="B2079" t="str">
            <v>261092</v>
          </cell>
          <cell r="C2079" t="str">
            <v>BLDG 261091 SEC 261093</v>
          </cell>
          <cell r="D2079" t="str">
            <v>FINALED</v>
          </cell>
        </row>
        <row r="2080">
          <cell r="A2080" t="str">
            <v>034-242-002</v>
          </cell>
          <cell r="B2080" t="str">
            <v>261093</v>
          </cell>
          <cell r="C2080" t="str">
            <v>Security for TRPA 261092</v>
          </cell>
          <cell r="D2080" t="str">
            <v>CLOSED</v>
          </cell>
        </row>
        <row r="2081">
          <cell r="A2081" t="str">
            <v>025-803-009</v>
          </cell>
          <cell r="B2081" t="str">
            <v>261235</v>
          </cell>
          <cell r="C2081" t="str">
            <v>NSFD #261234</v>
          </cell>
          <cell r="D2081" t="str">
            <v>FINALED</v>
          </cell>
        </row>
        <row r="2082">
          <cell r="A2082" t="str">
            <v>025-803-009</v>
          </cell>
          <cell r="B2082" t="str">
            <v>261236</v>
          </cell>
          <cell r="C2082" t="str">
            <v>NSFD #261234 TRPA #261235</v>
          </cell>
          <cell r="D2082" t="str">
            <v>CLOSED</v>
          </cell>
        </row>
        <row r="2083">
          <cell r="A2083" t="str">
            <v>025-821-017</v>
          </cell>
          <cell r="B2083" t="str">
            <v>261238</v>
          </cell>
          <cell r="C2083" t="str">
            <v>NSFD #261237  TRPA EX #261240</v>
          </cell>
          <cell r="D2083" t="str">
            <v>FINALED</v>
          </cell>
        </row>
        <row r="2084">
          <cell r="A2084" t="str">
            <v>025-821-017</v>
          </cell>
          <cell r="B2084" t="str">
            <v>261239</v>
          </cell>
          <cell r="C2084" t="str">
            <v>NSFD #261237 TRPA #261238 TRPA EX #261240</v>
          </cell>
          <cell r="D2084" t="str">
            <v>CLOSED</v>
          </cell>
        </row>
        <row r="2085">
          <cell r="A2085" t="str">
            <v>033-671-004</v>
          </cell>
          <cell r="B2085" t="str">
            <v>261290</v>
          </cell>
          <cell r="C2085" t="str">
            <v>BLDG 261289 SEC 261291</v>
          </cell>
          <cell r="D2085" t="str">
            <v>VOID</v>
          </cell>
        </row>
        <row r="2086">
          <cell r="A2086" t="str">
            <v>033-671-004</v>
          </cell>
          <cell r="B2086" t="str">
            <v>261291</v>
          </cell>
          <cell r="C2086" t="str">
            <v>DECK #261289 TRPA #261290</v>
          </cell>
          <cell r="D2086" t="str">
            <v>VOID</v>
          </cell>
        </row>
        <row r="2087">
          <cell r="A2087" t="str">
            <v>033-643-004</v>
          </cell>
          <cell r="B2087" t="str">
            <v>261306</v>
          </cell>
          <cell r="C2087" t="str">
            <v>NSFD #260305</v>
          </cell>
          <cell r="D2087" t="str">
            <v>FINALED</v>
          </cell>
        </row>
        <row r="2088">
          <cell r="A2088" t="str">
            <v>033-643-004</v>
          </cell>
          <cell r="B2088" t="str">
            <v>261307</v>
          </cell>
          <cell r="C2088" t="str">
            <v>NSFD #261305 TRPA #261306</v>
          </cell>
          <cell r="D2088" t="str">
            <v>CLOSED</v>
          </cell>
        </row>
        <row r="2089">
          <cell r="A2089" t="str">
            <v>035-252-020</v>
          </cell>
          <cell r="B2089" t="str">
            <v>261318</v>
          </cell>
          <cell r="C2089" t="str">
            <v>NSFD #261317</v>
          </cell>
          <cell r="D2089" t="str">
            <v>FINALED</v>
          </cell>
        </row>
        <row r="2090">
          <cell r="A2090" t="str">
            <v>035-252-020</v>
          </cell>
          <cell r="B2090" t="str">
            <v>261319</v>
          </cell>
          <cell r="C2090" t="str">
            <v>NSFD #261317 TRPA #261318</v>
          </cell>
          <cell r="D2090" t="str">
            <v>FINALED</v>
          </cell>
        </row>
        <row r="2091">
          <cell r="A2091" t="str">
            <v>032-341-009</v>
          </cell>
          <cell r="B2091" t="str">
            <v>261371</v>
          </cell>
          <cell r="C2091" t="str">
            <v>NSFD #261370</v>
          </cell>
          <cell r="D2091" t="str">
            <v>FINALED</v>
          </cell>
        </row>
        <row r="2092">
          <cell r="A2092" t="str">
            <v>032-341-009</v>
          </cell>
          <cell r="B2092" t="str">
            <v>261372</v>
          </cell>
          <cell r="C2092" t="str">
            <v>NSFD #261370 TRPA #261371</v>
          </cell>
          <cell r="D2092" t="str">
            <v>FINALED</v>
          </cell>
        </row>
        <row r="2093">
          <cell r="A2093" t="str">
            <v>025-312-021</v>
          </cell>
          <cell r="B2093" t="str">
            <v>261481</v>
          </cell>
          <cell r="C2093" t="str">
            <v>NSFD #261480</v>
          </cell>
          <cell r="D2093" t="str">
            <v>NON COMPLIANT</v>
          </cell>
        </row>
        <row r="2094">
          <cell r="A2094" t="str">
            <v>025-312-021</v>
          </cell>
          <cell r="B2094" t="str">
            <v>261482</v>
          </cell>
          <cell r="C2094" t="str">
            <v>NSFD #261480 TRPA #261481</v>
          </cell>
          <cell r="D2094" t="str">
            <v>NON COMPLIANT</v>
          </cell>
        </row>
        <row r="2095">
          <cell r="A2095" t="str">
            <v>036-391-013</v>
          </cell>
          <cell r="B2095" t="str">
            <v>261700</v>
          </cell>
          <cell r="C2095" t="str">
            <v>GARAGE #261699</v>
          </cell>
          <cell r="D2095" t="str">
            <v>FINALED</v>
          </cell>
        </row>
        <row r="2096">
          <cell r="A2096" t="str">
            <v>036-391-013</v>
          </cell>
          <cell r="B2096" t="str">
            <v>261701</v>
          </cell>
          <cell r="C2096" t="str">
            <v>DET GAR #261699   TRPA #261700</v>
          </cell>
          <cell r="D2096" t="str">
            <v>CLOSED</v>
          </cell>
        </row>
        <row r="2097">
          <cell r="A2097" t="str">
            <v>034-772-016</v>
          </cell>
          <cell r="B2097" t="str">
            <v>261964</v>
          </cell>
          <cell r="C2097" t="str">
            <v>PROJECT FOR 261963</v>
          </cell>
          <cell r="D2097" t="str">
            <v>EXPIRED APPLICATION</v>
          </cell>
        </row>
        <row r="2098">
          <cell r="A2098" t="str">
            <v>034-772-016</v>
          </cell>
          <cell r="B2098" t="str">
            <v>261965</v>
          </cell>
          <cell r="C2098" t="str">
            <v>SECURITY FOR SFDA 261963 &amp; TRPA PROJECT 261964</v>
          </cell>
          <cell r="D2098" t="str">
            <v>EXPIRED APPLICATION</v>
          </cell>
        </row>
        <row r="2099">
          <cell r="A2099" t="str">
            <v>016-600-008</v>
          </cell>
          <cell r="B2099" t="str">
            <v>262006</v>
          </cell>
          <cell r="C2099" t="str">
            <v/>
          </cell>
          <cell r="D2099" t="str">
            <v>VOID</v>
          </cell>
        </row>
        <row r="2100">
          <cell r="A2100" t="str">
            <v>016-600-008</v>
          </cell>
          <cell r="B2100" t="str">
            <v>262007</v>
          </cell>
          <cell r="C2100" t="str">
            <v/>
          </cell>
          <cell r="D2100" t="str">
            <v>VOID</v>
          </cell>
        </row>
        <row r="2101">
          <cell r="A2101" t="str">
            <v>034-284-022</v>
          </cell>
          <cell r="B2101" t="str">
            <v>262039</v>
          </cell>
          <cell r="C2101" t="str">
            <v>ATT GARAGE #262038</v>
          </cell>
          <cell r="D2101" t="str">
            <v>FINALED</v>
          </cell>
        </row>
        <row r="2102">
          <cell r="A2102" t="str">
            <v>034-284-022</v>
          </cell>
          <cell r="B2102" t="str">
            <v>262040</v>
          </cell>
          <cell r="C2102" t="str">
            <v>Security for Garage 262038 TRPA 262039</v>
          </cell>
          <cell r="D2102" t="str">
            <v>CLOSED</v>
          </cell>
        </row>
        <row r="2103">
          <cell r="A2103" t="str">
            <v>034-343-016</v>
          </cell>
          <cell r="B2103" t="str">
            <v>262121</v>
          </cell>
          <cell r="C2103" t="str">
            <v>ACC BLDG #262119  SFD REMODEL #262120</v>
          </cell>
          <cell r="D2103" t="str">
            <v>FINALED</v>
          </cell>
        </row>
        <row r="2104">
          <cell r="A2104" t="str">
            <v>034-343-016</v>
          </cell>
          <cell r="B2104" t="str">
            <v>262122</v>
          </cell>
          <cell r="C2104" t="str">
            <v>ACC BLDG #262119  SFD REMODEL #262120  TRPA #26212 1</v>
          </cell>
          <cell r="D2104" t="str">
            <v>FINALED</v>
          </cell>
        </row>
        <row r="2105">
          <cell r="A2105" t="str">
            <v>034-482-004</v>
          </cell>
          <cell r="B2105" t="str">
            <v>262153</v>
          </cell>
          <cell r="C2105" t="str">
            <v>NSFD #262152</v>
          </cell>
          <cell r="D2105" t="str">
            <v>FINALED</v>
          </cell>
        </row>
        <row r="2106">
          <cell r="A2106" t="str">
            <v>034-482-004</v>
          </cell>
          <cell r="B2106" t="str">
            <v>262154</v>
          </cell>
          <cell r="C2106" t="str">
            <v>NSFD #262154 TRPA #262155</v>
          </cell>
          <cell r="D2106" t="str">
            <v>CLOSED</v>
          </cell>
        </row>
        <row r="2107">
          <cell r="A2107" t="str">
            <v>036-451-005</v>
          </cell>
          <cell r="B2107" t="str">
            <v>262175</v>
          </cell>
          <cell r="C2107" t="str">
            <v>NSFD #262174</v>
          </cell>
          <cell r="D2107" t="str">
            <v>FINALED</v>
          </cell>
        </row>
        <row r="2108">
          <cell r="A2108" t="str">
            <v>036-451-005</v>
          </cell>
          <cell r="B2108" t="str">
            <v>262176</v>
          </cell>
          <cell r="C2108" t="str">
            <v>NSFD #262174 TRPA #262175</v>
          </cell>
          <cell r="D2108" t="str">
            <v>CLOSED</v>
          </cell>
        </row>
        <row r="2109">
          <cell r="A2109" t="str">
            <v>025-342-017</v>
          </cell>
          <cell r="B2109" t="str">
            <v>262190</v>
          </cell>
          <cell r="C2109" t="str">
            <v>NSFD ALLOC 262188 BLDG 262189 SEC 262191</v>
          </cell>
          <cell r="D2109" t="str">
            <v>FINALED</v>
          </cell>
        </row>
        <row r="2110">
          <cell r="A2110" t="str">
            <v>025-342-017</v>
          </cell>
          <cell r="B2110" t="str">
            <v>262191</v>
          </cell>
          <cell r="C2110" t="str">
            <v>NSFD # 262189 TRPA #262190</v>
          </cell>
          <cell r="D2110" t="str">
            <v>CLOSED</v>
          </cell>
        </row>
        <row r="2111">
          <cell r="A2111" t="str">
            <v>080-163-018</v>
          </cell>
          <cell r="B2111" t="str">
            <v>262297</v>
          </cell>
          <cell r="C2111" t="str">
            <v>NSFD #262296 TRPA EX #262299</v>
          </cell>
          <cell r="D2111" t="str">
            <v>FINALED</v>
          </cell>
        </row>
        <row r="2112">
          <cell r="A2112" t="str">
            <v>080-163-018</v>
          </cell>
          <cell r="B2112" t="str">
            <v>262298</v>
          </cell>
          <cell r="C2112" t="str">
            <v>NSFD #262296 TRPA #262297 TRPA EX #262299</v>
          </cell>
          <cell r="D2112" t="str">
            <v>FINALED</v>
          </cell>
        </row>
        <row r="2113">
          <cell r="A2113" t="str">
            <v>034-112-008</v>
          </cell>
          <cell r="B2113" t="str">
            <v>262496</v>
          </cell>
          <cell r="C2113" t="str">
            <v>NSFD 262495 SEC 262497</v>
          </cell>
          <cell r="D2113" t="str">
            <v>FINALED</v>
          </cell>
        </row>
        <row r="2114">
          <cell r="A2114" t="str">
            <v>034-112-008</v>
          </cell>
          <cell r="B2114" t="str">
            <v>262497</v>
          </cell>
          <cell r="C2114" t="str">
            <v>NSFD #262495  TRPA #262496</v>
          </cell>
          <cell r="D2114" t="str">
            <v>CLOSED</v>
          </cell>
        </row>
        <row r="2115">
          <cell r="A2115" t="str">
            <v>036-424-004</v>
          </cell>
          <cell r="B2115" t="str">
            <v>262584</v>
          </cell>
          <cell r="C2115" t="str">
            <v>BLDG 262583 SEC 262585</v>
          </cell>
          <cell r="D2115" t="str">
            <v>FINALED</v>
          </cell>
        </row>
        <row r="2116">
          <cell r="A2116" t="str">
            <v>036-424-004</v>
          </cell>
          <cell r="B2116" t="str">
            <v>262585</v>
          </cell>
          <cell r="C2116" t="str">
            <v>SECURITY FOR BLDG 262583 &amp; TRPA PROJECT 262584</v>
          </cell>
          <cell r="D2116" t="str">
            <v>FINALED</v>
          </cell>
        </row>
        <row r="2117">
          <cell r="A2117" t="str">
            <v>015-315-002</v>
          </cell>
          <cell r="B2117" t="str">
            <v>262650</v>
          </cell>
          <cell r="C2117" t="str">
            <v>NSFD #262649 TRPA EX #262652</v>
          </cell>
          <cell r="D2117" t="str">
            <v>FINALED</v>
          </cell>
        </row>
        <row r="2118">
          <cell r="A2118" t="str">
            <v>015-315-002</v>
          </cell>
          <cell r="B2118" t="str">
            <v>262651</v>
          </cell>
          <cell r="C2118" t="str">
            <v>NSFD #262649 TRPA #262650</v>
          </cell>
          <cell r="D2118" t="str">
            <v>CLOSED</v>
          </cell>
        </row>
        <row r="2119">
          <cell r="A2119" t="str">
            <v>015-062-018</v>
          </cell>
          <cell r="B2119" t="str">
            <v>262658</v>
          </cell>
          <cell r="C2119" t="str">
            <v>NSFD #262657 TRPA EX #262660</v>
          </cell>
          <cell r="D2119" t="str">
            <v>FINALED</v>
          </cell>
        </row>
        <row r="2120">
          <cell r="A2120" t="str">
            <v>015-062-018</v>
          </cell>
          <cell r="B2120" t="str">
            <v>262659</v>
          </cell>
          <cell r="C2120" t="str">
            <v>NSFD #262657  TRPA #262658 TRPA EX #262660</v>
          </cell>
          <cell r="D2120" t="str">
            <v>FINALED</v>
          </cell>
        </row>
        <row r="2121">
          <cell r="A2121" t="str">
            <v>080-154-014</v>
          </cell>
          <cell r="B2121" t="str">
            <v>262666</v>
          </cell>
          <cell r="C2121" t="str">
            <v>NSFD #262665  TRPA EXEMPT #262668</v>
          </cell>
          <cell r="D2121" t="str">
            <v>FINALED</v>
          </cell>
        </row>
        <row r="2122">
          <cell r="A2122" t="str">
            <v>080-154-014</v>
          </cell>
          <cell r="B2122" t="str">
            <v>262667</v>
          </cell>
          <cell r="C2122" t="str">
            <v>NSFD #262665 TRPA #262666 TRPA EX#262668</v>
          </cell>
          <cell r="D2122" t="str">
            <v>CLOSED</v>
          </cell>
        </row>
        <row r="2123">
          <cell r="A2123" t="str">
            <v>035-246-010</v>
          </cell>
          <cell r="B2123" t="str">
            <v>262865</v>
          </cell>
          <cell r="C2123" t="str">
            <v>NSFD BLDG 262864 SEC 262866 EXEMPT 262867</v>
          </cell>
          <cell r="D2123" t="str">
            <v>EXPIRED APPLICATION</v>
          </cell>
        </row>
        <row r="2124">
          <cell r="A2124" t="str">
            <v>035-246-010</v>
          </cell>
          <cell r="B2124" t="str">
            <v>262866</v>
          </cell>
          <cell r="C2124" t="str">
            <v>Security for 262864 TRPA 262865 TRPA EX 262867</v>
          </cell>
          <cell r="D2124" t="str">
            <v>EXPIRED APPLICATION</v>
          </cell>
        </row>
        <row r="2125">
          <cell r="A2125" t="str">
            <v>034-515-009</v>
          </cell>
          <cell r="B2125" t="str">
            <v>263131</v>
          </cell>
          <cell r="C2125" t="str">
            <v>ACC BLD #263130  TRPA EX #263133</v>
          </cell>
          <cell r="D2125" t="str">
            <v>FINALED</v>
          </cell>
        </row>
        <row r="2126">
          <cell r="A2126" t="str">
            <v>034-515-009</v>
          </cell>
          <cell r="B2126" t="str">
            <v>263132</v>
          </cell>
          <cell r="C2126" t="str">
            <v>ACC BLDG #263130 TRPA #263131 TRPA EXEMPT #263133</v>
          </cell>
          <cell r="D2126" t="str">
            <v>FINALED</v>
          </cell>
        </row>
        <row r="2127">
          <cell r="A2127" t="str">
            <v>033-801-009</v>
          </cell>
          <cell r="B2127" t="str">
            <v>263187</v>
          </cell>
          <cell r="C2127" t="str">
            <v>QUALIFIED EXEMPT WITH EXEMPTED COVERAGE QUALIFIED EXEMPT WIT</v>
          </cell>
          <cell r="D2127" t="str">
            <v>NON COMPLIANT</v>
          </cell>
        </row>
        <row r="2128">
          <cell r="A2128" t="str">
            <v>025-803-017</v>
          </cell>
          <cell r="B2128" t="str">
            <v>263190</v>
          </cell>
          <cell r="C2128" t="str">
            <v>DECK #263189</v>
          </cell>
          <cell r="D2128" t="str">
            <v>FINALED</v>
          </cell>
        </row>
        <row r="2129">
          <cell r="A2129" t="str">
            <v>025-803-017</v>
          </cell>
          <cell r="B2129" t="str">
            <v>263191</v>
          </cell>
          <cell r="C2129" t="str">
            <v>DECK #263189 TRPA #263190</v>
          </cell>
          <cell r="D2129" t="str">
            <v>CLOSED</v>
          </cell>
        </row>
        <row r="2130">
          <cell r="A2130" t="str">
            <v>034-452-003</v>
          </cell>
          <cell r="B2130" t="str">
            <v>263269</v>
          </cell>
          <cell r="C2130" t="str">
            <v>PROJECT FOR NSFD #263268</v>
          </cell>
          <cell r="D2130" t="str">
            <v>EXPIRED PERMIT</v>
          </cell>
        </row>
        <row r="2131">
          <cell r="A2131" t="str">
            <v>034-452-003</v>
          </cell>
          <cell r="B2131" t="str">
            <v>263270</v>
          </cell>
          <cell r="C2131" t="str">
            <v>SECURITY FOR NSFD #263268   TRPA #263269</v>
          </cell>
          <cell r="D2131" t="str">
            <v>EXPIRED PERMIT</v>
          </cell>
        </row>
        <row r="2132">
          <cell r="A2132" t="str">
            <v>080-143-010</v>
          </cell>
          <cell r="B2132" t="str">
            <v>263491</v>
          </cell>
          <cell r="C2132" t="str">
            <v>BLDG 263490</v>
          </cell>
          <cell r="D2132" t="str">
            <v>FINALED</v>
          </cell>
        </row>
        <row r="2133">
          <cell r="A2133" t="str">
            <v>034-242-007</v>
          </cell>
          <cell r="B2133" t="str">
            <v>263834</v>
          </cell>
          <cell r="C2133" t="str">
            <v>EXPAND 263832 SHED 263834 BMP 263835</v>
          </cell>
          <cell r="D2133" t="str">
            <v>FINALED</v>
          </cell>
        </row>
        <row r="2134">
          <cell r="A2134" t="str">
            <v>034-242-007</v>
          </cell>
          <cell r="B2134" t="str">
            <v>263835</v>
          </cell>
          <cell r="C2134" t="str">
            <v>Security for SFDA 263832 STORAGE 263833 Project 263834</v>
          </cell>
          <cell r="D2134" t="str">
            <v>CLOSED</v>
          </cell>
        </row>
        <row r="2135">
          <cell r="A2135" t="str">
            <v>034-313-008</v>
          </cell>
          <cell r="B2135" t="str">
            <v>264118</v>
          </cell>
          <cell r="C2135" t="str">
            <v>NSFD #264117  TRPA EX #264120</v>
          </cell>
          <cell r="D2135" t="str">
            <v>FINALED</v>
          </cell>
        </row>
        <row r="2136">
          <cell r="A2136" t="str">
            <v>034-313-008</v>
          </cell>
          <cell r="B2136" t="str">
            <v>264119</v>
          </cell>
          <cell r="C2136" t="str">
            <v>NSFD #264117  TRPA #264118  TRPA EX #264120</v>
          </cell>
          <cell r="D2136" t="str">
            <v>FINALED</v>
          </cell>
        </row>
        <row r="2137">
          <cell r="A2137" t="str">
            <v>080-151-010</v>
          </cell>
          <cell r="B2137" t="str">
            <v>264242</v>
          </cell>
          <cell r="C2137" t="str">
            <v>R/R DECK IN NEW CONFIGURATION REPLACE DECK #259760</v>
          </cell>
          <cell r="D2137" t="str">
            <v>FINALED</v>
          </cell>
        </row>
        <row r="2138">
          <cell r="A2138" t="str">
            <v>033-857-020</v>
          </cell>
          <cell r="B2138" t="str">
            <v>264354</v>
          </cell>
          <cell r="C2138" t="str">
            <v>SFD #264353 TRPA EX #264356</v>
          </cell>
          <cell r="D2138" t="str">
            <v>FINALED</v>
          </cell>
        </row>
        <row r="2139">
          <cell r="A2139" t="str">
            <v>033-857-020</v>
          </cell>
          <cell r="B2139" t="str">
            <v>264355</v>
          </cell>
          <cell r="C2139" t="str">
            <v>SFD #264353 TRPA #264354  TRPA EX #264356</v>
          </cell>
          <cell r="D2139" t="str">
            <v>CLOSED</v>
          </cell>
        </row>
        <row r="2140">
          <cell r="A2140" t="str">
            <v>034-267-008</v>
          </cell>
          <cell r="B2140" t="str">
            <v>264469</v>
          </cell>
          <cell r="C2140" t="str">
            <v>NSFD #264468</v>
          </cell>
          <cell r="D2140" t="str">
            <v>FINALED</v>
          </cell>
        </row>
        <row r="2141">
          <cell r="A2141" t="str">
            <v>034-267-008</v>
          </cell>
          <cell r="B2141" t="str">
            <v>264470</v>
          </cell>
          <cell r="C2141" t="str">
            <v>NSFD #264468  TRPA #264469</v>
          </cell>
          <cell r="D2141" t="str">
            <v>FINALED</v>
          </cell>
        </row>
        <row r="2142">
          <cell r="A2142" t="str">
            <v>036-611-019</v>
          </cell>
          <cell r="B2142" t="str">
            <v>264588</v>
          </cell>
          <cell r="C2142" t="str">
            <v>BLDG 264587 SEC 264589</v>
          </cell>
          <cell r="D2142" t="str">
            <v>FINALED</v>
          </cell>
        </row>
        <row r="2143">
          <cell r="A2143" t="str">
            <v>036-611-019</v>
          </cell>
          <cell r="B2143" t="str">
            <v>264589</v>
          </cell>
          <cell r="C2143" t="str">
            <v>Security for TRPA project 264588</v>
          </cell>
          <cell r="D2143" t="str">
            <v>VOID</v>
          </cell>
        </row>
        <row r="2144">
          <cell r="A2144" t="str">
            <v>025-831-032</v>
          </cell>
          <cell r="B2144" t="str">
            <v>265006</v>
          </cell>
          <cell r="C2144" t="str">
            <v>PROJECT FOR NSFD #265005</v>
          </cell>
          <cell r="D2144" t="str">
            <v>FINALED</v>
          </cell>
        </row>
        <row r="2145">
          <cell r="A2145" t="str">
            <v>025-831-032</v>
          </cell>
          <cell r="B2145" t="str">
            <v>265007</v>
          </cell>
          <cell r="C2145" t="str">
            <v>SECURITY FOR NSFD #265005 TRPA #265006</v>
          </cell>
          <cell r="D2145" t="str">
            <v>FINALED</v>
          </cell>
        </row>
        <row r="2146">
          <cell r="A2146" t="str">
            <v>034-097-013</v>
          </cell>
          <cell r="B2146" t="str">
            <v>265166</v>
          </cell>
          <cell r="C2146" t="str">
            <v>NSFD #265165</v>
          </cell>
          <cell r="D2146" t="str">
            <v>FINALED</v>
          </cell>
        </row>
        <row r="2147">
          <cell r="A2147" t="str">
            <v>034-097-013</v>
          </cell>
          <cell r="B2147" t="str">
            <v>265167</v>
          </cell>
          <cell r="C2147" t="str">
            <v>NSFD #265165  TRPA #265166</v>
          </cell>
          <cell r="D2147" t="str">
            <v>FINALED</v>
          </cell>
        </row>
        <row r="2148">
          <cell r="A2148" t="str">
            <v>034-095-004</v>
          </cell>
          <cell r="B2148" t="str">
            <v>265170</v>
          </cell>
          <cell r="C2148" t="str">
            <v>NSFD 265169 SEC 265170</v>
          </cell>
          <cell r="D2148" t="str">
            <v>NON COMPLIANT</v>
          </cell>
        </row>
        <row r="2149">
          <cell r="A2149" t="str">
            <v>033-251-012</v>
          </cell>
          <cell r="B2149" t="str">
            <v>265350</v>
          </cell>
          <cell r="C2149" t="str">
            <v>REPLACES 229256   SFD-R 265349/229255/186392</v>
          </cell>
          <cell r="D2149" t="str">
            <v>CLOSED</v>
          </cell>
        </row>
        <row r="2150">
          <cell r="A2150" t="str">
            <v>--</v>
          </cell>
          <cell r="B2150" t="str">
            <v>265496</v>
          </cell>
          <cell r="C2150" t="str">
            <v>SECURITY FOR TRPA 255857</v>
          </cell>
          <cell r="D2150" t="str">
            <v>VOID</v>
          </cell>
        </row>
        <row r="2151">
          <cell r="A2151" t="str">
            <v>036-422-001</v>
          </cell>
          <cell r="B2151" t="str">
            <v>265740</v>
          </cell>
          <cell r="C2151" t="str">
            <v>2ND FLOOR ADDITION QE PROJECT BLDG 265739 SEC 2657 41</v>
          </cell>
          <cell r="D2151" t="str">
            <v>EXPIRED APPLICATION</v>
          </cell>
        </row>
        <row r="2152">
          <cell r="A2152" t="str">
            <v>036-422-001</v>
          </cell>
          <cell r="B2152" t="str">
            <v>265741</v>
          </cell>
          <cell r="C2152" t="str">
            <v/>
          </cell>
          <cell r="D2152" t="str">
            <v>EXPIRED APPLICATION</v>
          </cell>
        </row>
        <row r="2153">
          <cell r="A2153" t="str">
            <v>080-113-039</v>
          </cell>
          <cell r="B2153" t="str">
            <v>265925</v>
          </cell>
          <cell r="C2153" t="str">
            <v>SFD-A #265924  TRPA EX #265927</v>
          </cell>
          <cell r="D2153" t="str">
            <v>FINALED</v>
          </cell>
        </row>
        <row r="2154">
          <cell r="A2154" t="str">
            <v>080-113-039</v>
          </cell>
          <cell r="B2154" t="str">
            <v>265926</v>
          </cell>
          <cell r="C2154" t="str">
            <v>SFD-A #265924  TRPA #265925  TRPA EX #265927</v>
          </cell>
          <cell r="D2154" t="str">
            <v>CLOSED</v>
          </cell>
        </row>
        <row r="2155">
          <cell r="A2155" t="str">
            <v>034-093-002</v>
          </cell>
          <cell r="B2155" t="str">
            <v>265978</v>
          </cell>
          <cell r="C2155" t="str">
            <v>BLDG 265977 SEC 265978</v>
          </cell>
          <cell r="D2155" t="str">
            <v>FINALED</v>
          </cell>
        </row>
        <row r="2156">
          <cell r="A2156" t="str">
            <v>034-093-002</v>
          </cell>
          <cell r="B2156" t="str">
            <v>265979</v>
          </cell>
          <cell r="C2156" t="str">
            <v>Security for NSFD 265977, TRPA 265978</v>
          </cell>
          <cell r="D2156" t="str">
            <v>CLOSED</v>
          </cell>
        </row>
        <row r="2157">
          <cell r="A2157" t="str">
            <v>080-162-008</v>
          </cell>
          <cell r="B2157" t="str">
            <v>266053</v>
          </cell>
          <cell r="C2157" t="str">
            <v>SFD #95026726/REACTIVATE W/#261818 generator coverage exempt</v>
          </cell>
          <cell r="D2157" t="str">
            <v>REFUND DUE</v>
          </cell>
        </row>
        <row r="2158">
          <cell r="A2158" t="str">
            <v>080-162-008</v>
          </cell>
          <cell r="B2158" t="str">
            <v>266054</v>
          </cell>
          <cell r="C2158" t="str">
            <v>REPLACES 205850  TRPA #266053  SFD #95027626/REACT 261818</v>
          </cell>
          <cell r="D2158" t="str">
            <v>FINALED</v>
          </cell>
        </row>
        <row r="2159">
          <cell r="A2159" t="str">
            <v>080-145-002</v>
          </cell>
          <cell r="B2159" t="str">
            <v>266091</v>
          </cell>
          <cell r="C2159" t="str">
            <v>NSFD #266089 TRPA EX #266093</v>
          </cell>
          <cell r="D2159" t="str">
            <v>FINALED</v>
          </cell>
        </row>
        <row r="2160">
          <cell r="A2160" t="str">
            <v>080-145-002</v>
          </cell>
          <cell r="B2160" t="str">
            <v>266092</v>
          </cell>
          <cell r="C2160" t="str">
            <v>Security for TRPA project 266091</v>
          </cell>
          <cell r="D2160" t="str">
            <v>FINALED</v>
          </cell>
        </row>
        <row r="2161">
          <cell r="A2161" t="str">
            <v>033-415-004</v>
          </cell>
          <cell r="B2161" t="str">
            <v>266290</v>
          </cell>
          <cell r="C2161" t="str">
            <v>BLDG 266288</v>
          </cell>
          <cell r="D2161" t="str">
            <v>FINALED</v>
          </cell>
        </row>
        <row r="2162">
          <cell r="A2162" t="str">
            <v>033-415-004</v>
          </cell>
          <cell r="B2162" t="str">
            <v>266291</v>
          </cell>
          <cell r="C2162" t="str">
            <v>BLDG EXPAND #266288  TRPA #266290</v>
          </cell>
          <cell r="D2162" t="str">
            <v>CLOSED</v>
          </cell>
        </row>
        <row r="2163">
          <cell r="A2163" t="str">
            <v>033-642-003</v>
          </cell>
          <cell r="B2163" t="str">
            <v>266420</v>
          </cell>
          <cell r="C2163" t="str">
            <v>NSFD #266419</v>
          </cell>
          <cell r="D2163" t="str">
            <v>FINALED</v>
          </cell>
        </row>
        <row r="2164">
          <cell r="A2164" t="str">
            <v>033-642-003</v>
          </cell>
          <cell r="B2164" t="str">
            <v>266421</v>
          </cell>
          <cell r="C2164" t="str">
            <v>NSFD #266419  TRPA #266420</v>
          </cell>
          <cell r="D2164" t="str">
            <v>FINALED</v>
          </cell>
        </row>
        <row r="2165">
          <cell r="A2165" t="str">
            <v>034-772-001</v>
          </cell>
          <cell r="B2165" t="str">
            <v>266640</v>
          </cell>
          <cell r="C2165" t="str">
            <v>BLDG 266639 SEC 266641</v>
          </cell>
          <cell r="D2165" t="str">
            <v>FINALED</v>
          </cell>
        </row>
        <row r="2166">
          <cell r="A2166" t="str">
            <v>034-772-001</v>
          </cell>
          <cell r="B2166" t="str">
            <v>266641</v>
          </cell>
          <cell r="C2166" t="str">
            <v>SECURITY FOR TRPA 266640</v>
          </cell>
          <cell r="D2166" t="str">
            <v>FINALED</v>
          </cell>
        </row>
        <row r="2167">
          <cell r="A2167" t="str">
            <v>034-515-004</v>
          </cell>
          <cell r="B2167" t="str">
            <v>266665</v>
          </cell>
          <cell r="C2167" t="str">
            <v>BLDG 266664   TRPA EXEMPT 266668</v>
          </cell>
          <cell r="D2167" t="str">
            <v>FINALED</v>
          </cell>
        </row>
        <row r="2168">
          <cell r="A2168" t="str">
            <v>034-515-004</v>
          </cell>
          <cell r="B2168" t="str">
            <v>266666</v>
          </cell>
          <cell r="C2168" t="str">
            <v>NEW SFD 266664, TRPA 266665, EXEMPT 266668</v>
          </cell>
          <cell r="D2168" t="str">
            <v>CLOSED</v>
          </cell>
        </row>
        <row r="2169">
          <cell r="A2169" t="str">
            <v>014-321-004</v>
          </cell>
          <cell r="B2169" t="str">
            <v>266693</v>
          </cell>
          <cell r="C2169" t="str">
            <v>BLDG 266692 SEC 266694 EXEMPT 266695</v>
          </cell>
          <cell r="D2169" t="str">
            <v>FINALED</v>
          </cell>
        </row>
        <row r="2170">
          <cell r="A2170" t="str">
            <v>014-321-004</v>
          </cell>
          <cell r="B2170" t="str">
            <v>266694</v>
          </cell>
          <cell r="C2170" t="str">
            <v>Security for 266692  TRPA 266693</v>
          </cell>
          <cell r="D2170" t="str">
            <v>FINALED</v>
          </cell>
        </row>
        <row r="2171">
          <cell r="A2171" t="str">
            <v>033-562-001</v>
          </cell>
          <cell r="B2171" t="str">
            <v>266701</v>
          </cell>
          <cell r="C2171" t="str">
            <v>RSFD BLDG 266700 SEC 266702 EXEMPT 266703</v>
          </cell>
          <cell r="D2171" t="str">
            <v>FINALED</v>
          </cell>
        </row>
        <row r="2172">
          <cell r="A2172" t="str">
            <v>033-562-001</v>
          </cell>
          <cell r="B2172" t="str">
            <v>266702</v>
          </cell>
          <cell r="C2172" t="str">
            <v/>
          </cell>
          <cell r="D2172" t="str">
            <v>FINALED</v>
          </cell>
        </row>
        <row r="2173">
          <cell r="A2173" t="str">
            <v>033-413-003</v>
          </cell>
          <cell r="B2173" t="str">
            <v>266717</v>
          </cell>
          <cell r="C2173" t="str">
            <v>NSFD #266716</v>
          </cell>
          <cell r="D2173" t="str">
            <v>FINALED</v>
          </cell>
        </row>
        <row r="2174">
          <cell r="A2174" t="str">
            <v>033-413-003</v>
          </cell>
          <cell r="B2174" t="str">
            <v>266718</v>
          </cell>
          <cell r="C2174" t="str">
            <v>NSFD #266716  TRPA #266717</v>
          </cell>
          <cell r="D2174" t="str">
            <v>FINALED</v>
          </cell>
        </row>
        <row r="2175">
          <cell r="A2175" t="str">
            <v>034-665-001</v>
          </cell>
          <cell r="B2175" t="str">
            <v>267115</v>
          </cell>
          <cell r="C2175" t="str">
            <v>NSFD 267114 SEC 267116</v>
          </cell>
          <cell r="D2175" t="str">
            <v>FINALED</v>
          </cell>
        </row>
        <row r="2176">
          <cell r="A2176" t="str">
            <v>034-665-001</v>
          </cell>
          <cell r="B2176" t="str">
            <v>267116</v>
          </cell>
          <cell r="C2176" t="str">
            <v>SECURITY FOR NSFD 267114 TRPA 267115</v>
          </cell>
          <cell r="D2176" t="str">
            <v>FINALED</v>
          </cell>
        </row>
        <row r="2177">
          <cell r="A2177" t="str">
            <v>034-266-007</v>
          </cell>
          <cell r="B2177" t="str">
            <v>267144</v>
          </cell>
          <cell r="C2177" t="str">
            <v>NSFD 267143 SEC 267145 EXEMPT 267146</v>
          </cell>
          <cell r="D2177" t="str">
            <v>FINALED</v>
          </cell>
        </row>
        <row r="2178">
          <cell r="A2178" t="str">
            <v>034-266-007</v>
          </cell>
          <cell r="B2178" t="str">
            <v>267145</v>
          </cell>
          <cell r="C2178" t="str">
            <v>Security for NSFD 267143 TRPA 267144 TRPA Ex 267146</v>
          </cell>
          <cell r="D2178" t="str">
            <v>CLOSED</v>
          </cell>
        </row>
        <row r="2179">
          <cell r="A2179" t="str">
            <v>035-252-004</v>
          </cell>
          <cell r="B2179" t="str">
            <v>267314</v>
          </cell>
          <cell r="C2179" t="str">
            <v>BLDG 267313 BMP CERT ISSUED 2010</v>
          </cell>
          <cell r="D2179" t="str">
            <v>FINALED</v>
          </cell>
        </row>
        <row r="2180">
          <cell r="A2180" t="str">
            <v>081-091-011</v>
          </cell>
          <cell r="B2180" t="str">
            <v>267319</v>
          </cell>
          <cell r="C2180" t="str">
            <v>NSFD #267318  TRPA EXPT #267321</v>
          </cell>
          <cell r="D2180" t="str">
            <v>FINALED</v>
          </cell>
        </row>
        <row r="2181">
          <cell r="A2181" t="str">
            <v>081-091-011</v>
          </cell>
          <cell r="B2181" t="str">
            <v>267320</v>
          </cell>
          <cell r="C2181" t="str">
            <v>NSFD #267318  TRPA #267319  TRPA EXEMPT #267321</v>
          </cell>
          <cell r="D2181" t="str">
            <v>FINALED</v>
          </cell>
        </row>
        <row r="2182">
          <cell r="A2182" t="str">
            <v>034-192-013</v>
          </cell>
          <cell r="B2182" t="str">
            <v>267495</v>
          </cell>
          <cell r="C2182" t="str">
            <v>NSFD #267494 TRPA EXEMPT #267497</v>
          </cell>
          <cell r="D2182" t="str">
            <v>FINALED</v>
          </cell>
        </row>
        <row r="2183">
          <cell r="A2183" t="str">
            <v>034-192-013</v>
          </cell>
          <cell r="B2183" t="str">
            <v>267496</v>
          </cell>
          <cell r="C2183" t="str">
            <v>NSFD #267494 TRPA #267495 TRPA EXEMPT #267497</v>
          </cell>
          <cell r="D2183" t="str">
            <v>FINALED</v>
          </cell>
        </row>
        <row r="2184">
          <cell r="A2184" t="str">
            <v>016-171-006</v>
          </cell>
          <cell r="B2184" t="str">
            <v>267629</v>
          </cell>
          <cell r="C2184" t="str">
            <v>BLDG 267620 EXEMPT 267621</v>
          </cell>
          <cell r="D2184" t="str">
            <v>FINALED</v>
          </cell>
        </row>
        <row r="2185">
          <cell r="A2185" t="str">
            <v>034-284-025</v>
          </cell>
          <cell r="B2185" t="str">
            <v>267673</v>
          </cell>
          <cell r="C2185" t="str">
            <v>ACC BLDG #267673</v>
          </cell>
          <cell r="D2185" t="str">
            <v>FINALED</v>
          </cell>
        </row>
        <row r="2186">
          <cell r="A2186" t="str">
            <v>035-241-004</v>
          </cell>
          <cell r="B2186" t="str">
            <v>267720</v>
          </cell>
          <cell r="C2186" t="str">
            <v>BLDG 267719 SEC 267721</v>
          </cell>
          <cell r="D2186" t="str">
            <v>FINALED</v>
          </cell>
        </row>
        <row r="2187">
          <cell r="A2187" t="str">
            <v>035-241-004</v>
          </cell>
          <cell r="B2187" t="str">
            <v>267721</v>
          </cell>
          <cell r="C2187" t="str">
            <v>Project is Q.E. No security required.</v>
          </cell>
          <cell r="D2187" t="str">
            <v>FINALED</v>
          </cell>
        </row>
        <row r="2188">
          <cell r="A2188" t="str">
            <v>080-143-005</v>
          </cell>
          <cell r="B2188" t="str">
            <v>267731</v>
          </cell>
          <cell r="C2188" t="str">
            <v>Project for 266864</v>
          </cell>
          <cell r="D2188" t="str">
            <v>WITHDRAWN</v>
          </cell>
        </row>
        <row r="2189">
          <cell r="A2189" t="str">
            <v>080-143-005</v>
          </cell>
          <cell r="B2189" t="str">
            <v>267732</v>
          </cell>
          <cell r="C2189" t="str">
            <v>Security for two decks - built without permit</v>
          </cell>
          <cell r="D2189" t="str">
            <v>WITHDRAWN</v>
          </cell>
        </row>
        <row r="2190">
          <cell r="A2190" t="str">
            <v>081-131-006</v>
          </cell>
          <cell r="B2190" t="str">
            <v>267808</v>
          </cell>
          <cell r="C2190" t="str">
            <v>SFD #267807</v>
          </cell>
          <cell r="D2190" t="str">
            <v>FINALED</v>
          </cell>
        </row>
        <row r="2191">
          <cell r="A2191" t="str">
            <v>081-131-006</v>
          </cell>
          <cell r="B2191" t="str">
            <v>267809</v>
          </cell>
          <cell r="C2191" t="str">
            <v>SFD #267807 TRPA #267808</v>
          </cell>
          <cell r="D2191" t="str">
            <v>CLOSED</v>
          </cell>
        </row>
        <row r="2192">
          <cell r="A2192" t="str">
            <v>033-632-002</v>
          </cell>
          <cell r="B2192" t="str">
            <v>267853</v>
          </cell>
          <cell r="C2192" t="str">
            <v>BLDG 267853 EXEMPT 267853</v>
          </cell>
          <cell r="D2192" t="str">
            <v>FINALED</v>
          </cell>
        </row>
        <row r="2193">
          <cell r="A2193" t="str">
            <v>015-370-025</v>
          </cell>
          <cell r="B2193" t="str">
            <v>267893</v>
          </cell>
          <cell r="C2193" t="str">
            <v>SFD #267892  TRPA EXEMPT #267895</v>
          </cell>
          <cell r="D2193" t="str">
            <v>FINALED</v>
          </cell>
        </row>
        <row r="2194">
          <cell r="A2194" t="str">
            <v>015-370-025</v>
          </cell>
          <cell r="B2194" t="str">
            <v>267894</v>
          </cell>
          <cell r="C2194" t="str">
            <v>NSFD #267892 TRPA #267893 TRPA EXEMPT #267895</v>
          </cell>
          <cell r="D2194" t="str">
            <v>FINALED</v>
          </cell>
        </row>
        <row r="2195">
          <cell r="A2195" t="str">
            <v>081-074-004</v>
          </cell>
          <cell r="B2195" t="str">
            <v>267914</v>
          </cell>
          <cell r="C2195" t="str">
            <v>BLDG 267913</v>
          </cell>
          <cell r="D2195" t="str">
            <v>FINALED</v>
          </cell>
        </row>
        <row r="2196">
          <cell r="A2196" t="str">
            <v>081-074-004</v>
          </cell>
          <cell r="B2196" t="str">
            <v>267915</v>
          </cell>
          <cell r="C2196" t="str">
            <v>security for 267914</v>
          </cell>
          <cell r="D2196" t="str">
            <v>FINALED</v>
          </cell>
        </row>
        <row r="2197">
          <cell r="A2197" t="str">
            <v>034-266-003</v>
          </cell>
          <cell r="B2197" t="str">
            <v>268241</v>
          </cell>
          <cell r="C2197" t="str">
            <v>SFD #268240   TRPA EXEMPT #268243</v>
          </cell>
          <cell r="D2197" t="str">
            <v>ISSUED</v>
          </cell>
        </row>
        <row r="2198">
          <cell r="A2198" t="str">
            <v>034-266-003</v>
          </cell>
          <cell r="B2198" t="str">
            <v>268242</v>
          </cell>
          <cell r="C2198" t="str">
            <v>NSFD #268240  TRPA #268241 TRPA EXEMPT #268243</v>
          </cell>
          <cell r="D2198" t="str">
            <v>ISSUED</v>
          </cell>
        </row>
        <row r="2199">
          <cell r="A2199" t="str">
            <v>021-210-013</v>
          </cell>
          <cell r="B2199" t="str">
            <v>268274</v>
          </cell>
          <cell r="C2199" t="str">
            <v>SFD #268273</v>
          </cell>
          <cell r="D2199" t="str">
            <v>FINALED</v>
          </cell>
        </row>
        <row r="2200">
          <cell r="A2200" t="str">
            <v>021-210-013</v>
          </cell>
          <cell r="B2200" t="str">
            <v>268275</v>
          </cell>
          <cell r="C2200" t="str">
            <v>SECURITY FOR NSFD #268273 TRPA #267374</v>
          </cell>
          <cell r="D2200" t="str">
            <v>FINALED</v>
          </cell>
        </row>
        <row r="2201">
          <cell r="A2201" t="str">
            <v>015-254-022</v>
          </cell>
          <cell r="B2201" t="str">
            <v>268369</v>
          </cell>
          <cell r="C2201" t="str">
            <v>EXPAND DECK #268368 TRPA EXEMPT #268370</v>
          </cell>
          <cell r="D2201" t="str">
            <v>FINALED</v>
          </cell>
        </row>
        <row r="2202">
          <cell r="A2202" t="str">
            <v>016-101-031</v>
          </cell>
          <cell r="B2202" t="str">
            <v>268498</v>
          </cell>
          <cell r="C2202" t="str">
            <v>PROJECT FOR SFD #268497</v>
          </cell>
          <cell r="D2202" t="str">
            <v>FINALED</v>
          </cell>
        </row>
        <row r="2203">
          <cell r="A2203" t="str">
            <v>016-101-031</v>
          </cell>
          <cell r="B2203" t="str">
            <v>268499</v>
          </cell>
          <cell r="C2203" t="str">
            <v>Security for NSFD 268497 TRPA 268498</v>
          </cell>
          <cell r="D2203" t="str">
            <v>FINALED</v>
          </cell>
        </row>
        <row r="2204">
          <cell r="A2204" t="str">
            <v>034-382-006</v>
          </cell>
          <cell r="B2204" t="str">
            <v>268639</v>
          </cell>
          <cell r="C2204" t="str">
            <v>Project for 268638</v>
          </cell>
          <cell r="D2204" t="str">
            <v>FINALED</v>
          </cell>
        </row>
        <row r="2205">
          <cell r="A2205" t="str">
            <v>034-382-006</v>
          </cell>
          <cell r="B2205" t="str">
            <v>268640</v>
          </cell>
          <cell r="C2205" t="str">
            <v>SECURITY FOR SFD 268638/PROJECT #268639</v>
          </cell>
          <cell r="D2205" t="str">
            <v>FINALED</v>
          </cell>
        </row>
        <row r="2206">
          <cell r="A2206" t="str">
            <v>016-512-002</v>
          </cell>
          <cell r="B2206" t="str">
            <v>268685</v>
          </cell>
          <cell r="C2206" t="str">
            <v>Project for 268684</v>
          </cell>
          <cell r="D2206" t="str">
            <v>FINALED</v>
          </cell>
        </row>
        <row r="2207">
          <cell r="A2207" t="str">
            <v>016-512-002</v>
          </cell>
          <cell r="B2207" t="str">
            <v>268686</v>
          </cell>
          <cell r="C2207" t="str">
            <v>Security for 268684</v>
          </cell>
          <cell r="D2207" t="str">
            <v>CLOSED</v>
          </cell>
        </row>
        <row r="2208">
          <cell r="A2208" t="str">
            <v>025-721-009</v>
          </cell>
          <cell r="B2208" t="str">
            <v>268722</v>
          </cell>
          <cell r="C2208" t="str">
            <v>NEW HOUSE BLDG 268721 SEC268723</v>
          </cell>
          <cell r="D2208" t="str">
            <v>EXPIRED PERMIT</v>
          </cell>
        </row>
        <row r="2209">
          <cell r="A2209" t="str">
            <v>025-721-009</v>
          </cell>
          <cell r="B2209" t="str">
            <v>268723</v>
          </cell>
          <cell r="C2209" t="str">
            <v>Security for NSF 268721 Project 268722 Grading 268727</v>
          </cell>
          <cell r="D2209" t="str">
            <v>EXPIRED PERMIT</v>
          </cell>
        </row>
        <row r="2210">
          <cell r="A2210" t="str">
            <v>033-811-003</v>
          </cell>
          <cell r="B2210" t="str">
            <v>268737</v>
          </cell>
          <cell r="C2210" t="str">
            <v>KITCHEN EXPAND, HAS BMP CERT</v>
          </cell>
          <cell r="D2210" t="str">
            <v>FINALED</v>
          </cell>
        </row>
        <row r="2211">
          <cell r="A2211" t="str">
            <v>080-050-011</v>
          </cell>
          <cell r="B2211" t="str">
            <v>268748</v>
          </cell>
          <cell r="C2211" t="str">
            <v>NEW PATIO AND DECK</v>
          </cell>
          <cell r="D2211" t="str">
            <v>FINALED</v>
          </cell>
        </row>
        <row r="2212">
          <cell r="A2212" t="str">
            <v>033-372-004</v>
          </cell>
          <cell r="B2212" t="str">
            <v>268802</v>
          </cell>
          <cell r="C2212" t="str">
            <v>NEW GARAGE, R/R DRIVEWAY AND WALKWAY</v>
          </cell>
          <cell r="D2212" t="str">
            <v>ISSUED</v>
          </cell>
        </row>
        <row r="2213">
          <cell r="A2213" t="str">
            <v>033-372-004</v>
          </cell>
          <cell r="B2213" t="str">
            <v>268803</v>
          </cell>
          <cell r="C2213" t="str">
            <v>Security for project 268802</v>
          </cell>
          <cell r="D2213" t="str">
            <v>NON COMPLIANT</v>
          </cell>
        </row>
        <row r="2214">
          <cell r="A2214" t="str">
            <v>025-442-007</v>
          </cell>
          <cell r="B2214" t="str">
            <v>268890</v>
          </cell>
          <cell r="C2214" t="str">
            <v>EXPAND DECK</v>
          </cell>
          <cell r="D2214" t="str">
            <v>NON COMPLIANT</v>
          </cell>
        </row>
        <row r="2215">
          <cell r="A2215" t="str">
            <v>025-442-007</v>
          </cell>
          <cell r="B2215" t="str">
            <v>268891</v>
          </cell>
          <cell r="C2215" t="str">
            <v/>
          </cell>
          <cell r="D2215" t="str">
            <v>NON COMPLIANT</v>
          </cell>
        </row>
        <row r="2216">
          <cell r="A2216" t="str">
            <v>034-753-015</v>
          </cell>
          <cell r="B2216" t="str">
            <v>268941</v>
          </cell>
          <cell r="C2216" t="str">
            <v>NSFD</v>
          </cell>
          <cell r="D2216" t="str">
            <v>ISSUED</v>
          </cell>
        </row>
        <row r="2217">
          <cell r="A2217" t="str">
            <v>034-753-015</v>
          </cell>
          <cell r="B2217" t="str">
            <v>268942</v>
          </cell>
          <cell r="C2217" t="str">
            <v>SECURITY FOR PROJECT 268941</v>
          </cell>
          <cell r="D2217" t="str">
            <v>ISSUED</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CC794-B294-460D-AA5C-890525949A7B}">
  <dimension ref="A1:P1023"/>
  <sheetViews>
    <sheetView tabSelected="1" zoomScale="80" zoomScaleNormal="80" workbookViewId="0">
      <selection activeCell="K10" sqref="K10"/>
    </sheetView>
  </sheetViews>
  <sheetFormatPr defaultRowHeight="15" x14ac:dyDescent="0.25"/>
  <cols>
    <col min="1" max="1" width="19.5703125" customWidth="1"/>
    <col min="2" max="2" width="18" customWidth="1"/>
    <col min="3" max="3" width="16.7109375" customWidth="1"/>
    <col min="4" max="4" width="31.7109375" customWidth="1"/>
    <col min="5" max="5" width="70.85546875" customWidth="1"/>
    <col min="6" max="6" width="28.42578125" customWidth="1"/>
    <col min="7" max="10" width="20.140625" customWidth="1"/>
    <col min="11" max="11" width="18.28515625" customWidth="1"/>
    <col min="12" max="15" width="32" style="6" customWidth="1"/>
    <col min="16" max="16" width="255" customWidth="1"/>
  </cols>
  <sheetData>
    <row r="1" spans="1:16" x14ac:dyDescent="0.25">
      <c r="A1" s="1" t="s">
        <v>0</v>
      </c>
      <c r="B1" s="1" t="s">
        <v>1023</v>
      </c>
      <c r="C1" s="1" t="s">
        <v>1030</v>
      </c>
      <c r="D1" s="1" t="s">
        <v>1032</v>
      </c>
      <c r="E1" s="1" t="s">
        <v>1038</v>
      </c>
      <c r="F1" s="1" t="s">
        <v>1072</v>
      </c>
      <c r="G1" s="1" t="s">
        <v>1981</v>
      </c>
      <c r="H1" s="1" t="s">
        <v>3402</v>
      </c>
      <c r="I1" s="1" t="s">
        <v>3403</v>
      </c>
      <c r="J1" s="1" t="s">
        <v>3404</v>
      </c>
      <c r="K1" s="1" t="s">
        <v>1982</v>
      </c>
      <c r="L1" s="7" t="s">
        <v>2924</v>
      </c>
      <c r="M1" s="7" t="s">
        <v>3411</v>
      </c>
      <c r="N1" s="7" t="s">
        <v>3409</v>
      </c>
      <c r="O1" s="7" t="s">
        <v>3410</v>
      </c>
      <c r="P1" s="1" t="s">
        <v>3154</v>
      </c>
    </row>
    <row r="2" spans="1:16" x14ac:dyDescent="0.25">
      <c r="A2" t="s">
        <v>1</v>
      </c>
      <c r="B2" t="s">
        <v>1024</v>
      </c>
      <c r="C2" t="s">
        <v>1031</v>
      </c>
      <c r="D2" t="s">
        <v>1033</v>
      </c>
      <c r="E2" t="s">
        <v>1039</v>
      </c>
      <c r="F2" t="s">
        <v>1073</v>
      </c>
      <c r="G2" t="s">
        <v>1983</v>
      </c>
      <c r="H2" s="3"/>
      <c r="I2" s="3">
        <v>45145.619421296295</v>
      </c>
      <c r="J2" s="3">
        <v>45145.619421296295</v>
      </c>
      <c r="K2">
        <v>1</v>
      </c>
      <c r="L2"/>
      <c r="M2"/>
      <c r="N2"/>
      <c r="O2"/>
    </row>
    <row r="3" spans="1:16" x14ac:dyDescent="0.25">
      <c r="A3" t="s">
        <v>2</v>
      </c>
      <c r="B3" t="s">
        <v>1024</v>
      </c>
      <c r="C3" t="s">
        <v>1031</v>
      </c>
      <c r="D3" t="s">
        <v>1033</v>
      </c>
      <c r="E3" t="s">
        <v>1039</v>
      </c>
      <c r="F3" t="s">
        <v>1074</v>
      </c>
      <c r="G3" t="s">
        <v>1984</v>
      </c>
      <c r="H3" s="3"/>
      <c r="I3" s="3"/>
      <c r="J3" s="3"/>
      <c r="K3">
        <v>1</v>
      </c>
      <c r="L3"/>
      <c r="M3"/>
      <c r="N3"/>
      <c r="O3"/>
    </row>
    <row r="4" spans="1:16" x14ac:dyDescent="0.25">
      <c r="A4" t="s">
        <v>3</v>
      </c>
      <c r="B4" t="s">
        <v>1024</v>
      </c>
      <c r="C4" t="s">
        <v>1031</v>
      </c>
      <c r="D4" t="s">
        <v>1033</v>
      </c>
      <c r="E4" t="s">
        <v>1039</v>
      </c>
      <c r="F4" t="s">
        <v>1075</v>
      </c>
      <c r="G4" t="s">
        <v>1985</v>
      </c>
      <c r="H4" s="3"/>
      <c r="I4" s="3"/>
      <c r="J4" s="3"/>
      <c r="K4">
        <v>1</v>
      </c>
      <c r="L4"/>
      <c r="M4"/>
      <c r="N4"/>
      <c r="O4"/>
    </row>
    <row r="5" spans="1:16" x14ac:dyDescent="0.25">
      <c r="A5" t="s">
        <v>4</v>
      </c>
      <c r="B5" t="s">
        <v>1024</v>
      </c>
      <c r="C5" t="s">
        <v>1031</v>
      </c>
      <c r="D5" t="s">
        <v>1033</v>
      </c>
      <c r="E5" t="s">
        <v>1039</v>
      </c>
      <c r="F5" t="s">
        <v>1076</v>
      </c>
      <c r="G5" t="s">
        <v>1986</v>
      </c>
      <c r="H5" s="3"/>
      <c r="I5" s="3"/>
      <c r="J5" s="3"/>
      <c r="K5">
        <v>1</v>
      </c>
      <c r="L5"/>
      <c r="M5"/>
      <c r="N5"/>
      <c r="O5"/>
    </row>
    <row r="6" spans="1:16" x14ac:dyDescent="0.25">
      <c r="A6" t="s">
        <v>5</v>
      </c>
      <c r="B6" t="s">
        <v>1024</v>
      </c>
      <c r="C6" t="s">
        <v>1031</v>
      </c>
      <c r="D6" t="s">
        <v>1033</v>
      </c>
      <c r="E6" t="s">
        <v>1039</v>
      </c>
      <c r="F6" t="s">
        <v>1077</v>
      </c>
      <c r="G6" t="s">
        <v>1987</v>
      </c>
      <c r="H6" s="3"/>
      <c r="I6" s="3">
        <v>45145.629467592589</v>
      </c>
      <c r="J6" s="3">
        <v>45145.629467592589</v>
      </c>
      <c r="K6">
        <v>1</v>
      </c>
      <c r="L6"/>
      <c r="M6"/>
      <c r="N6"/>
      <c r="O6"/>
    </row>
    <row r="7" spans="1:16" x14ac:dyDescent="0.25">
      <c r="A7" t="s">
        <v>6</v>
      </c>
      <c r="B7" t="s">
        <v>1024</v>
      </c>
      <c r="C7" t="s">
        <v>1031</v>
      </c>
      <c r="D7" t="s">
        <v>1033</v>
      </c>
      <c r="E7" t="s">
        <v>1039</v>
      </c>
      <c r="F7" t="s">
        <v>1078</v>
      </c>
      <c r="G7" t="s">
        <v>1988</v>
      </c>
      <c r="H7" s="3"/>
      <c r="I7" s="3">
        <v>45145.615833333337</v>
      </c>
      <c r="J7" s="3">
        <v>45145.615833333337</v>
      </c>
      <c r="K7">
        <v>1</v>
      </c>
      <c r="L7"/>
      <c r="M7"/>
      <c r="N7"/>
      <c r="O7"/>
    </row>
    <row r="8" spans="1:16" x14ac:dyDescent="0.25">
      <c r="A8" t="s">
        <v>7</v>
      </c>
      <c r="B8" t="s">
        <v>1024</v>
      </c>
      <c r="C8" t="s">
        <v>1031</v>
      </c>
      <c r="D8" t="s">
        <v>1033</v>
      </c>
      <c r="E8" t="s">
        <v>1039</v>
      </c>
      <c r="F8" t="s">
        <v>1079</v>
      </c>
      <c r="G8" t="s">
        <v>1989</v>
      </c>
      <c r="H8" s="3"/>
      <c r="I8" s="3">
        <v>45145.469259259262</v>
      </c>
      <c r="J8" s="3">
        <v>45145.469259259262</v>
      </c>
      <c r="K8">
        <v>1</v>
      </c>
      <c r="L8"/>
      <c r="M8"/>
      <c r="N8"/>
      <c r="O8"/>
    </row>
    <row r="9" spans="1:16" x14ac:dyDescent="0.25">
      <c r="A9" t="s">
        <v>8</v>
      </c>
      <c r="B9" t="s">
        <v>1024</v>
      </c>
      <c r="C9" t="s">
        <v>1031</v>
      </c>
      <c r="D9" t="s">
        <v>1033</v>
      </c>
      <c r="E9" t="s">
        <v>1039</v>
      </c>
      <c r="F9" t="s">
        <v>1080</v>
      </c>
      <c r="G9" t="s">
        <v>1990</v>
      </c>
      <c r="H9" s="3"/>
      <c r="I9" s="3">
        <v>45037.369340277779</v>
      </c>
      <c r="J9" s="3">
        <v>45037.369340277779</v>
      </c>
      <c r="K9">
        <v>1</v>
      </c>
      <c r="L9"/>
      <c r="M9"/>
      <c r="N9"/>
      <c r="O9"/>
    </row>
    <row r="10" spans="1:16" x14ac:dyDescent="0.25">
      <c r="A10" t="s">
        <v>9</v>
      </c>
      <c r="B10" t="s">
        <v>1024</v>
      </c>
      <c r="C10" t="s">
        <v>1031</v>
      </c>
      <c r="D10" t="s">
        <v>1033</v>
      </c>
      <c r="E10" t="s">
        <v>1039</v>
      </c>
      <c r="F10" t="s">
        <v>1081</v>
      </c>
      <c r="G10" t="s">
        <v>1991</v>
      </c>
      <c r="H10" s="3"/>
      <c r="I10" s="3">
        <v>45048.666030092594</v>
      </c>
      <c r="J10" s="3"/>
      <c r="K10">
        <v>1</v>
      </c>
      <c r="L10"/>
      <c r="M10"/>
      <c r="N10"/>
      <c r="O10"/>
    </row>
    <row r="11" spans="1:16" x14ac:dyDescent="0.25">
      <c r="A11" t="s">
        <v>10</v>
      </c>
      <c r="B11" t="s">
        <v>1024</v>
      </c>
      <c r="C11" t="s">
        <v>1031</v>
      </c>
      <c r="D11" t="s">
        <v>1034</v>
      </c>
      <c r="E11" t="s">
        <v>1040</v>
      </c>
      <c r="G11" t="s">
        <v>1992</v>
      </c>
      <c r="H11" s="3">
        <v>41726</v>
      </c>
      <c r="I11" s="3"/>
      <c r="J11" s="3">
        <v>44746.621898148151</v>
      </c>
      <c r="K11">
        <v>1</v>
      </c>
      <c r="L11" t="s">
        <v>2925</v>
      </c>
      <c r="M11"/>
      <c r="N11"/>
      <c r="O11"/>
      <c r="P11" t="s">
        <v>3155</v>
      </c>
    </row>
    <row r="12" spans="1:16" x14ac:dyDescent="0.25">
      <c r="A12" t="s">
        <v>11</v>
      </c>
      <c r="B12" t="s">
        <v>1024</v>
      </c>
      <c r="C12" t="s">
        <v>1031</v>
      </c>
      <c r="D12" t="s">
        <v>1033</v>
      </c>
      <c r="E12" t="s">
        <v>1041</v>
      </c>
      <c r="F12" t="s">
        <v>1082</v>
      </c>
      <c r="G12" t="s">
        <v>1993</v>
      </c>
      <c r="H12" s="3"/>
      <c r="I12" s="3"/>
      <c r="J12" s="3"/>
      <c r="K12">
        <v>1</v>
      </c>
      <c r="L12"/>
      <c r="M12"/>
      <c r="N12"/>
      <c r="O12"/>
    </row>
    <row r="13" spans="1:16" x14ac:dyDescent="0.25">
      <c r="A13" t="s">
        <v>12</v>
      </c>
      <c r="B13" t="s">
        <v>1024</v>
      </c>
      <c r="C13" t="s">
        <v>1031</v>
      </c>
      <c r="D13" t="s">
        <v>1033</v>
      </c>
      <c r="E13" t="s">
        <v>1041</v>
      </c>
      <c r="F13" t="s">
        <v>1083</v>
      </c>
      <c r="G13" t="s">
        <v>1994</v>
      </c>
      <c r="H13" s="3"/>
      <c r="I13" s="3">
        <v>45159.346817129626</v>
      </c>
      <c r="J13" s="3">
        <v>45159.346817129626</v>
      </c>
      <c r="K13">
        <v>1</v>
      </c>
      <c r="L13"/>
      <c r="M13"/>
      <c r="N13"/>
      <c r="O13"/>
    </row>
    <row r="14" spans="1:16" x14ac:dyDescent="0.25">
      <c r="A14" t="s">
        <v>13</v>
      </c>
      <c r="B14" t="s">
        <v>1024</v>
      </c>
      <c r="C14" t="s">
        <v>1031</v>
      </c>
      <c r="D14" t="s">
        <v>1033</v>
      </c>
      <c r="E14" t="s">
        <v>1042</v>
      </c>
      <c r="F14" t="s">
        <v>1084</v>
      </c>
      <c r="G14" t="s">
        <v>1995</v>
      </c>
      <c r="H14" s="3"/>
      <c r="I14" s="3"/>
      <c r="J14" s="3"/>
      <c r="K14">
        <v>1</v>
      </c>
      <c r="L14"/>
      <c r="M14"/>
      <c r="N14"/>
      <c r="O14"/>
    </row>
    <row r="15" spans="1:16" x14ac:dyDescent="0.25">
      <c r="A15" t="s">
        <v>14</v>
      </c>
      <c r="B15" t="s">
        <v>1024</v>
      </c>
      <c r="C15" t="s">
        <v>1031</v>
      </c>
      <c r="D15" t="s">
        <v>1035</v>
      </c>
      <c r="E15" t="s">
        <v>1043</v>
      </c>
      <c r="G15" t="s">
        <v>1996</v>
      </c>
      <c r="H15" s="3">
        <v>40991</v>
      </c>
      <c r="I15" s="3"/>
      <c r="J15" s="3"/>
      <c r="K15">
        <v>1407</v>
      </c>
      <c r="L15"/>
      <c r="M15"/>
      <c r="N15"/>
      <c r="O15"/>
    </row>
    <row r="16" spans="1:16" x14ac:dyDescent="0.25">
      <c r="A16" t="s">
        <v>15</v>
      </c>
      <c r="B16" t="s">
        <v>1024</v>
      </c>
      <c r="C16" t="s">
        <v>1031</v>
      </c>
      <c r="D16" t="s">
        <v>1033</v>
      </c>
      <c r="E16" t="s">
        <v>1042</v>
      </c>
      <c r="F16" t="s">
        <v>1085</v>
      </c>
      <c r="G16" t="s">
        <v>1997</v>
      </c>
      <c r="H16" s="3"/>
      <c r="I16" s="3"/>
      <c r="J16" s="3"/>
      <c r="K16">
        <v>1</v>
      </c>
      <c r="L16"/>
      <c r="M16"/>
      <c r="N16"/>
      <c r="O16"/>
    </row>
    <row r="17" spans="1:16" x14ac:dyDescent="0.25">
      <c r="A17" t="s">
        <v>16</v>
      </c>
      <c r="B17" t="s">
        <v>1024</v>
      </c>
      <c r="C17" t="s">
        <v>1031</v>
      </c>
      <c r="D17" t="s">
        <v>1033</v>
      </c>
      <c r="E17" t="s">
        <v>1044</v>
      </c>
      <c r="F17" t="s">
        <v>1086</v>
      </c>
      <c r="G17" t="s">
        <v>1998</v>
      </c>
      <c r="H17" s="3"/>
      <c r="I17" s="3"/>
      <c r="J17" s="3"/>
      <c r="K17">
        <v>1</v>
      </c>
      <c r="L17"/>
      <c r="M17"/>
      <c r="N17"/>
      <c r="O17"/>
    </row>
    <row r="18" spans="1:16" x14ac:dyDescent="0.25">
      <c r="A18" t="s">
        <v>17</v>
      </c>
      <c r="B18" t="s">
        <v>1024</v>
      </c>
      <c r="C18" t="s">
        <v>1031</v>
      </c>
      <c r="D18" t="s">
        <v>1033</v>
      </c>
      <c r="E18" t="s">
        <v>1042</v>
      </c>
      <c r="F18" t="s">
        <v>1087</v>
      </c>
      <c r="G18" t="s">
        <v>1999</v>
      </c>
      <c r="H18" s="3"/>
      <c r="I18" s="3"/>
      <c r="J18" s="3"/>
      <c r="K18">
        <v>1</v>
      </c>
      <c r="L18"/>
      <c r="M18"/>
      <c r="N18"/>
      <c r="O18"/>
    </row>
    <row r="19" spans="1:16" x14ac:dyDescent="0.25">
      <c r="A19" t="s">
        <v>18</v>
      </c>
      <c r="B19" t="s">
        <v>1024</v>
      </c>
      <c r="C19" t="s">
        <v>1031</v>
      </c>
      <c r="D19" t="s">
        <v>1033</v>
      </c>
      <c r="E19" t="s">
        <v>1042</v>
      </c>
      <c r="F19" t="s">
        <v>1088</v>
      </c>
      <c r="G19" t="s">
        <v>2000</v>
      </c>
      <c r="H19" s="3"/>
      <c r="I19" s="3"/>
      <c r="J19" s="3"/>
      <c r="K19">
        <v>1</v>
      </c>
      <c r="L19"/>
      <c r="M19"/>
      <c r="N19"/>
      <c r="O19"/>
    </row>
    <row r="20" spans="1:16" x14ac:dyDescent="0.25">
      <c r="A20" t="s">
        <v>19</v>
      </c>
      <c r="B20" t="s">
        <v>1024</v>
      </c>
      <c r="C20" t="s">
        <v>1031</v>
      </c>
      <c r="D20" t="s">
        <v>1033</v>
      </c>
      <c r="E20" t="s">
        <v>1042</v>
      </c>
      <c r="F20" t="s">
        <v>1089</v>
      </c>
      <c r="G20" t="s">
        <v>2001</v>
      </c>
      <c r="H20" s="3"/>
      <c r="I20" s="3"/>
      <c r="J20" s="3"/>
      <c r="K20">
        <v>1</v>
      </c>
      <c r="L20"/>
      <c r="M20"/>
      <c r="N20"/>
      <c r="O20"/>
    </row>
    <row r="21" spans="1:16" x14ac:dyDescent="0.25">
      <c r="A21" t="s">
        <v>20</v>
      </c>
      <c r="B21" t="s">
        <v>1024</v>
      </c>
      <c r="C21" t="s">
        <v>1031</v>
      </c>
      <c r="D21" t="s">
        <v>1034</v>
      </c>
      <c r="E21" t="s">
        <v>1045</v>
      </c>
      <c r="G21" t="s">
        <v>2002</v>
      </c>
      <c r="H21" s="3"/>
      <c r="I21" s="3"/>
      <c r="J21" s="3"/>
      <c r="K21">
        <v>1</v>
      </c>
      <c r="L21" t="s">
        <v>2926</v>
      </c>
      <c r="M21"/>
      <c r="N21"/>
      <c r="O21"/>
      <c r="P21" t="s">
        <v>3156</v>
      </c>
    </row>
    <row r="22" spans="1:16" x14ac:dyDescent="0.25">
      <c r="A22" t="s">
        <v>21</v>
      </c>
      <c r="B22" t="s">
        <v>1025</v>
      </c>
      <c r="C22" t="s">
        <v>1031</v>
      </c>
      <c r="D22" t="s">
        <v>1034</v>
      </c>
      <c r="E22" t="s">
        <v>1046</v>
      </c>
      <c r="G22" t="s">
        <v>2003</v>
      </c>
      <c r="H22" s="3">
        <v>38572</v>
      </c>
      <c r="I22" s="3"/>
      <c r="J22" s="3"/>
      <c r="K22">
        <v>4</v>
      </c>
      <c r="L22" t="s">
        <v>2927</v>
      </c>
      <c r="M22"/>
      <c r="N22"/>
      <c r="O22"/>
      <c r="P22" t="s">
        <v>3157</v>
      </c>
    </row>
    <row r="23" spans="1:16" x14ac:dyDescent="0.25">
      <c r="A23" t="s">
        <v>22</v>
      </c>
      <c r="B23" t="s">
        <v>1025</v>
      </c>
      <c r="C23" t="s">
        <v>1031</v>
      </c>
      <c r="D23" t="s">
        <v>1033</v>
      </c>
      <c r="E23" t="s">
        <v>1047</v>
      </c>
      <c r="F23" t="s">
        <v>1090</v>
      </c>
      <c r="G23" t="s">
        <v>2004</v>
      </c>
      <c r="H23" s="3"/>
      <c r="I23" s="3"/>
      <c r="J23" s="3"/>
      <c r="K23">
        <v>1</v>
      </c>
      <c r="L23" s="6" t="str">
        <f>VLOOKUP(G23,[1]Projects!$A:$D,2,FALSE)</f>
        <v>0367891</v>
      </c>
      <c r="M23" s="6" t="str">
        <f>VLOOKUP(L23,[1]Sheet1!$F:$M,3,FALSE)</f>
        <v>ISSUED</v>
      </c>
      <c r="N23" s="8">
        <f>VLOOKUP(L23,[1]Sheet1!$F:$M,7,FALSE)</f>
        <v>45196</v>
      </c>
      <c r="O23" s="8"/>
    </row>
    <row r="24" spans="1:16" x14ac:dyDescent="0.25">
      <c r="A24" t="s">
        <v>23</v>
      </c>
      <c r="B24" t="s">
        <v>1025</v>
      </c>
      <c r="C24" t="s">
        <v>1031</v>
      </c>
      <c r="D24" t="s">
        <v>1033</v>
      </c>
      <c r="E24" t="s">
        <v>1047</v>
      </c>
      <c r="F24" t="s">
        <v>1091</v>
      </c>
      <c r="G24" t="s">
        <v>2005</v>
      </c>
      <c r="H24" s="3"/>
      <c r="I24" s="3"/>
      <c r="J24" s="3">
        <v>45201.64775462963</v>
      </c>
      <c r="K24">
        <v>1</v>
      </c>
      <c r="L24" s="6" t="str">
        <f>VLOOKUP(G24,[1]Projects!$A:$D,2,FALSE)</f>
        <v>0355647</v>
      </c>
      <c r="M24" s="6" t="str">
        <f>VLOOKUP(L24,[1]Sheet1!$F:$M,3,FALSE)</f>
        <v>ISSUED</v>
      </c>
      <c r="N24" s="8">
        <f>VLOOKUP(L24,[1]Sheet1!$F:$M,7,FALSE)</f>
        <v>45072</v>
      </c>
      <c r="O24" s="8"/>
    </row>
    <row r="25" spans="1:16" x14ac:dyDescent="0.25">
      <c r="A25" t="s">
        <v>24</v>
      </c>
      <c r="B25" t="s">
        <v>1025</v>
      </c>
      <c r="C25" t="s">
        <v>1031</v>
      </c>
      <c r="D25" t="s">
        <v>1033</v>
      </c>
      <c r="E25" t="s">
        <v>1047</v>
      </c>
      <c r="F25" t="s">
        <v>1092</v>
      </c>
      <c r="G25" t="s">
        <v>2006</v>
      </c>
      <c r="H25" s="3"/>
      <c r="I25" s="3"/>
      <c r="J25" s="3"/>
      <c r="K25">
        <v>1</v>
      </c>
      <c r="L25" s="6" t="str">
        <f>VLOOKUP(G25,[1]Projects!$A:$D,2,FALSE)</f>
        <v>0361922</v>
      </c>
      <c r="M25" s="6" t="str">
        <f>VLOOKUP(L25,[1]Sheet1!$F:$M,3,FALSE)</f>
        <v>ISSUED</v>
      </c>
      <c r="N25" s="8">
        <f>VLOOKUP(L25,[1]Sheet1!$F:$M,7,FALSE)</f>
        <v>45176</v>
      </c>
      <c r="O25" s="8"/>
    </row>
    <row r="26" spans="1:16" x14ac:dyDescent="0.25">
      <c r="A26" t="s">
        <v>25</v>
      </c>
      <c r="B26" t="s">
        <v>1024</v>
      </c>
      <c r="C26" t="s">
        <v>1031</v>
      </c>
      <c r="D26" t="s">
        <v>1034</v>
      </c>
      <c r="E26" t="s">
        <v>1040</v>
      </c>
      <c r="G26" t="s">
        <v>2007</v>
      </c>
      <c r="H26" s="3"/>
      <c r="I26" s="3"/>
      <c r="J26" s="3"/>
      <c r="K26">
        <v>1</v>
      </c>
      <c r="L26" t="s">
        <v>2928</v>
      </c>
      <c r="M26"/>
      <c r="N26"/>
      <c r="O26"/>
      <c r="P26" t="s">
        <v>3158</v>
      </c>
    </row>
    <row r="27" spans="1:16" x14ac:dyDescent="0.25">
      <c r="A27" t="s">
        <v>26</v>
      </c>
      <c r="B27" t="s">
        <v>1025</v>
      </c>
      <c r="C27" t="s">
        <v>1031</v>
      </c>
      <c r="D27" t="s">
        <v>1034</v>
      </c>
      <c r="E27" t="s">
        <v>1040</v>
      </c>
      <c r="G27" t="s">
        <v>2008</v>
      </c>
      <c r="H27" s="3">
        <v>38954</v>
      </c>
      <c r="I27" s="3"/>
      <c r="J27" s="3"/>
      <c r="K27">
        <v>1</v>
      </c>
      <c r="L27" t="s">
        <v>2929</v>
      </c>
      <c r="M27"/>
      <c r="N27"/>
      <c r="O27"/>
      <c r="P27" t="s">
        <v>3159</v>
      </c>
    </row>
    <row r="28" spans="1:16" x14ac:dyDescent="0.25">
      <c r="A28" t="s">
        <v>27</v>
      </c>
      <c r="B28" t="s">
        <v>1024</v>
      </c>
      <c r="C28" t="s">
        <v>1031</v>
      </c>
      <c r="D28" t="s">
        <v>1034</v>
      </c>
      <c r="E28" t="s">
        <v>1040</v>
      </c>
      <c r="G28" t="s">
        <v>2009</v>
      </c>
      <c r="H28" s="3"/>
      <c r="I28" s="3"/>
      <c r="J28" s="3"/>
      <c r="K28">
        <v>24</v>
      </c>
      <c r="L28" t="s">
        <v>2930</v>
      </c>
      <c r="M28"/>
      <c r="N28"/>
      <c r="O28"/>
      <c r="P28" t="s">
        <v>3160</v>
      </c>
    </row>
    <row r="29" spans="1:16" x14ac:dyDescent="0.25">
      <c r="A29" t="s">
        <v>28</v>
      </c>
      <c r="B29" t="s">
        <v>1025</v>
      </c>
      <c r="C29" t="s">
        <v>1031</v>
      </c>
      <c r="D29" t="s">
        <v>1034</v>
      </c>
      <c r="E29" t="s">
        <v>1045</v>
      </c>
      <c r="G29" t="s">
        <v>2010</v>
      </c>
      <c r="H29" s="3"/>
      <c r="I29" s="3"/>
      <c r="J29" s="3"/>
      <c r="K29">
        <v>1</v>
      </c>
      <c r="L29" t="s">
        <v>2931</v>
      </c>
      <c r="M29"/>
      <c r="N29"/>
      <c r="O29"/>
      <c r="P29" t="s">
        <v>3161</v>
      </c>
    </row>
    <row r="30" spans="1:16" x14ac:dyDescent="0.25">
      <c r="A30" t="s">
        <v>29</v>
      </c>
      <c r="B30" t="s">
        <v>1024</v>
      </c>
      <c r="C30" t="s">
        <v>1031</v>
      </c>
      <c r="D30" t="s">
        <v>1034</v>
      </c>
      <c r="E30" t="s">
        <v>1048</v>
      </c>
      <c r="G30" t="s">
        <v>2011</v>
      </c>
      <c r="H30" s="3"/>
      <c r="I30" s="3"/>
      <c r="J30" s="3"/>
      <c r="K30">
        <v>1</v>
      </c>
      <c r="L30" t="s">
        <v>2932</v>
      </c>
      <c r="M30"/>
      <c r="N30"/>
      <c r="O30"/>
      <c r="P30" t="s">
        <v>3162</v>
      </c>
    </row>
    <row r="31" spans="1:16" x14ac:dyDescent="0.25">
      <c r="A31" t="s">
        <v>30</v>
      </c>
      <c r="B31" t="s">
        <v>1025</v>
      </c>
      <c r="C31" t="s">
        <v>1031</v>
      </c>
      <c r="D31" t="s">
        <v>1034</v>
      </c>
      <c r="E31" t="s">
        <v>1040</v>
      </c>
      <c r="G31" t="s">
        <v>2012</v>
      </c>
      <c r="H31" s="3"/>
      <c r="I31" s="3"/>
      <c r="J31" s="3"/>
      <c r="K31">
        <v>1</v>
      </c>
      <c r="L31" t="s">
        <v>2933</v>
      </c>
      <c r="M31"/>
      <c r="N31"/>
      <c r="O31"/>
      <c r="P31" t="s">
        <v>3155</v>
      </c>
    </row>
    <row r="32" spans="1:16" x14ac:dyDescent="0.25">
      <c r="A32" t="s">
        <v>31</v>
      </c>
      <c r="B32" t="s">
        <v>1025</v>
      </c>
      <c r="C32" t="s">
        <v>1031</v>
      </c>
      <c r="D32" t="s">
        <v>1034</v>
      </c>
      <c r="E32" t="s">
        <v>1040</v>
      </c>
      <c r="G32" t="s">
        <v>2013</v>
      </c>
      <c r="H32" s="3">
        <v>43817</v>
      </c>
      <c r="I32" s="3"/>
      <c r="J32" s="3"/>
      <c r="K32">
        <v>1</v>
      </c>
      <c r="L32" t="s">
        <v>2934</v>
      </c>
      <c r="M32"/>
      <c r="N32"/>
      <c r="O32"/>
    </row>
    <row r="33" spans="1:16" x14ac:dyDescent="0.25">
      <c r="A33" t="s">
        <v>32</v>
      </c>
      <c r="B33" t="s">
        <v>1024</v>
      </c>
      <c r="C33" t="s">
        <v>1031</v>
      </c>
      <c r="D33" t="s">
        <v>1034</v>
      </c>
      <c r="E33" t="s">
        <v>1045</v>
      </c>
      <c r="G33" t="s">
        <v>2014</v>
      </c>
      <c r="H33" s="3"/>
      <c r="I33" s="3"/>
      <c r="J33" s="3"/>
      <c r="K33">
        <v>80</v>
      </c>
      <c r="L33" t="s">
        <v>2935</v>
      </c>
      <c r="M33"/>
      <c r="N33"/>
      <c r="O33"/>
      <c r="P33" t="s">
        <v>3163</v>
      </c>
    </row>
    <row r="34" spans="1:16" x14ac:dyDescent="0.25">
      <c r="A34" t="s">
        <v>33</v>
      </c>
      <c r="B34" t="s">
        <v>1025</v>
      </c>
      <c r="C34" t="s">
        <v>1031</v>
      </c>
      <c r="D34" t="s">
        <v>1033</v>
      </c>
      <c r="E34" t="s">
        <v>1047</v>
      </c>
      <c r="F34" t="s">
        <v>1093</v>
      </c>
      <c r="G34" t="s">
        <v>2015</v>
      </c>
      <c r="H34" s="3"/>
      <c r="I34" s="3"/>
      <c r="J34" s="3"/>
      <c r="K34">
        <v>1</v>
      </c>
      <c r="L34" s="6" t="str">
        <f>VLOOKUP(G34,[1]Projects!$A:$D,2,FALSE)</f>
        <v>0348735</v>
      </c>
      <c r="M34" s="6" t="str">
        <f>VLOOKUP(L34,[1]Sheet1!$F:$M,3,FALSE)</f>
        <v>ISSUED</v>
      </c>
      <c r="N34" s="8">
        <f>VLOOKUP(L34,[1]Sheet1!$F:$M,7,FALSE)</f>
        <v>45184</v>
      </c>
      <c r="O34" s="8"/>
    </row>
    <row r="35" spans="1:16" x14ac:dyDescent="0.25">
      <c r="A35" t="s">
        <v>34</v>
      </c>
      <c r="B35" t="s">
        <v>1025</v>
      </c>
      <c r="C35" t="s">
        <v>1031</v>
      </c>
      <c r="D35" t="s">
        <v>1033</v>
      </c>
      <c r="E35" t="s">
        <v>1047</v>
      </c>
      <c r="F35" t="s">
        <v>1094</v>
      </c>
      <c r="G35" t="s">
        <v>2016</v>
      </c>
      <c r="H35" s="3"/>
      <c r="I35" s="3"/>
      <c r="J35" s="3"/>
      <c r="K35">
        <v>1</v>
      </c>
      <c r="L35" s="6" t="str">
        <f>VLOOKUP(G35,[1]Projects!$A:$D,2,FALSE)</f>
        <v>0365234</v>
      </c>
      <c r="M35" s="6" t="str">
        <f>VLOOKUP(L35,[1]Sheet1!$F:$M,3,FALSE)</f>
        <v>ISSUED</v>
      </c>
      <c r="N35" s="8">
        <f>VLOOKUP(L35,[1]Sheet1!$F:$M,7,FALSE)</f>
        <v>45166</v>
      </c>
      <c r="O35" s="8"/>
    </row>
    <row r="36" spans="1:16" x14ac:dyDescent="0.25">
      <c r="A36" t="s">
        <v>35</v>
      </c>
      <c r="B36" t="s">
        <v>1025</v>
      </c>
      <c r="C36" t="s">
        <v>1031</v>
      </c>
      <c r="D36" t="s">
        <v>1033</v>
      </c>
      <c r="E36" t="s">
        <v>1047</v>
      </c>
      <c r="F36" t="s">
        <v>1095</v>
      </c>
      <c r="G36" t="s">
        <v>2017</v>
      </c>
      <c r="H36" s="3"/>
      <c r="I36" s="3"/>
      <c r="J36" s="3">
        <v>45281.60465277778</v>
      </c>
      <c r="K36">
        <v>1</v>
      </c>
      <c r="L36" s="6" t="str">
        <f>VLOOKUP(G36,[1]Projects!$A:$D,2,FALSE)</f>
        <v>0353516</v>
      </c>
      <c r="M36" s="6" t="str">
        <f>VLOOKUP(L36,[1]Sheet1!$F:$M,3,FALSE)</f>
        <v>ISSUED</v>
      </c>
      <c r="N36" s="8">
        <f>VLOOKUP(L36,[1]Sheet1!$F:$M,7,FALSE)</f>
        <v>45104</v>
      </c>
      <c r="O36" s="8"/>
    </row>
    <row r="37" spans="1:16" x14ac:dyDescent="0.25">
      <c r="A37" t="s">
        <v>36</v>
      </c>
      <c r="B37" t="s">
        <v>1025</v>
      </c>
      <c r="C37" t="s">
        <v>1031</v>
      </c>
      <c r="D37" t="s">
        <v>1033</v>
      </c>
      <c r="E37" t="s">
        <v>1047</v>
      </c>
      <c r="F37" t="s">
        <v>1096</v>
      </c>
      <c r="G37" t="s">
        <v>2018</v>
      </c>
      <c r="H37" s="3"/>
      <c r="I37" s="3"/>
      <c r="J37" s="3"/>
      <c r="K37">
        <v>1</v>
      </c>
      <c r="L37" s="6">
        <v>367591</v>
      </c>
      <c r="M37" s="6" t="e">
        <f>VLOOKUP(L37,[1]Sheet1!$F:$M,3,FALSE)</f>
        <v>#N/A</v>
      </c>
      <c r="N37" s="8" t="e">
        <f>VLOOKUP(L37,[1]Sheet1!$F:$M,7,FALSE)</f>
        <v>#N/A</v>
      </c>
      <c r="O37" s="8" t="e">
        <f>VLOOKUP(L37,[1]Sheet1!$F:$M,8,FALSE)</f>
        <v>#N/A</v>
      </c>
      <c r="P37" t="s">
        <v>3406</v>
      </c>
    </row>
    <row r="38" spans="1:16" x14ac:dyDescent="0.25">
      <c r="A38" t="s">
        <v>37</v>
      </c>
      <c r="B38" t="s">
        <v>1025</v>
      </c>
      <c r="C38" t="s">
        <v>1031</v>
      </c>
      <c r="D38" t="s">
        <v>1033</v>
      </c>
      <c r="E38" t="s">
        <v>1047</v>
      </c>
      <c r="F38" t="s">
        <v>1097</v>
      </c>
      <c r="G38" t="s">
        <v>2019</v>
      </c>
      <c r="H38" s="3"/>
      <c r="I38" s="3"/>
      <c r="J38" s="3">
        <v>45281.624016203707</v>
      </c>
      <c r="K38">
        <v>1</v>
      </c>
      <c r="L38" s="6" t="str">
        <f>VLOOKUP(G38,[1]Projects!$A:$D,2,FALSE)</f>
        <v>0351424</v>
      </c>
      <c r="M38" s="6" t="str">
        <f>VLOOKUP(L38,[1]Sheet1!$F:$M,3,FALSE)</f>
        <v>ISSUED</v>
      </c>
      <c r="N38" s="8">
        <f>VLOOKUP(L38,[1]Sheet1!$F:$M,7,FALSE)</f>
        <v>45100</v>
      </c>
      <c r="O38" s="8"/>
    </row>
    <row r="39" spans="1:16" x14ac:dyDescent="0.25">
      <c r="A39" t="s">
        <v>38</v>
      </c>
      <c r="B39" t="s">
        <v>1025</v>
      </c>
      <c r="C39" t="s">
        <v>1031</v>
      </c>
      <c r="D39" t="s">
        <v>1033</v>
      </c>
      <c r="E39" t="s">
        <v>1047</v>
      </c>
      <c r="F39" t="s">
        <v>1098</v>
      </c>
      <c r="G39" t="s">
        <v>2020</v>
      </c>
      <c r="H39" s="3">
        <v>37580</v>
      </c>
      <c r="I39" s="3"/>
      <c r="J39" s="3">
        <v>45281.596145833333</v>
      </c>
      <c r="K39">
        <v>1</v>
      </c>
      <c r="L39" s="6" t="str">
        <f>VLOOKUP(G39,[1]Projects!$A:$D,2,FALSE)</f>
        <v>0315688</v>
      </c>
      <c r="M39" s="6" t="str">
        <f>VLOOKUP(L39,[1]Sheet1!$F:$M,3,FALSE)</f>
        <v>ISSUED</v>
      </c>
      <c r="N39" s="8">
        <f>VLOOKUP(L39,[1]Sheet1!$F:$M,7,FALSE)</f>
        <v>45097</v>
      </c>
      <c r="O39" s="8"/>
    </row>
    <row r="40" spans="1:16" x14ac:dyDescent="0.25">
      <c r="A40" t="s">
        <v>39</v>
      </c>
      <c r="B40" t="s">
        <v>1025</v>
      </c>
      <c r="C40" t="s">
        <v>1031</v>
      </c>
      <c r="D40" t="s">
        <v>1035</v>
      </c>
      <c r="E40" t="s">
        <v>1049</v>
      </c>
      <c r="G40" t="s">
        <v>2021</v>
      </c>
      <c r="H40" s="3"/>
      <c r="I40" s="3"/>
      <c r="J40" s="3"/>
      <c r="K40">
        <v>825</v>
      </c>
      <c r="L40"/>
      <c r="M40"/>
      <c r="N40"/>
      <c r="O40"/>
      <c r="P40" t="s">
        <v>3164</v>
      </c>
    </row>
    <row r="41" spans="1:16" x14ac:dyDescent="0.25">
      <c r="A41" t="s">
        <v>40</v>
      </c>
      <c r="B41" t="s">
        <v>1024</v>
      </c>
      <c r="C41" t="s">
        <v>1031</v>
      </c>
      <c r="D41" t="s">
        <v>1033</v>
      </c>
      <c r="E41" t="s">
        <v>1041</v>
      </c>
      <c r="F41" t="s">
        <v>1099</v>
      </c>
      <c r="G41" t="s">
        <v>2022</v>
      </c>
      <c r="H41" s="3"/>
      <c r="I41" s="3"/>
      <c r="J41" s="3"/>
      <c r="K41">
        <v>1</v>
      </c>
      <c r="L41"/>
      <c r="M41"/>
      <c r="N41"/>
      <c r="O41"/>
    </row>
    <row r="42" spans="1:16" x14ac:dyDescent="0.25">
      <c r="A42" t="s">
        <v>41</v>
      </c>
      <c r="B42" t="s">
        <v>1024</v>
      </c>
      <c r="C42" t="s">
        <v>1031</v>
      </c>
      <c r="D42" t="s">
        <v>1033</v>
      </c>
      <c r="E42" t="s">
        <v>1042</v>
      </c>
      <c r="F42" t="s">
        <v>1100</v>
      </c>
      <c r="G42" t="s">
        <v>2023</v>
      </c>
      <c r="H42" s="3"/>
      <c r="I42" s="3"/>
      <c r="J42" s="3"/>
      <c r="K42">
        <v>1</v>
      </c>
      <c r="L42"/>
      <c r="M42"/>
      <c r="N42"/>
      <c r="O42"/>
    </row>
    <row r="43" spans="1:16" x14ac:dyDescent="0.25">
      <c r="A43" t="s">
        <v>42</v>
      </c>
      <c r="B43" t="s">
        <v>1026</v>
      </c>
      <c r="C43" t="s">
        <v>1031</v>
      </c>
      <c r="D43" t="s">
        <v>1033</v>
      </c>
      <c r="E43" t="s">
        <v>1041</v>
      </c>
      <c r="F43" t="s">
        <v>1101</v>
      </c>
      <c r="G43" t="s">
        <v>2024</v>
      </c>
      <c r="H43" s="3"/>
      <c r="I43" s="3">
        <v>45131.613368055558</v>
      </c>
      <c r="J43" s="3">
        <v>45131.613368055558</v>
      </c>
      <c r="K43">
        <v>1</v>
      </c>
      <c r="L43" t="s">
        <v>2936</v>
      </c>
      <c r="M43"/>
      <c r="N43"/>
      <c r="O43"/>
    </row>
    <row r="44" spans="1:16" x14ac:dyDescent="0.25">
      <c r="A44" t="s">
        <v>43</v>
      </c>
      <c r="B44" t="s">
        <v>1024</v>
      </c>
      <c r="C44" t="s">
        <v>1031</v>
      </c>
      <c r="D44" t="s">
        <v>1034</v>
      </c>
      <c r="E44" t="s">
        <v>1040</v>
      </c>
      <c r="G44" t="s">
        <v>2014</v>
      </c>
      <c r="H44" s="3"/>
      <c r="I44" s="3"/>
      <c r="J44" s="3"/>
      <c r="K44">
        <v>60</v>
      </c>
      <c r="L44" t="s">
        <v>2935</v>
      </c>
      <c r="M44"/>
      <c r="N44"/>
      <c r="O44"/>
      <c r="P44" t="s">
        <v>3165</v>
      </c>
    </row>
    <row r="45" spans="1:16" x14ac:dyDescent="0.25">
      <c r="A45" t="s">
        <v>44</v>
      </c>
      <c r="B45" t="s">
        <v>1024</v>
      </c>
      <c r="C45" t="s">
        <v>1031</v>
      </c>
      <c r="D45" t="s">
        <v>1034</v>
      </c>
      <c r="E45" t="s">
        <v>1048</v>
      </c>
      <c r="G45" t="s">
        <v>2025</v>
      </c>
      <c r="H45" s="3"/>
      <c r="I45" s="3"/>
      <c r="J45" s="3"/>
      <c r="K45">
        <v>74</v>
      </c>
      <c r="L45" t="s">
        <v>2937</v>
      </c>
      <c r="M45"/>
      <c r="N45"/>
      <c r="O45"/>
      <c r="P45" t="s">
        <v>3166</v>
      </c>
    </row>
    <row r="46" spans="1:16" x14ac:dyDescent="0.25">
      <c r="A46" t="s">
        <v>45</v>
      </c>
      <c r="B46" t="s">
        <v>1025</v>
      </c>
      <c r="C46" t="s">
        <v>1031</v>
      </c>
      <c r="D46" t="s">
        <v>1033</v>
      </c>
      <c r="E46" t="s">
        <v>1050</v>
      </c>
      <c r="F46" t="s">
        <v>1102</v>
      </c>
      <c r="G46" t="s">
        <v>2026</v>
      </c>
      <c r="H46" s="3"/>
      <c r="I46" s="3"/>
      <c r="J46" s="3"/>
      <c r="K46">
        <v>1</v>
      </c>
      <c r="L46"/>
      <c r="M46"/>
      <c r="N46"/>
      <c r="O46"/>
    </row>
    <row r="47" spans="1:16" x14ac:dyDescent="0.25">
      <c r="A47" t="s">
        <v>46</v>
      </c>
      <c r="B47" t="s">
        <v>1026</v>
      </c>
      <c r="C47" t="s">
        <v>1031</v>
      </c>
      <c r="D47" t="s">
        <v>1034</v>
      </c>
      <c r="E47" t="s">
        <v>1051</v>
      </c>
      <c r="G47" t="s">
        <v>2027</v>
      </c>
      <c r="H47" s="3"/>
      <c r="I47" s="3"/>
      <c r="J47" s="3">
        <v>45050.639849537038</v>
      </c>
      <c r="K47">
        <v>1</v>
      </c>
      <c r="L47" t="s">
        <v>2938</v>
      </c>
      <c r="M47"/>
      <c r="N47"/>
      <c r="O47"/>
      <c r="P47" t="s">
        <v>3167</v>
      </c>
    </row>
    <row r="48" spans="1:16" x14ac:dyDescent="0.25">
      <c r="A48" t="s">
        <v>47</v>
      </c>
      <c r="B48" t="s">
        <v>1025</v>
      </c>
      <c r="C48" t="s">
        <v>1031</v>
      </c>
      <c r="D48" t="s">
        <v>1033</v>
      </c>
      <c r="E48" t="s">
        <v>1047</v>
      </c>
      <c r="F48" t="s">
        <v>1103</v>
      </c>
      <c r="G48" t="s">
        <v>2028</v>
      </c>
      <c r="H48" s="3"/>
      <c r="I48" s="3"/>
      <c r="J48" s="3">
        <v>45180.441481481481</v>
      </c>
      <c r="K48">
        <v>1</v>
      </c>
      <c r="L48" s="6" t="str">
        <f>VLOOKUP(G48,[1]Projects!$A:$D,2,FALSE)</f>
        <v>0349798</v>
      </c>
      <c r="M48" s="6" t="str">
        <f>VLOOKUP(L48,[1]Sheet1!$F:$M,3,FALSE)</f>
        <v>REVISION</v>
      </c>
      <c r="N48" s="8">
        <f>VLOOKUP(L48,[1]Sheet1!$F:$M,7,FALSE)</f>
        <v>45037</v>
      </c>
      <c r="O48" s="8"/>
    </row>
    <row r="49" spans="1:16" x14ac:dyDescent="0.25">
      <c r="A49" t="s">
        <v>48</v>
      </c>
      <c r="B49" t="s">
        <v>1025</v>
      </c>
      <c r="C49" t="s">
        <v>1031</v>
      </c>
      <c r="D49" t="s">
        <v>1033</v>
      </c>
      <c r="E49" t="s">
        <v>1052</v>
      </c>
      <c r="F49" t="s">
        <v>1104</v>
      </c>
      <c r="G49" t="s">
        <v>2029</v>
      </c>
      <c r="H49" s="3"/>
      <c r="I49" s="3"/>
      <c r="J49" s="3"/>
      <c r="K49">
        <v>1</v>
      </c>
      <c r="L49"/>
      <c r="M49"/>
      <c r="N49"/>
      <c r="O49"/>
    </row>
    <row r="50" spans="1:16" x14ac:dyDescent="0.25">
      <c r="A50" t="s">
        <v>49</v>
      </c>
      <c r="B50" t="s">
        <v>1025</v>
      </c>
      <c r="C50" t="s">
        <v>1031</v>
      </c>
      <c r="D50" t="s">
        <v>1033</v>
      </c>
      <c r="E50" t="s">
        <v>1052</v>
      </c>
      <c r="F50" t="s">
        <v>1105</v>
      </c>
      <c r="G50" t="s">
        <v>2030</v>
      </c>
      <c r="H50" s="3"/>
      <c r="I50" s="3">
        <v>41540.574421296296</v>
      </c>
      <c r="J50" s="3">
        <v>41540.574421296296</v>
      </c>
      <c r="K50">
        <v>1</v>
      </c>
      <c r="L50"/>
      <c r="M50"/>
      <c r="N50"/>
      <c r="O50"/>
    </row>
    <row r="51" spans="1:16" x14ac:dyDescent="0.25">
      <c r="A51" t="s">
        <v>50</v>
      </c>
      <c r="B51" t="s">
        <v>1025</v>
      </c>
      <c r="C51" t="s">
        <v>1031</v>
      </c>
      <c r="D51" t="s">
        <v>1033</v>
      </c>
      <c r="E51" t="s">
        <v>1052</v>
      </c>
      <c r="F51" t="s">
        <v>1106</v>
      </c>
      <c r="G51" t="s">
        <v>2031</v>
      </c>
      <c r="H51" s="3">
        <v>42187</v>
      </c>
      <c r="I51" s="3">
        <v>41331.567060185182</v>
      </c>
      <c r="J51" s="3">
        <v>41331.567060185182</v>
      </c>
      <c r="K51">
        <v>1</v>
      </c>
      <c r="L51"/>
      <c r="M51"/>
      <c r="N51"/>
      <c r="O51"/>
    </row>
    <row r="52" spans="1:16" x14ac:dyDescent="0.25">
      <c r="A52" t="s">
        <v>51</v>
      </c>
      <c r="B52" t="s">
        <v>1025</v>
      </c>
      <c r="C52" t="s">
        <v>1031</v>
      </c>
      <c r="D52" t="s">
        <v>1033</v>
      </c>
      <c r="E52" t="s">
        <v>1052</v>
      </c>
      <c r="F52" t="s">
        <v>1107</v>
      </c>
      <c r="G52" t="s">
        <v>2032</v>
      </c>
      <c r="H52" s="3">
        <v>41458</v>
      </c>
      <c r="I52" s="3">
        <v>41331.533078703702</v>
      </c>
      <c r="J52" s="3">
        <v>41331.533078703702</v>
      </c>
      <c r="K52">
        <v>1</v>
      </c>
      <c r="L52"/>
      <c r="M52"/>
      <c r="N52"/>
      <c r="O52"/>
    </row>
    <row r="53" spans="1:16" x14ac:dyDescent="0.25">
      <c r="A53" t="s">
        <v>52</v>
      </c>
      <c r="B53" t="s">
        <v>1026</v>
      </c>
      <c r="C53" t="s">
        <v>1031</v>
      </c>
      <c r="D53" t="s">
        <v>1033</v>
      </c>
      <c r="E53" t="s">
        <v>1052</v>
      </c>
      <c r="F53" t="s">
        <v>1108</v>
      </c>
      <c r="G53" t="s">
        <v>2033</v>
      </c>
      <c r="H53" s="3">
        <v>41494</v>
      </c>
      <c r="I53" s="3">
        <v>41331.532476851855</v>
      </c>
      <c r="J53" s="3">
        <v>41331.532476851855</v>
      </c>
      <c r="K53">
        <v>1</v>
      </c>
      <c r="L53" t="s">
        <v>2939</v>
      </c>
      <c r="M53"/>
      <c r="N53"/>
      <c r="O53"/>
      <c r="P53" t="s">
        <v>3168</v>
      </c>
    </row>
    <row r="54" spans="1:16" x14ac:dyDescent="0.25">
      <c r="A54" t="s">
        <v>53</v>
      </c>
      <c r="B54" t="s">
        <v>1025</v>
      </c>
      <c r="C54" t="s">
        <v>1031</v>
      </c>
      <c r="D54" t="s">
        <v>1033</v>
      </c>
      <c r="E54" t="s">
        <v>1052</v>
      </c>
      <c r="F54" t="s">
        <v>1109</v>
      </c>
      <c r="G54" t="s">
        <v>2034</v>
      </c>
      <c r="H54" s="3">
        <v>44151</v>
      </c>
      <c r="I54" s="3">
        <v>42767.469340277778</v>
      </c>
      <c r="J54" s="3">
        <v>42767.469340277778</v>
      </c>
      <c r="K54">
        <v>1</v>
      </c>
      <c r="L54"/>
      <c r="M54"/>
      <c r="N54"/>
      <c r="O54"/>
    </row>
    <row r="55" spans="1:16" x14ac:dyDescent="0.25">
      <c r="A55" t="s">
        <v>54</v>
      </c>
      <c r="B55" t="s">
        <v>1025</v>
      </c>
      <c r="C55" t="s">
        <v>1031</v>
      </c>
      <c r="D55" t="s">
        <v>1033</v>
      </c>
      <c r="E55" t="s">
        <v>1052</v>
      </c>
      <c r="F55" t="s">
        <v>1110</v>
      </c>
      <c r="G55" t="s">
        <v>2035</v>
      </c>
      <c r="H55" s="3">
        <v>42916</v>
      </c>
      <c r="I55" s="3">
        <v>41331.575196759259</v>
      </c>
      <c r="J55" s="3">
        <v>41331.575196759259</v>
      </c>
      <c r="K55">
        <v>1</v>
      </c>
      <c r="L55"/>
      <c r="M55"/>
      <c r="N55"/>
      <c r="O55"/>
    </row>
    <row r="56" spans="1:16" x14ac:dyDescent="0.25">
      <c r="A56" t="s">
        <v>55</v>
      </c>
      <c r="B56" t="s">
        <v>1025</v>
      </c>
      <c r="C56" t="s">
        <v>1031</v>
      </c>
      <c r="D56" t="s">
        <v>1033</v>
      </c>
      <c r="E56" t="s">
        <v>1052</v>
      </c>
      <c r="F56" t="s">
        <v>1111</v>
      </c>
      <c r="G56" t="s">
        <v>2036</v>
      </c>
      <c r="H56" s="3">
        <v>42041</v>
      </c>
      <c r="I56" s="3">
        <v>41156.63962962963</v>
      </c>
      <c r="J56" s="3">
        <v>41156.63962962963</v>
      </c>
      <c r="K56">
        <v>1</v>
      </c>
      <c r="L56"/>
      <c r="M56"/>
      <c r="N56"/>
      <c r="O56"/>
    </row>
    <row r="57" spans="1:16" x14ac:dyDescent="0.25">
      <c r="A57" t="s">
        <v>56</v>
      </c>
      <c r="B57" t="s">
        <v>1025</v>
      </c>
      <c r="C57" t="s">
        <v>1031</v>
      </c>
      <c r="D57" t="s">
        <v>1033</v>
      </c>
      <c r="E57" t="s">
        <v>1052</v>
      </c>
      <c r="F57" t="s">
        <v>1112</v>
      </c>
      <c r="G57" t="s">
        <v>2037</v>
      </c>
      <c r="H57" s="3">
        <v>41584</v>
      </c>
      <c r="I57" s="3">
        <v>41156.631909722222</v>
      </c>
      <c r="J57" s="3">
        <v>41156.631909722222</v>
      </c>
      <c r="K57">
        <v>1</v>
      </c>
      <c r="L57"/>
      <c r="M57"/>
      <c r="N57"/>
      <c r="O57"/>
    </row>
    <row r="58" spans="1:16" x14ac:dyDescent="0.25">
      <c r="A58" t="s">
        <v>57</v>
      </c>
      <c r="B58" t="s">
        <v>1025</v>
      </c>
      <c r="C58" t="s">
        <v>1031</v>
      </c>
      <c r="D58" t="s">
        <v>1033</v>
      </c>
      <c r="E58" t="s">
        <v>1052</v>
      </c>
      <c r="F58" t="s">
        <v>1113</v>
      </c>
      <c r="G58" t="s">
        <v>2038</v>
      </c>
      <c r="H58" s="3">
        <v>39710</v>
      </c>
      <c r="I58" s="3"/>
      <c r="J58" s="3"/>
      <c r="K58">
        <v>1</v>
      </c>
      <c r="L58"/>
      <c r="M58"/>
      <c r="N58"/>
      <c r="O58"/>
    </row>
    <row r="59" spans="1:16" x14ac:dyDescent="0.25">
      <c r="A59" t="s">
        <v>58</v>
      </c>
      <c r="B59" t="s">
        <v>1025</v>
      </c>
      <c r="C59" t="s">
        <v>1031</v>
      </c>
      <c r="D59" t="s">
        <v>1033</v>
      </c>
      <c r="E59" t="s">
        <v>1052</v>
      </c>
      <c r="F59" t="s">
        <v>1114</v>
      </c>
      <c r="G59" t="s">
        <v>2039</v>
      </c>
      <c r="H59" s="3">
        <v>41194</v>
      </c>
      <c r="I59" s="3">
        <v>41156.612210648149</v>
      </c>
      <c r="J59" s="3">
        <v>41156.612210648149</v>
      </c>
      <c r="K59">
        <v>1</v>
      </c>
      <c r="L59"/>
      <c r="M59"/>
      <c r="N59"/>
      <c r="O59"/>
    </row>
    <row r="60" spans="1:16" x14ac:dyDescent="0.25">
      <c r="A60" t="s">
        <v>59</v>
      </c>
      <c r="B60" t="s">
        <v>1025</v>
      </c>
      <c r="C60" t="s">
        <v>1031</v>
      </c>
      <c r="D60" t="s">
        <v>1033</v>
      </c>
      <c r="E60" t="s">
        <v>1052</v>
      </c>
      <c r="F60" t="s">
        <v>1115</v>
      </c>
      <c r="G60" t="s">
        <v>2040</v>
      </c>
      <c r="H60" s="3">
        <v>41480</v>
      </c>
      <c r="I60" s="3">
        <v>41331.560671296298</v>
      </c>
      <c r="J60" s="3">
        <v>41331.560671296298</v>
      </c>
      <c r="K60">
        <v>1</v>
      </c>
      <c r="L60"/>
      <c r="M60"/>
      <c r="N60"/>
      <c r="O60"/>
    </row>
    <row r="61" spans="1:16" x14ac:dyDescent="0.25">
      <c r="A61" t="s">
        <v>60</v>
      </c>
      <c r="B61" t="s">
        <v>1025</v>
      </c>
      <c r="C61" t="s">
        <v>1031</v>
      </c>
      <c r="D61" t="s">
        <v>1033</v>
      </c>
      <c r="E61" t="s">
        <v>1052</v>
      </c>
      <c r="F61" t="s">
        <v>1116</v>
      </c>
      <c r="G61" t="s">
        <v>2041</v>
      </c>
      <c r="H61" s="3">
        <v>41187</v>
      </c>
      <c r="I61" s="3">
        <v>41046.573807870373</v>
      </c>
      <c r="J61" s="3">
        <v>41046.573807870373</v>
      </c>
      <c r="K61">
        <v>1</v>
      </c>
      <c r="L61"/>
      <c r="M61"/>
      <c r="N61"/>
      <c r="O61"/>
    </row>
    <row r="62" spans="1:16" x14ac:dyDescent="0.25">
      <c r="A62" t="s">
        <v>61</v>
      </c>
      <c r="B62" t="s">
        <v>1025</v>
      </c>
      <c r="C62" t="s">
        <v>1031</v>
      </c>
      <c r="D62" t="s">
        <v>1033</v>
      </c>
      <c r="E62" t="s">
        <v>1052</v>
      </c>
      <c r="F62" t="s">
        <v>1117</v>
      </c>
      <c r="G62" t="s">
        <v>2042</v>
      </c>
      <c r="H62" s="3">
        <v>41880</v>
      </c>
      <c r="I62" s="3"/>
      <c r="J62" s="3"/>
      <c r="K62">
        <v>1</v>
      </c>
      <c r="L62"/>
      <c r="M62"/>
      <c r="N62"/>
      <c r="O62"/>
    </row>
    <row r="63" spans="1:16" x14ac:dyDescent="0.25">
      <c r="A63" t="s">
        <v>62</v>
      </c>
      <c r="B63" t="s">
        <v>1027</v>
      </c>
      <c r="C63" t="s">
        <v>1031</v>
      </c>
      <c r="D63" t="s">
        <v>1033</v>
      </c>
      <c r="E63" t="s">
        <v>1052</v>
      </c>
      <c r="G63" t="s">
        <v>2043</v>
      </c>
      <c r="H63" s="3"/>
      <c r="I63" s="3">
        <v>41156.620185185187</v>
      </c>
      <c r="J63" s="3">
        <v>45160.518738425926</v>
      </c>
      <c r="K63">
        <v>1</v>
      </c>
      <c r="L63"/>
      <c r="M63"/>
      <c r="N63"/>
      <c r="O63"/>
    </row>
    <row r="64" spans="1:16" x14ac:dyDescent="0.25">
      <c r="A64" t="s">
        <v>63</v>
      </c>
      <c r="B64" t="s">
        <v>1025</v>
      </c>
      <c r="C64" t="s">
        <v>1031</v>
      </c>
      <c r="D64" t="s">
        <v>1033</v>
      </c>
      <c r="E64" t="s">
        <v>1052</v>
      </c>
      <c r="F64" t="s">
        <v>1118</v>
      </c>
      <c r="G64" t="s">
        <v>2044</v>
      </c>
      <c r="H64" s="3">
        <v>41145</v>
      </c>
      <c r="I64" s="3"/>
      <c r="J64" s="3"/>
      <c r="K64">
        <v>1</v>
      </c>
      <c r="L64"/>
      <c r="M64"/>
      <c r="N64"/>
      <c r="O64"/>
    </row>
    <row r="65" spans="1:16" x14ac:dyDescent="0.25">
      <c r="A65" t="s">
        <v>64</v>
      </c>
      <c r="B65" t="s">
        <v>1025</v>
      </c>
      <c r="C65" t="s">
        <v>1031</v>
      </c>
      <c r="D65" t="s">
        <v>1033</v>
      </c>
      <c r="E65" t="s">
        <v>1052</v>
      </c>
      <c r="F65" t="s">
        <v>1119</v>
      </c>
      <c r="G65" t="s">
        <v>2045</v>
      </c>
      <c r="H65" s="3">
        <v>41866</v>
      </c>
      <c r="I65" s="3">
        <v>44760.478564814817</v>
      </c>
      <c r="J65" s="3">
        <v>45208.474027777775</v>
      </c>
      <c r="K65">
        <v>1</v>
      </c>
      <c r="L65"/>
      <c r="M65"/>
      <c r="N65"/>
      <c r="O65"/>
    </row>
    <row r="66" spans="1:16" x14ac:dyDescent="0.25">
      <c r="A66" t="s">
        <v>65</v>
      </c>
      <c r="B66" t="s">
        <v>1025</v>
      </c>
      <c r="C66" t="s">
        <v>1031</v>
      </c>
      <c r="D66" t="s">
        <v>1033</v>
      </c>
      <c r="E66" t="s">
        <v>1052</v>
      </c>
      <c r="F66" t="s">
        <v>1120</v>
      </c>
      <c r="G66" t="s">
        <v>2046</v>
      </c>
      <c r="H66" s="3">
        <v>41431</v>
      </c>
      <c r="I66" s="3">
        <v>41046.548611111109</v>
      </c>
      <c r="J66" s="3">
        <v>42238.444016203706</v>
      </c>
      <c r="K66">
        <v>1</v>
      </c>
      <c r="L66"/>
      <c r="M66"/>
      <c r="N66"/>
      <c r="O66"/>
    </row>
    <row r="67" spans="1:16" x14ac:dyDescent="0.25">
      <c r="A67" t="s">
        <v>66</v>
      </c>
      <c r="B67" t="s">
        <v>1025</v>
      </c>
      <c r="C67" t="s">
        <v>1031</v>
      </c>
      <c r="D67" t="s">
        <v>1033</v>
      </c>
      <c r="E67" t="s">
        <v>1052</v>
      </c>
      <c r="F67" t="s">
        <v>1121</v>
      </c>
      <c r="G67" t="s">
        <v>2047</v>
      </c>
      <c r="H67" s="3">
        <v>40809</v>
      </c>
      <c r="I67" s="3"/>
      <c r="J67" s="3"/>
      <c r="K67">
        <v>1</v>
      </c>
      <c r="L67"/>
      <c r="M67"/>
      <c r="N67"/>
      <c r="O67"/>
    </row>
    <row r="68" spans="1:16" x14ac:dyDescent="0.25">
      <c r="A68" t="s">
        <v>67</v>
      </c>
      <c r="B68" t="s">
        <v>1025</v>
      </c>
      <c r="C68" t="s">
        <v>1031</v>
      </c>
      <c r="D68" t="s">
        <v>1033</v>
      </c>
      <c r="E68" t="s">
        <v>1052</v>
      </c>
      <c r="F68" t="s">
        <v>1122</v>
      </c>
      <c r="G68" t="s">
        <v>2048</v>
      </c>
      <c r="H68" s="3">
        <v>40886</v>
      </c>
      <c r="I68" s="3"/>
      <c r="J68" s="3"/>
      <c r="K68">
        <v>1</v>
      </c>
      <c r="L68"/>
      <c r="M68"/>
      <c r="N68"/>
      <c r="O68"/>
    </row>
    <row r="69" spans="1:16" x14ac:dyDescent="0.25">
      <c r="A69" t="s">
        <v>68</v>
      </c>
      <c r="B69" t="s">
        <v>1025</v>
      </c>
      <c r="C69" t="s">
        <v>1031</v>
      </c>
      <c r="D69" t="s">
        <v>1033</v>
      </c>
      <c r="E69" t="s">
        <v>1052</v>
      </c>
      <c r="F69" t="s">
        <v>1123</v>
      </c>
      <c r="G69" t="s">
        <v>2049</v>
      </c>
      <c r="H69" s="3">
        <v>44316</v>
      </c>
      <c r="I69" s="3"/>
      <c r="J69" s="3"/>
      <c r="K69">
        <v>1</v>
      </c>
      <c r="L69"/>
      <c r="M69"/>
      <c r="N69"/>
      <c r="O69"/>
    </row>
    <row r="70" spans="1:16" x14ac:dyDescent="0.25">
      <c r="A70" t="s">
        <v>69</v>
      </c>
      <c r="B70" t="s">
        <v>1025</v>
      </c>
      <c r="C70" t="s">
        <v>1031</v>
      </c>
      <c r="D70" t="s">
        <v>1033</v>
      </c>
      <c r="E70" t="s">
        <v>1052</v>
      </c>
      <c r="F70" t="s">
        <v>1124</v>
      </c>
      <c r="G70" t="s">
        <v>2050</v>
      </c>
      <c r="H70" s="3">
        <v>41145</v>
      </c>
      <c r="I70" s="3"/>
      <c r="J70" s="3"/>
      <c r="K70">
        <v>1</v>
      </c>
      <c r="L70"/>
      <c r="M70"/>
      <c r="N70"/>
      <c r="O70"/>
    </row>
    <row r="71" spans="1:16" x14ac:dyDescent="0.25">
      <c r="A71" t="s">
        <v>70</v>
      </c>
      <c r="B71" t="s">
        <v>1025</v>
      </c>
      <c r="C71" t="s">
        <v>1031</v>
      </c>
      <c r="D71" t="s">
        <v>1033</v>
      </c>
      <c r="E71" t="s">
        <v>1052</v>
      </c>
      <c r="F71" t="s">
        <v>1125</v>
      </c>
      <c r="G71" t="s">
        <v>2051</v>
      </c>
      <c r="H71" s="3">
        <v>40511</v>
      </c>
      <c r="I71" s="3"/>
      <c r="J71" s="3"/>
      <c r="K71">
        <v>1</v>
      </c>
      <c r="L71"/>
      <c r="M71"/>
      <c r="N71"/>
      <c r="O71"/>
    </row>
    <row r="72" spans="1:16" x14ac:dyDescent="0.25">
      <c r="A72" t="s">
        <v>71</v>
      </c>
      <c r="B72" t="s">
        <v>1025</v>
      </c>
      <c r="C72" t="s">
        <v>1031</v>
      </c>
      <c r="D72" t="s">
        <v>1033</v>
      </c>
      <c r="E72" t="s">
        <v>1052</v>
      </c>
      <c r="F72" t="s">
        <v>1126</v>
      </c>
      <c r="G72" t="s">
        <v>2052</v>
      </c>
      <c r="H72" s="3">
        <v>40809</v>
      </c>
      <c r="I72" s="3"/>
      <c r="J72" s="3"/>
      <c r="K72">
        <v>1</v>
      </c>
      <c r="L72"/>
      <c r="M72"/>
      <c r="N72"/>
      <c r="O72"/>
    </row>
    <row r="73" spans="1:16" x14ac:dyDescent="0.25">
      <c r="A73" t="s">
        <v>72</v>
      </c>
      <c r="B73" t="s">
        <v>1025</v>
      </c>
      <c r="C73" t="s">
        <v>1031</v>
      </c>
      <c r="D73" t="s">
        <v>1033</v>
      </c>
      <c r="E73" t="s">
        <v>1052</v>
      </c>
      <c r="F73" t="s">
        <v>1127</v>
      </c>
      <c r="G73" t="s">
        <v>2053</v>
      </c>
      <c r="H73" s="3">
        <v>43664</v>
      </c>
      <c r="I73" s="3">
        <v>41046.552083333336</v>
      </c>
      <c r="J73" s="3">
        <v>41046.552083333336</v>
      </c>
      <c r="K73">
        <v>1</v>
      </c>
      <c r="L73"/>
      <c r="M73"/>
      <c r="N73"/>
      <c r="O73"/>
    </row>
    <row r="74" spans="1:16" x14ac:dyDescent="0.25">
      <c r="A74" t="s">
        <v>73</v>
      </c>
      <c r="B74" t="s">
        <v>1025</v>
      </c>
      <c r="C74" t="s">
        <v>1031</v>
      </c>
      <c r="D74" t="s">
        <v>1033</v>
      </c>
      <c r="E74" t="s">
        <v>1052</v>
      </c>
      <c r="F74" t="s">
        <v>1128</v>
      </c>
      <c r="G74" t="s">
        <v>2054</v>
      </c>
      <c r="H74" s="3">
        <v>40836</v>
      </c>
      <c r="I74" s="3"/>
      <c r="J74" s="3"/>
      <c r="K74">
        <v>1</v>
      </c>
      <c r="L74"/>
      <c r="M74"/>
      <c r="N74"/>
      <c r="O74"/>
    </row>
    <row r="75" spans="1:16" x14ac:dyDescent="0.25">
      <c r="A75" t="s">
        <v>74</v>
      </c>
      <c r="B75" t="s">
        <v>1025</v>
      </c>
      <c r="C75" t="s">
        <v>1031</v>
      </c>
      <c r="D75" t="s">
        <v>1033</v>
      </c>
      <c r="E75" t="s">
        <v>1052</v>
      </c>
      <c r="F75" t="s">
        <v>1129</v>
      </c>
      <c r="G75" t="s">
        <v>2055</v>
      </c>
      <c r="H75" s="3"/>
      <c r="I75" s="3"/>
      <c r="J75" s="3"/>
      <c r="K75">
        <v>1</v>
      </c>
      <c r="L75"/>
      <c r="M75"/>
      <c r="N75"/>
      <c r="O75"/>
    </row>
    <row r="76" spans="1:16" x14ac:dyDescent="0.25">
      <c r="A76" t="s">
        <v>75</v>
      </c>
      <c r="B76" t="s">
        <v>1025</v>
      </c>
      <c r="C76" t="s">
        <v>1031</v>
      </c>
      <c r="D76" t="s">
        <v>1033</v>
      </c>
      <c r="E76" t="s">
        <v>1052</v>
      </c>
      <c r="F76" t="s">
        <v>1130</v>
      </c>
      <c r="G76" t="s">
        <v>2056</v>
      </c>
      <c r="H76" s="3">
        <v>41772</v>
      </c>
      <c r="I76" s="3"/>
      <c r="J76" s="3"/>
      <c r="K76">
        <v>1</v>
      </c>
      <c r="L76"/>
      <c r="M76"/>
      <c r="N76"/>
      <c r="O76"/>
      <c r="P76" t="s">
        <v>3169</v>
      </c>
    </row>
    <row r="77" spans="1:16" x14ac:dyDescent="0.25">
      <c r="A77" t="s">
        <v>76</v>
      </c>
      <c r="B77" t="s">
        <v>1025</v>
      </c>
      <c r="C77" t="s">
        <v>1031</v>
      </c>
      <c r="D77" t="s">
        <v>1033</v>
      </c>
      <c r="E77" t="s">
        <v>1052</v>
      </c>
      <c r="F77" t="s">
        <v>1131</v>
      </c>
      <c r="G77" t="s">
        <v>2057</v>
      </c>
      <c r="H77" s="3"/>
      <c r="I77" s="3"/>
      <c r="J77" s="3"/>
      <c r="K77">
        <v>1</v>
      </c>
      <c r="L77"/>
      <c r="M77"/>
      <c r="N77"/>
      <c r="O77"/>
      <c r="P77" t="s">
        <v>3170</v>
      </c>
    </row>
    <row r="78" spans="1:16" x14ac:dyDescent="0.25">
      <c r="A78" t="s">
        <v>77</v>
      </c>
      <c r="B78" t="s">
        <v>1025</v>
      </c>
      <c r="C78" t="s">
        <v>1031</v>
      </c>
      <c r="D78" t="s">
        <v>1033</v>
      </c>
      <c r="E78" t="s">
        <v>1052</v>
      </c>
      <c r="F78" t="s">
        <v>1132</v>
      </c>
      <c r="G78" t="s">
        <v>2058</v>
      </c>
      <c r="H78" s="3"/>
      <c r="I78" s="3"/>
      <c r="J78" s="3"/>
      <c r="K78">
        <v>1</v>
      </c>
      <c r="L78"/>
      <c r="M78"/>
      <c r="N78"/>
      <c r="O78"/>
      <c r="P78" t="s">
        <v>3169</v>
      </c>
    </row>
    <row r="79" spans="1:16" x14ac:dyDescent="0.25">
      <c r="A79" t="s">
        <v>78</v>
      </c>
      <c r="B79" t="s">
        <v>1025</v>
      </c>
      <c r="C79" t="s">
        <v>1031</v>
      </c>
      <c r="D79" t="s">
        <v>1033</v>
      </c>
      <c r="E79" t="s">
        <v>1052</v>
      </c>
      <c r="F79" t="s">
        <v>1133</v>
      </c>
      <c r="G79" t="s">
        <v>2059</v>
      </c>
      <c r="H79" s="3">
        <v>40410</v>
      </c>
      <c r="I79" s="3"/>
      <c r="J79" s="3"/>
      <c r="K79">
        <v>1</v>
      </c>
      <c r="L79"/>
      <c r="M79"/>
      <c r="N79"/>
      <c r="O79"/>
    </row>
    <row r="80" spans="1:16" x14ac:dyDescent="0.25">
      <c r="A80" t="s">
        <v>79</v>
      </c>
      <c r="B80" t="s">
        <v>1025</v>
      </c>
      <c r="C80" t="s">
        <v>1031</v>
      </c>
      <c r="D80" t="s">
        <v>1033</v>
      </c>
      <c r="E80" t="s">
        <v>1052</v>
      </c>
      <c r="F80" t="s">
        <v>1134</v>
      </c>
      <c r="G80" t="s">
        <v>2060</v>
      </c>
      <c r="H80" s="3"/>
      <c r="I80" s="3"/>
      <c r="J80" s="3"/>
      <c r="K80">
        <v>1</v>
      </c>
      <c r="L80"/>
      <c r="M80"/>
      <c r="N80"/>
      <c r="O80"/>
    </row>
    <row r="81" spans="1:16" x14ac:dyDescent="0.25">
      <c r="A81" t="s">
        <v>80</v>
      </c>
      <c r="B81" t="s">
        <v>1025</v>
      </c>
      <c r="C81" t="s">
        <v>1031</v>
      </c>
      <c r="D81" t="s">
        <v>1033</v>
      </c>
      <c r="E81" t="s">
        <v>1052</v>
      </c>
      <c r="F81" t="s">
        <v>1135</v>
      </c>
      <c r="G81" t="s">
        <v>2061</v>
      </c>
      <c r="H81" s="3">
        <v>40898</v>
      </c>
      <c r="I81" s="3"/>
      <c r="J81" s="3"/>
      <c r="K81">
        <v>1</v>
      </c>
      <c r="L81"/>
      <c r="M81"/>
      <c r="N81"/>
      <c r="O81"/>
    </row>
    <row r="82" spans="1:16" x14ac:dyDescent="0.25">
      <c r="A82" t="s">
        <v>81</v>
      </c>
      <c r="B82" t="s">
        <v>1025</v>
      </c>
      <c r="C82" t="s">
        <v>1031</v>
      </c>
      <c r="D82" t="s">
        <v>1033</v>
      </c>
      <c r="E82" t="s">
        <v>1044</v>
      </c>
      <c r="F82" t="s">
        <v>1136</v>
      </c>
      <c r="G82" t="s">
        <v>2062</v>
      </c>
      <c r="H82" s="3"/>
      <c r="I82" s="3"/>
      <c r="J82" s="3"/>
      <c r="K82">
        <v>1</v>
      </c>
      <c r="L82"/>
      <c r="M82"/>
      <c r="N82"/>
      <c r="O82"/>
    </row>
    <row r="83" spans="1:16" x14ac:dyDescent="0.25">
      <c r="A83" t="s">
        <v>82</v>
      </c>
      <c r="B83" t="s">
        <v>1025</v>
      </c>
      <c r="C83" t="s">
        <v>1031</v>
      </c>
      <c r="D83" t="s">
        <v>1033</v>
      </c>
      <c r="E83" t="s">
        <v>1042</v>
      </c>
      <c r="F83" t="s">
        <v>1137</v>
      </c>
      <c r="G83" t="s">
        <v>2063</v>
      </c>
      <c r="H83" s="3"/>
      <c r="I83" s="3"/>
      <c r="J83" s="3"/>
      <c r="K83">
        <v>1</v>
      </c>
      <c r="L83"/>
      <c r="M83"/>
      <c r="N83"/>
      <c r="O83"/>
    </row>
    <row r="84" spans="1:16" x14ac:dyDescent="0.25">
      <c r="A84" t="s">
        <v>83</v>
      </c>
      <c r="B84" t="s">
        <v>1024</v>
      </c>
      <c r="C84" t="s">
        <v>1031</v>
      </c>
      <c r="D84" t="s">
        <v>1033</v>
      </c>
      <c r="E84" t="s">
        <v>1042</v>
      </c>
      <c r="F84" t="s">
        <v>1138</v>
      </c>
      <c r="G84" t="s">
        <v>1999</v>
      </c>
      <c r="H84" s="3"/>
      <c r="I84" s="3"/>
      <c r="J84" s="3"/>
      <c r="K84">
        <v>1</v>
      </c>
      <c r="L84"/>
      <c r="M84"/>
      <c r="N84"/>
      <c r="O84"/>
    </row>
    <row r="85" spans="1:16" x14ac:dyDescent="0.25">
      <c r="A85" t="s">
        <v>84</v>
      </c>
      <c r="B85" t="s">
        <v>1024</v>
      </c>
      <c r="C85" t="s">
        <v>1031</v>
      </c>
      <c r="D85" t="s">
        <v>1033</v>
      </c>
      <c r="E85" t="s">
        <v>1050</v>
      </c>
      <c r="F85" t="s">
        <v>1139</v>
      </c>
      <c r="G85" t="s">
        <v>2064</v>
      </c>
      <c r="H85" s="3"/>
      <c r="I85" s="3">
        <v>44770.578506944446</v>
      </c>
      <c r="J85" s="3">
        <v>44770.578506944446</v>
      </c>
      <c r="K85">
        <v>1</v>
      </c>
      <c r="L85"/>
      <c r="M85"/>
      <c r="N85"/>
      <c r="O85"/>
    </row>
    <row r="86" spans="1:16" x14ac:dyDescent="0.25">
      <c r="A86" t="s">
        <v>85</v>
      </c>
      <c r="B86" t="s">
        <v>1026</v>
      </c>
      <c r="C86" t="s">
        <v>1031</v>
      </c>
      <c r="D86" t="s">
        <v>1033</v>
      </c>
      <c r="E86" t="s">
        <v>1042</v>
      </c>
      <c r="F86" t="s">
        <v>1140</v>
      </c>
      <c r="G86" t="s">
        <v>2065</v>
      </c>
      <c r="H86" s="3">
        <v>45216</v>
      </c>
      <c r="I86" s="3">
        <v>44908.707696759258</v>
      </c>
      <c r="J86" s="3">
        <v>44908.707696759258</v>
      </c>
      <c r="K86">
        <v>1</v>
      </c>
      <c r="L86" t="s">
        <v>2940</v>
      </c>
      <c r="M86"/>
      <c r="N86"/>
      <c r="O86"/>
      <c r="P86" t="s">
        <v>3171</v>
      </c>
    </row>
    <row r="87" spans="1:16" x14ac:dyDescent="0.25">
      <c r="A87" t="s">
        <v>86</v>
      </c>
      <c r="B87" t="s">
        <v>1024</v>
      </c>
      <c r="C87" t="s">
        <v>1031</v>
      </c>
      <c r="D87" t="s">
        <v>1033</v>
      </c>
      <c r="E87" t="s">
        <v>1050</v>
      </c>
      <c r="F87" t="s">
        <v>1141</v>
      </c>
      <c r="G87" t="s">
        <v>2066</v>
      </c>
      <c r="H87" s="3"/>
      <c r="I87" s="3"/>
      <c r="J87" s="3"/>
      <c r="K87">
        <v>1</v>
      </c>
      <c r="L87"/>
      <c r="M87"/>
      <c r="N87"/>
      <c r="O87"/>
    </row>
    <row r="88" spans="1:16" x14ac:dyDescent="0.25">
      <c r="A88" t="s">
        <v>87</v>
      </c>
      <c r="B88" t="s">
        <v>1025</v>
      </c>
      <c r="C88" t="s">
        <v>1031</v>
      </c>
      <c r="D88" t="s">
        <v>1033</v>
      </c>
      <c r="E88" t="s">
        <v>1042</v>
      </c>
      <c r="F88" t="s">
        <v>1142</v>
      </c>
      <c r="G88" t="s">
        <v>2067</v>
      </c>
      <c r="H88" s="3"/>
      <c r="I88" s="3"/>
      <c r="J88" s="3"/>
      <c r="K88">
        <v>1</v>
      </c>
      <c r="L88"/>
      <c r="M88"/>
      <c r="N88"/>
      <c r="O88"/>
    </row>
    <row r="89" spans="1:16" x14ac:dyDescent="0.25">
      <c r="A89" t="s">
        <v>88</v>
      </c>
      <c r="B89" t="s">
        <v>1025</v>
      </c>
      <c r="C89" t="s">
        <v>1031</v>
      </c>
      <c r="D89" t="s">
        <v>1033</v>
      </c>
      <c r="E89" t="s">
        <v>1042</v>
      </c>
      <c r="F89" t="s">
        <v>1143</v>
      </c>
      <c r="G89" t="s">
        <v>2068</v>
      </c>
      <c r="H89" s="3"/>
      <c r="I89" s="3">
        <v>45258.41170138889</v>
      </c>
      <c r="J89" s="3">
        <v>45258.41170138889</v>
      </c>
      <c r="K89">
        <v>1</v>
      </c>
      <c r="L89"/>
      <c r="M89"/>
      <c r="N89"/>
      <c r="O89"/>
    </row>
    <row r="90" spans="1:16" x14ac:dyDescent="0.25">
      <c r="A90" t="s">
        <v>89</v>
      </c>
      <c r="B90" t="s">
        <v>1024</v>
      </c>
      <c r="C90" t="s">
        <v>1031</v>
      </c>
      <c r="D90" t="s">
        <v>1033</v>
      </c>
      <c r="E90" t="s">
        <v>1042</v>
      </c>
      <c r="F90" t="s">
        <v>1144</v>
      </c>
      <c r="G90" t="s">
        <v>2069</v>
      </c>
      <c r="H90" s="3"/>
      <c r="I90" s="3">
        <v>44768.629861111112</v>
      </c>
      <c r="J90" s="3">
        <v>44768.629861111112</v>
      </c>
      <c r="K90">
        <v>1</v>
      </c>
      <c r="L90"/>
      <c r="M90"/>
      <c r="N90"/>
      <c r="O90"/>
    </row>
    <row r="91" spans="1:16" x14ac:dyDescent="0.25">
      <c r="A91" t="s">
        <v>90</v>
      </c>
      <c r="B91" t="s">
        <v>1024</v>
      </c>
      <c r="C91" t="s">
        <v>1031</v>
      </c>
      <c r="D91" t="s">
        <v>1033</v>
      </c>
      <c r="E91" t="s">
        <v>1042</v>
      </c>
      <c r="F91" t="s">
        <v>1145</v>
      </c>
      <c r="G91" t="s">
        <v>2070</v>
      </c>
      <c r="H91" s="3"/>
      <c r="I91" s="3">
        <v>44768.628865740742</v>
      </c>
      <c r="J91" s="3">
        <v>44768.628865740742</v>
      </c>
      <c r="K91">
        <v>1</v>
      </c>
      <c r="L91"/>
      <c r="M91"/>
      <c r="N91"/>
      <c r="O91"/>
    </row>
    <row r="92" spans="1:16" x14ac:dyDescent="0.25">
      <c r="A92" t="s">
        <v>91</v>
      </c>
      <c r="B92" t="s">
        <v>1026</v>
      </c>
      <c r="C92" t="s">
        <v>1031</v>
      </c>
      <c r="D92" t="s">
        <v>1033</v>
      </c>
      <c r="E92" t="s">
        <v>1039</v>
      </c>
      <c r="F92" t="s">
        <v>1146</v>
      </c>
      <c r="G92" t="s">
        <v>2071</v>
      </c>
      <c r="H92" s="3">
        <v>40001</v>
      </c>
      <c r="I92" s="3"/>
      <c r="J92" s="3"/>
      <c r="K92">
        <v>1</v>
      </c>
      <c r="L92" t="s">
        <v>2941</v>
      </c>
      <c r="M92"/>
      <c r="N92"/>
      <c r="O92"/>
    </row>
    <row r="93" spans="1:16" x14ac:dyDescent="0.25">
      <c r="A93" t="s">
        <v>92</v>
      </c>
      <c r="B93" t="s">
        <v>1025</v>
      </c>
      <c r="C93" t="s">
        <v>1031</v>
      </c>
      <c r="D93" t="s">
        <v>1033</v>
      </c>
      <c r="E93" t="s">
        <v>1047</v>
      </c>
      <c r="F93" t="s">
        <v>1147</v>
      </c>
      <c r="G93" t="s">
        <v>2072</v>
      </c>
      <c r="H93" s="3"/>
      <c r="I93" s="3"/>
      <c r="J93" s="3">
        <v>45180.438148148147</v>
      </c>
      <c r="K93">
        <v>1</v>
      </c>
      <c r="L93" s="6" t="str">
        <f>VLOOKUP(G93,[1]Projects!$A:$D,2,FALSE)</f>
        <v>0349273</v>
      </c>
      <c r="M93" s="6" t="str">
        <f>VLOOKUP(L93,[1]Sheet1!$F:$M,3,FALSE)</f>
        <v>ISSUED</v>
      </c>
      <c r="N93" s="8">
        <f>VLOOKUP(L93,[1]Sheet1!$F:$M,7,FALSE)</f>
        <v>45036</v>
      </c>
      <c r="O93" s="8"/>
    </row>
    <row r="94" spans="1:16" x14ac:dyDescent="0.25">
      <c r="A94" t="s">
        <v>93</v>
      </c>
      <c r="B94" t="s">
        <v>1025</v>
      </c>
      <c r="C94" t="s">
        <v>1031</v>
      </c>
      <c r="D94" t="s">
        <v>1033</v>
      </c>
      <c r="E94" t="s">
        <v>1042</v>
      </c>
      <c r="F94" t="s">
        <v>1148</v>
      </c>
      <c r="G94" t="s">
        <v>2073</v>
      </c>
      <c r="H94" s="3"/>
      <c r="I94" s="3"/>
      <c r="J94" s="3"/>
      <c r="K94">
        <v>1</v>
      </c>
      <c r="L94"/>
      <c r="M94"/>
      <c r="N94"/>
      <c r="O94"/>
    </row>
    <row r="95" spans="1:16" x14ac:dyDescent="0.25">
      <c r="A95" t="s">
        <v>94</v>
      </c>
      <c r="B95" t="s">
        <v>1025</v>
      </c>
      <c r="C95" t="s">
        <v>1031</v>
      </c>
      <c r="D95" t="s">
        <v>1033</v>
      </c>
      <c r="E95" t="s">
        <v>1052</v>
      </c>
      <c r="F95" t="s">
        <v>1149</v>
      </c>
      <c r="G95" t="s">
        <v>2074</v>
      </c>
      <c r="H95" s="3"/>
      <c r="I95" s="3"/>
      <c r="J95" s="3"/>
      <c r="K95">
        <v>1</v>
      </c>
      <c r="L95"/>
      <c r="M95"/>
      <c r="N95"/>
      <c r="O95"/>
    </row>
    <row r="96" spans="1:16" x14ac:dyDescent="0.25">
      <c r="A96" t="s">
        <v>95</v>
      </c>
      <c r="B96" t="s">
        <v>1025</v>
      </c>
      <c r="C96" t="s">
        <v>1031</v>
      </c>
      <c r="D96" t="s">
        <v>1033</v>
      </c>
      <c r="E96" t="s">
        <v>1050</v>
      </c>
      <c r="F96" t="s">
        <v>1150</v>
      </c>
      <c r="G96" t="s">
        <v>2075</v>
      </c>
      <c r="H96" s="3">
        <v>45091</v>
      </c>
      <c r="I96" s="3">
        <v>44796.648344907408</v>
      </c>
      <c r="J96" s="3">
        <v>44796.648344907408</v>
      </c>
      <c r="K96">
        <v>1</v>
      </c>
      <c r="L96"/>
      <c r="M96"/>
      <c r="N96"/>
      <c r="O96"/>
    </row>
    <row r="97" spans="1:16" x14ac:dyDescent="0.25">
      <c r="A97" t="s">
        <v>96</v>
      </c>
      <c r="B97" t="s">
        <v>1025</v>
      </c>
      <c r="C97" t="s">
        <v>1031</v>
      </c>
      <c r="D97" t="s">
        <v>1033</v>
      </c>
      <c r="E97" t="s">
        <v>1042</v>
      </c>
      <c r="F97" t="s">
        <v>1151</v>
      </c>
      <c r="G97" t="s">
        <v>2076</v>
      </c>
      <c r="H97" s="3"/>
      <c r="I97" s="3">
        <v>45175.530729166669</v>
      </c>
      <c r="J97" s="3">
        <v>45175.530729166669</v>
      </c>
      <c r="K97">
        <v>1</v>
      </c>
      <c r="L97"/>
      <c r="M97"/>
      <c r="N97"/>
      <c r="O97"/>
    </row>
    <row r="98" spans="1:16" x14ac:dyDescent="0.25">
      <c r="A98" t="s">
        <v>97</v>
      </c>
      <c r="B98" t="s">
        <v>1025</v>
      </c>
      <c r="C98" t="s">
        <v>1031</v>
      </c>
      <c r="D98" t="s">
        <v>1033</v>
      </c>
      <c r="E98" t="s">
        <v>1042</v>
      </c>
      <c r="F98" t="s">
        <v>1152</v>
      </c>
      <c r="G98" t="s">
        <v>2077</v>
      </c>
      <c r="H98" s="3"/>
      <c r="I98" s="3">
        <v>45208.480729166666</v>
      </c>
      <c r="J98" s="3">
        <v>45208.480729166666</v>
      </c>
      <c r="K98">
        <v>1</v>
      </c>
      <c r="L98"/>
      <c r="M98"/>
      <c r="N98"/>
      <c r="O98"/>
    </row>
    <row r="99" spans="1:16" x14ac:dyDescent="0.25">
      <c r="A99" t="s">
        <v>98</v>
      </c>
      <c r="B99" t="s">
        <v>1025</v>
      </c>
      <c r="C99" t="s">
        <v>1031</v>
      </c>
      <c r="D99" t="s">
        <v>1033</v>
      </c>
      <c r="E99" t="s">
        <v>1047</v>
      </c>
      <c r="F99" t="s">
        <v>1153</v>
      </c>
      <c r="G99" t="s">
        <v>2078</v>
      </c>
      <c r="H99" s="3"/>
      <c r="I99" s="3"/>
      <c r="J99" s="3">
        <v>45180.474814814814</v>
      </c>
      <c r="K99">
        <v>1</v>
      </c>
      <c r="L99" s="6" t="str">
        <f>VLOOKUP(G99,[1]Projects!$A:$D,2,FALSE)</f>
        <v>0346997</v>
      </c>
      <c r="M99" s="6" t="str">
        <f>VLOOKUP(L99,[1]Sheet1!$F:$M,3,FALSE)</f>
        <v>ISSUED</v>
      </c>
      <c r="N99" s="8">
        <f>VLOOKUP(L99,[1]Sheet1!$F:$M,7,FALSE)</f>
        <v>44959</v>
      </c>
      <c r="O99" s="8"/>
    </row>
    <row r="100" spans="1:16" x14ac:dyDescent="0.25">
      <c r="A100" t="s">
        <v>99</v>
      </c>
      <c r="B100" t="s">
        <v>1026</v>
      </c>
      <c r="C100" t="s">
        <v>1031</v>
      </c>
      <c r="D100" t="s">
        <v>1034</v>
      </c>
      <c r="E100" t="s">
        <v>1040</v>
      </c>
      <c r="G100" t="s">
        <v>2079</v>
      </c>
      <c r="H100" s="3">
        <v>43816</v>
      </c>
      <c r="I100" s="3"/>
      <c r="J100" s="3">
        <v>45145.404317129629</v>
      </c>
      <c r="K100">
        <v>1</v>
      </c>
      <c r="L100" t="s">
        <v>2942</v>
      </c>
      <c r="M100"/>
      <c r="N100"/>
      <c r="O100"/>
      <c r="P100" t="s">
        <v>3172</v>
      </c>
    </row>
    <row r="101" spans="1:16" x14ac:dyDescent="0.25">
      <c r="A101" t="s">
        <v>100</v>
      </c>
      <c r="B101" t="s">
        <v>1025</v>
      </c>
      <c r="C101" t="s">
        <v>1031</v>
      </c>
      <c r="D101" t="s">
        <v>1033</v>
      </c>
      <c r="E101" t="s">
        <v>1047</v>
      </c>
      <c r="F101" t="s">
        <v>1154</v>
      </c>
      <c r="G101" t="s">
        <v>2080</v>
      </c>
      <c r="H101" s="3"/>
      <c r="I101" s="3"/>
      <c r="J101" s="3">
        <v>45180.475717592592</v>
      </c>
      <c r="K101">
        <v>1</v>
      </c>
      <c r="L101" s="6" t="str">
        <f>VLOOKUP(G101,[1]Projects!$A:$D,2,FALSE)</f>
        <v>0349303</v>
      </c>
      <c r="M101" s="6" t="str">
        <f>VLOOKUP(L101,[1]Sheet1!$F:$M,3,FALSE)</f>
        <v>ISSUED</v>
      </c>
      <c r="N101" s="8">
        <f>VLOOKUP(L101,[1]Sheet1!$F:$M,7,FALSE)</f>
        <v>44973</v>
      </c>
      <c r="O101" s="8"/>
    </row>
    <row r="102" spans="1:16" x14ac:dyDescent="0.25">
      <c r="A102" t="s">
        <v>101</v>
      </c>
      <c r="B102" t="s">
        <v>1026</v>
      </c>
      <c r="C102" t="s">
        <v>1031</v>
      </c>
      <c r="D102" t="s">
        <v>1034</v>
      </c>
      <c r="E102" t="s">
        <v>1040</v>
      </c>
      <c r="G102" t="s">
        <v>2081</v>
      </c>
      <c r="H102" s="3"/>
      <c r="I102" s="3"/>
      <c r="J102" s="3"/>
      <c r="K102">
        <v>1</v>
      </c>
      <c r="L102" t="s">
        <v>2943</v>
      </c>
      <c r="M102"/>
      <c r="N102"/>
      <c r="O102"/>
      <c r="P102" t="s">
        <v>3173</v>
      </c>
    </row>
    <row r="103" spans="1:16" x14ac:dyDescent="0.25">
      <c r="A103" t="s">
        <v>102</v>
      </c>
      <c r="B103" t="s">
        <v>1025</v>
      </c>
      <c r="C103" t="s">
        <v>1031</v>
      </c>
      <c r="D103" t="s">
        <v>1033</v>
      </c>
      <c r="E103" t="s">
        <v>1047</v>
      </c>
      <c r="F103" t="s">
        <v>1155</v>
      </c>
      <c r="G103" t="s">
        <v>2082</v>
      </c>
      <c r="H103" s="3"/>
      <c r="I103" s="3"/>
      <c r="J103" s="3">
        <v>45089.641365740739</v>
      </c>
      <c r="K103">
        <v>1</v>
      </c>
      <c r="L103" s="6" t="str">
        <f>VLOOKUP(G103,[1]Projects!$A:$D,2,FALSE)</f>
        <v>0351356</v>
      </c>
      <c r="M103" s="6" t="str">
        <f>VLOOKUP(L103,[1]Sheet1!$F:$M,3,FALSE)</f>
        <v>ISSUED</v>
      </c>
      <c r="N103" s="8">
        <f>VLOOKUP(L103,[1]Sheet1!$F:$M,7,FALSE)</f>
        <v>44952</v>
      </c>
      <c r="O103" s="8"/>
    </row>
    <row r="104" spans="1:16" x14ac:dyDescent="0.25">
      <c r="A104" t="s">
        <v>103</v>
      </c>
      <c r="B104" t="s">
        <v>1025</v>
      </c>
      <c r="C104" t="s">
        <v>1031</v>
      </c>
      <c r="D104" t="s">
        <v>1033</v>
      </c>
      <c r="E104" t="s">
        <v>1047</v>
      </c>
      <c r="F104" t="s">
        <v>1156</v>
      </c>
      <c r="G104" t="s">
        <v>2083</v>
      </c>
      <c r="H104" s="3"/>
      <c r="I104" s="3"/>
      <c r="J104" s="3">
        <v>45180.476631944446</v>
      </c>
      <c r="K104">
        <v>1</v>
      </c>
      <c r="L104" s="6" t="str">
        <f>VLOOKUP(G104,[1]Projects!$A:$D,2,FALSE)</f>
        <v>0351690</v>
      </c>
      <c r="M104" s="6" t="str">
        <f>VLOOKUP(L104,[1]Sheet1!$F:$M,3,FALSE)</f>
        <v>ISSUED</v>
      </c>
      <c r="N104" s="8">
        <f>VLOOKUP(L104,[1]Sheet1!$F:$M,7,FALSE)</f>
        <v>44841</v>
      </c>
      <c r="O104" s="8"/>
    </row>
    <row r="105" spans="1:16" x14ac:dyDescent="0.25">
      <c r="A105" t="s">
        <v>104</v>
      </c>
      <c r="B105" t="s">
        <v>1025</v>
      </c>
      <c r="C105" t="s">
        <v>1031</v>
      </c>
      <c r="D105" t="s">
        <v>1033</v>
      </c>
      <c r="E105" t="s">
        <v>1047</v>
      </c>
      <c r="F105" t="s">
        <v>1157</v>
      </c>
      <c r="G105" t="s">
        <v>2084</v>
      </c>
      <c r="H105" s="3"/>
      <c r="I105" s="3"/>
      <c r="J105" s="3">
        <v>45114.514490740738</v>
      </c>
      <c r="K105">
        <v>1</v>
      </c>
      <c r="L105" s="6" t="str">
        <f>VLOOKUP(G105,[1]Projects!$A:$D,2,FALSE)</f>
        <v>0350209</v>
      </c>
      <c r="M105" s="6" t="str">
        <f>VLOOKUP(L105,[1]Sheet1!$F:$M,3,FALSE)</f>
        <v>ISSUED</v>
      </c>
      <c r="N105" s="8">
        <f>VLOOKUP(L105,[1]Sheet1!$F:$M,7,FALSE)</f>
        <v>44901</v>
      </c>
      <c r="O105" s="8"/>
    </row>
    <row r="106" spans="1:16" x14ac:dyDescent="0.25">
      <c r="A106" t="s">
        <v>105</v>
      </c>
      <c r="B106" t="s">
        <v>1025</v>
      </c>
      <c r="C106" t="s">
        <v>1031</v>
      </c>
      <c r="D106" t="s">
        <v>1033</v>
      </c>
      <c r="E106" t="s">
        <v>1053</v>
      </c>
      <c r="F106" t="s">
        <v>1158</v>
      </c>
      <c r="G106" t="s">
        <v>2085</v>
      </c>
      <c r="H106" s="3"/>
      <c r="I106" s="3">
        <v>44791.426261574074</v>
      </c>
      <c r="J106" s="3">
        <v>44791.426261574074</v>
      </c>
      <c r="K106">
        <v>1</v>
      </c>
      <c r="L106" t="s">
        <v>2944</v>
      </c>
      <c r="M106"/>
      <c r="N106"/>
      <c r="O106"/>
    </row>
    <row r="107" spans="1:16" x14ac:dyDescent="0.25">
      <c r="A107" t="s">
        <v>106</v>
      </c>
      <c r="B107" t="s">
        <v>1024</v>
      </c>
      <c r="C107" t="s">
        <v>1031</v>
      </c>
      <c r="D107" t="s">
        <v>1033</v>
      </c>
      <c r="E107" t="s">
        <v>1039</v>
      </c>
      <c r="F107" t="s">
        <v>1159</v>
      </c>
      <c r="G107" t="s">
        <v>2086</v>
      </c>
      <c r="H107" s="3"/>
      <c r="I107" s="3"/>
      <c r="J107" s="3"/>
      <c r="K107">
        <v>1</v>
      </c>
      <c r="L107"/>
      <c r="M107"/>
      <c r="N107"/>
      <c r="O107"/>
    </row>
    <row r="108" spans="1:16" x14ac:dyDescent="0.25">
      <c r="A108" t="s">
        <v>107</v>
      </c>
      <c r="B108" t="s">
        <v>1024</v>
      </c>
      <c r="C108" t="s">
        <v>1031</v>
      </c>
      <c r="D108" t="s">
        <v>1033</v>
      </c>
      <c r="E108" t="s">
        <v>1039</v>
      </c>
      <c r="F108" t="s">
        <v>1160</v>
      </c>
      <c r="G108" t="s">
        <v>2087</v>
      </c>
      <c r="H108" s="3"/>
      <c r="I108" s="3">
        <v>44763.426192129627</v>
      </c>
      <c r="J108" s="3"/>
      <c r="K108">
        <v>1</v>
      </c>
      <c r="L108"/>
      <c r="M108"/>
      <c r="N108"/>
      <c r="O108"/>
    </row>
    <row r="109" spans="1:16" x14ac:dyDescent="0.25">
      <c r="A109" t="s">
        <v>108</v>
      </c>
      <c r="B109" t="s">
        <v>1024</v>
      </c>
      <c r="C109" t="s">
        <v>1031</v>
      </c>
      <c r="D109" t="s">
        <v>1033</v>
      </c>
      <c r="E109" t="s">
        <v>1039</v>
      </c>
      <c r="F109" t="s">
        <v>1161</v>
      </c>
      <c r="G109" t="s">
        <v>2088</v>
      </c>
      <c r="H109" s="3"/>
      <c r="I109" s="3"/>
      <c r="J109" s="3"/>
      <c r="K109">
        <v>1</v>
      </c>
      <c r="L109"/>
      <c r="M109"/>
      <c r="N109"/>
      <c r="O109"/>
    </row>
    <row r="110" spans="1:16" x14ac:dyDescent="0.25">
      <c r="A110" t="s">
        <v>109</v>
      </c>
      <c r="B110" t="s">
        <v>1024</v>
      </c>
      <c r="C110" t="s">
        <v>1031</v>
      </c>
      <c r="D110" t="s">
        <v>1033</v>
      </c>
      <c r="E110" t="s">
        <v>1039</v>
      </c>
      <c r="F110" t="s">
        <v>1162</v>
      </c>
      <c r="G110" t="s">
        <v>2087</v>
      </c>
      <c r="H110" s="3"/>
      <c r="I110" s="3">
        <v>44763.426192129627</v>
      </c>
      <c r="J110" s="3"/>
      <c r="K110">
        <v>1</v>
      </c>
      <c r="L110"/>
      <c r="M110"/>
      <c r="N110"/>
      <c r="O110"/>
    </row>
    <row r="111" spans="1:16" x14ac:dyDescent="0.25">
      <c r="A111" t="s">
        <v>110</v>
      </c>
      <c r="B111" t="s">
        <v>1024</v>
      </c>
      <c r="C111" t="s">
        <v>1031</v>
      </c>
      <c r="D111" t="s">
        <v>1033</v>
      </c>
      <c r="E111" t="s">
        <v>1039</v>
      </c>
      <c r="F111" t="s">
        <v>1163</v>
      </c>
      <c r="G111" t="s">
        <v>2087</v>
      </c>
      <c r="H111" s="3"/>
      <c r="I111" s="3">
        <v>44763.426192129627</v>
      </c>
      <c r="J111" s="3"/>
      <c r="K111">
        <v>1</v>
      </c>
      <c r="L111"/>
      <c r="M111"/>
      <c r="N111"/>
      <c r="O111"/>
    </row>
    <row r="112" spans="1:16" x14ac:dyDescent="0.25">
      <c r="A112" t="s">
        <v>111</v>
      </c>
      <c r="B112" t="s">
        <v>1024</v>
      </c>
      <c r="C112" t="s">
        <v>1031</v>
      </c>
      <c r="D112" t="s">
        <v>1033</v>
      </c>
      <c r="E112" t="s">
        <v>1039</v>
      </c>
      <c r="F112" t="s">
        <v>1164</v>
      </c>
      <c r="G112" t="s">
        <v>2088</v>
      </c>
      <c r="H112" s="3"/>
      <c r="I112" s="3"/>
      <c r="J112" s="3"/>
      <c r="K112">
        <v>1</v>
      </c>
      <c r="L112"/>
      <c r="M112"/>
      <c r="N112"/>
      <c r="O112"/>
    </row>
    <row r="113" spans="1:16" x14ac:dyDescent="0.25">
      <c r="A113" t="s">
        <v>112</v>
      </c>
      <c r="B113" t="s">
        <v>1024</v>
      </c>
      <c r="C113" t="s">
        <v>1031</v>
      </c>
      <c r="D113" t="s">
        <v>1033</v>
      </c>
      <c r="E113" t="s">
        <v>1039</v>
      </c>
      <c r="F113" t="s">
        <v>1165</v>
      </c>
      <c r="G113" t="s">
        <v>2087</v>
      </c>
      <c r="H113" s="3"/>
      <c r="I113" s="3">
        <v>44763.426192129627</v>
      </c>
      <c r="J113" s="3"/>
      <c r="K113">
        <v>1</v>
      </c>
      <c r="L113"/>
      <c r="M113"/>
      <c r="N113"/>
      <c r="O113"/>
    </row>
    <row r="114" spans="1:16" x14ac:dyDescent="0.25">
      <c r="A114" t="s">
        <v>113</v>
      </c>
      <c r="B114" t="s">
        <v>1024</v>
      </c>
      <c r="C114" t="s">
        <v>1031</v>
      </c>
      <c r="D114" t="s">
        <v>1033</v>
      </c>
      <c r="E114" t="s">
        <v>1039</v>
      </c>
      <c r="F114" t="s">
        <v>1166</v>
      </c>
      <c r="G114" t="s">
        <v>2087</v>
      </c>
      <c r="H114" s="3"/>
      <c r="I114" s="3">
        <v>44763.426192129627</v>
      </c>
      <c r="J114" s="3"/>
      <c r="K114">
        <v>1</v>
      </c>
      <c r="L114"/>
      <c r="M114"/>
      <c r="N114"/>
      <c r="O114"/>
    </row>
    <row r="115" spans="1:16" x14ac:dyDescent="0.25">
      <c r="A115" t="s">
        <v>114</v>
      </c>
      <c r="B115" t="s">
        <v>1024</v>
      </c>
      <c r="C115" t="s">
        <v>1031</v>
      </c>
      <c r="D115" t="s">
        <v>1033</v>
      </c>
      <c r="E115" t="s">
        <v>1039</v>
      </c>
      <c r="F115" t="s">
        <v>1167</v>
      </c>
      <c r="G115" t="s">
        <v>2089</v>
      </c>
      <c r="H115" s="3">
        <v>45229</v>
      </c>
      <c r="I115" s="3">
        <v>44840.485254629632</v>
      </c>
      <c r="J115" s="3">
        <v>44840.485254629632</v>
      </c>
      <c r="K115">
        <v>1</v>
      </c>
      <c r="L115"/>
      <c r="M115"/>
      <c r="N115"/>
      <c r="O115"/>
    </row>
    <row r="116" spans="1:16" x14ac:dyDescent="0.25">
      <c r="A116" t="s">
        <v>115</v>
      </c>
      <c r="B116" t="s">
        <v>1024</v>
      </c>
      <c r="C116" t="s">
        <v>1031</v>
      </c>
      <c r="D116" t="s">
        <v>1033</v>
      </c>
      <c r="E116" t="s">
        <v>1039</v>
      </c>
      <c r="F116" t="s">
        <v>1168</v>
      </c>
      <c r="G116" t="s">
        <v>2090</v>
      </c>
      <c r="H116" s="3">
        <v>44816</v>
      </c>
      <c r="I116" s="3"/>
      <c r="J116" s="3"/>
      <c r="K116">
        <v>1</v>
      </c>
      <c r="L116"/>
      <c r="M116"/>
      <c r="N116"/>
      <c r="O116"/>
    </row>
    <row r="117" spans="1:16" x14ac:dyDescent="0.25">
      <c r="A117" t="s">
        <v>116</v>
      </c>
      <c r="B117" t="s">
        <v>1024</v>
      </c>
      <c r="C117" t="s">
        <v>1031</v>
      </c>
      <c r="D117" t="s">
        <v>1033</v>
      </c>
      <c r="E117" t="s">
        <v>1039</v>
      </c>
      <c r="F117" t="s">
        <v>1169</v>
      </c>
      <c r="G117" t="s">
        <v>2091</v>
      </c>
      <c r="H117" s="3">
        <v>45216</v>
      </c>
      <c r="I117" s="3">
        <v>44818.453182870369</v>
      </c>
      <c r="J117" s="3">
        <v>44818.453182870369</v>
      </c>
      <c r="K117">
        <v>1</v>
      </c>
      <c r="L117"/>
      <c r="M117"/>
      <c r="N117"/>
      <c r="O117"/>
    </row>
    <row r="118" spans="1:16" x14ac:dyDescent="0.25">
      <c r="A118" t="s">
        <v>117</v>
      </c>
      <c r="B118" t="s">
        <v>1024</v>
      </c>
      <c r="C118" t="s">
        <v>1031</v>
      </c>
      <c r="D118" t="s">
        <v>1033</v>
      </c>
      <c r="E118" t="s">
        <v>1039</v>
      </c>
      <c r="F118" t="s">
        <v>1170</v>
      </c>
      <c r="G118" t="s">
        <v>2092</v>
      </c>
      <c r="H118" s="3">
        <v>45251</v>
      </c>
      <c r="I118" s="3">
        <v>44785.608900462961</v>
      </c>
      <c r="J118" s="3">
        <v>44785.608900462961</v>
      </c>
      <c r="K118">
        <v>1</v>
      </c>
      <c r="L118"/>
      <c r="M118"/>
      <c r="N118"/>
      <c r="O118"/>
    </row>
    <row r="119" spans="1:16" x14ac:dyDescent="0.25">
      <c r="A119" t="s">
        <v>118</v>
      </c>
      <c r="B119" t="s">
        <v>1024</v>
      </c>
      <c r="C119" t="s">
        <v>1031</v>
      </c>
      <c r="D119" t="s">
        <v>1033</v>
      </c>
      <c r="E119" t="s">
        <v>1039</v>
      </c>
      <c r="F119" t="s">
        <v>1171</v>
      </c>
      <c r="G119" t="s">
        <v>2093</v>
      </c>
      <c r="H119" s="3">
        <v>45251</v>
      </c>
      <c r="I119" s="3">
        <v>44785.604027777779</v>
      </c>
      <c r="J119" s="3">
        <v>44917.457685185182</v>
      </c>
      <c r="K119">
        <v>1</v>
      </c>
      <c r="L119"/>
      <c r="M119"/>
      <c r="N119"/>
      <c r="O119"/>
    </row>
    <row r="120" spans="1:16" x14ac:dyDescent="0.25">
      <c r="A120" t="s">
        <v>119</v>
      </c>
      <c r="B120" t="s">
        <v>1024</v>
      </c>
      <c r="C120" t="s">
        <v>1031</v>
      </c>
      <c r="D120" t="s">
        <v>1033</v>
      </c>
      <c r="E120" t="s">
        <v>1039</v>
      </c>
      <c r="F120" t="s">
        <v>1172</v>
      </c>
      <c r="G120" t="s">
        <v>2094</v>
      </c>
      <c r="H120" s="3"/>
      <c r="I120" s="3">
        <v>44754.626099537039</v>
      </c>
      <c r="J120" s="3">
        <v>44754.626099537039</v>
      </c>
      <c r="K120">
        <v>1</v>
      </c>
      <c r="L120"/>
      <c r="M120"/>
      <c r="N120"/>
      <c r="O120"/>
    </row>
    <row r="121" spans="1:16" x14ac:dyDescent="0.25">
      <c r="A121" t="s">
        <v>120</v>
      </c>
      <c r="B121" t="s">
        <v>1024</v>
      </c>
      <c r="C121" t="s">
        <v>1031</v>
      </c>
      <c r="D121" t="s">
        <v>1033</v>
      </c>
      <c r="E121" t="s">
        <v>1039</v>
      </c>
      <c r="F121" t="s">
        <v>1173</v>
      </c>
      <c r="G121" t="s">
        <v>2095</v>
      </c>
      <c r="H121" s="3">
        <v>45216</v>
      </c>
      <c r="I121" s="3">
        <v>44754.6247337963</v>
      </c>
      <c r="J121" s="3">
        <v>44754.6247337963</v>
      </c>
      <c r="K121">
        <v>1</v>
      </c>
      <c r="L121"/>
      <c r="M121"/>
      <c r="N121"/>
      <c r="O121"/>
    </row>
    <row r="122" spans="1:16" x14ac:dyDescent="0.25">
      <c r="A122" t="s">
        <v>121</v>
      </c>
      <c r="B122" t="s">
        <v>1024</v>
      </c>
      <c r="C122" t="s">
        <v>1031</v>
      </c>
      <c r="D122" t="s">
        <v>1033</v>
      </c>
      <c r="E122" t="s">
        <v>1039</v>
      </c>
      <c r="F122" t="s">
        <v>1174</v>
      </c>
      <c r="G122" t="s">
        <v>2096</v>
      </c>
      <c r="H122" s="3">
        <v>40395</v>
      </c>
      <c r="I122" s="3">
        <v>44663.506504629629</v>
      </c>
      <c r="J122" s="3"/>
      <c r="K122">
        <v>1</v>
      </c>
      <c r="L122"/>
      <c r="M122"/>
      <c r="N122"/>
      <c r="O122"/>
    </row>
    <row r="123" spans="1:16" x14ac:dyDescent="0.25">
      <c r="A123" t="s">
        <v>122</v>
      </c>
      <c r="B123" t="s">
        <v>1024</v>
      </c>
      <c r="C123" t="s">
        <v>1031</v>
      </c>
      <c r="D123" t="s">
        <v>1033</v>
      </c>
      <c r="E123" t="s">
        <v>1039</v>
      </c>
      <c r="F123" t="s">
        <v>1175</v>
      </c>
      <c r="G123" t="s">
        <v>2097</v>
      </c>
      <c r="H123" s="3"/>
      <c r="I123" s="3">
        <v>44746.619259259256</v>
      </c>
      <c r="J123" s="3">
        <v>44746.619259259256</v>
      </c>
      <c r="K123">
        <v>1</v>
      </c>
      <c r="L123"/>
      <c r="M123"/>
      <c r="N123"/>
      <c r="O123"/>
    </row>
    <row r="124" spans="1:16" x14ac:dyDescent="0.25">
      <c r="A124" t="s">
        <v>123</v>
      </c>
      <c r="B124" t="s">
        <v>1024</v>
      </c>
      <c r="C124" t="s">
        <v>1031</v>
      </c>
      <c r="D124" t="s">
        <v>1033</v>
      </c>
      <c r="E124" t="s">
        <v>1039</v>
      </c>
      <c r="F124" t="s">
        <v>1176</v>
      </c>
      <c r="G124" t="s">
        <v>2098</v>
      </c>
      <c r="H124" s="3">
        <v>45089</v>
      </c>
      <c r="I124" s="3">
        <v>44746.565821759257</v>
      </c>
      <c r="J124" s="3">
        <v>44746.565821759257</v>
      </c>
      <c r="K124">
        <v>1</v>
      </c>
      <c r="L124"/>
      <c r="M124"/>
      <c r="N124"/>
      <c r="O124"/>
    </row>
    <row r="125" spans="1:16" x14ac:dyDescent="0.25">
      <c r="A125" t="s">
        <v>124</v>
      </c>
      <c r="B125" t="s">
        <v>1024</v>
      </c>
      <c r="C125" t="s">
        <v>1031</v>
      </c>
      <c r="D125" t="s">
        <v>1033</v>
      </c>
      <c r="E125" t="s">
        <v>1039</v>
      </c>
      <c r="F125" t="s">
        <v>1177</v>
      </c>
      <c r="G125" t="s">
        <v>2099</v>
      </c>
      <c r="H125" s="3">
        <v>45176</v>
      </c>
      <c r="I125" s="3"/>
      <c r="J125" s="3">
        <v>44706.547418981485</v>
      </c>
      <c r="K125">
        <v>1</v>
      </c>
      <c r="L125"/>
      <c r="M125"/>
      <c r="N125"/>
      <c r="O125"/>
      <c r="P125" t="s">
        <v>3174</v>
      </c>
    </row>
    <row r="126" spans="1:16" x14ac:dyDescent="0.25">
      <c r="A126" t="s">
        <v>125</v>
      </c>
      <c r="B126" t="s">
        <v>1024</v>
      </c>
      <c r="C126" t="s">
        <v>1031</v>
      </c>
      <c r="D126" t="s">
        <v>1035</v>
      </c>
      <c r="E126" t="s">
        <v>1054</v>
      </c>
      <c r="G126" t="s">
        <v>2100</v>
      </c>
      <c r="H126" s="3"/>
      <c r="I126" s="3"/>
      <c r="J126" s="3"/>
      <c r="K126">
        <v>1165</v>
      </c>
      <c r="L126"/>
      <c r="M126"/>
      <c r="N126"/>
      <c r="O126"/>
    </row>
    <row r="127" spans="1:16" x14ac:dyDescent="0.25">
      <c r="A127" t="s">
        <v>126</v>
      </c>
      <c r="B127" t="s">
        <v>1025</v>
      </c>
      <c r="C127" t="s">
        <v>1031</v>
      </c>
      <c r="D127" t="s">
        <v>1033</v>
      </c>
      <c r="E127" t="s">
        <v>1047</v>
      </c>
      <c r="F127" t="s">
        <v>1178</v>
      </c>
      <c r="G127" t="s">
        <v>2101</v>
      </c>
      <c r="H127" s="3"/>
      <c r="I127" s="3"/>
      <c r="J127" s="3">
        <v>45054.45585648148</v>
      </c>
      <c r="K127">
        <v>1</v>
      </c>
      <c r="L127" s="6" t="str">
        <f>VLOOKUP(G127,[1]Projects!$A:$D,2,FALSE)</f>
        <v>0349306</v>
      </c>
      <c r="M127" s="6" t="str">
        <f>VLOOKUP(L127,[1]Sheet1!$F:$M,3,FALSE)</f>
        <v>ISSUED</v>
      </c>
      <c r="N127" s="8">
        <f>VLOOKUP(L127,[1]Sheet1!$F:$M,7,FALSE)</f>
        <v>44837</v>
      </c>
      <c r="O127" s="8"/>
    </row>
    <row r="128" spans="1:16" x14ac:dyDescent="0.25">
      <c r="A128" t="s">
        <v>127</v>
      </c>
      <c r="B128" t="s">
        <v>1028</v>
      </c>
      <c r="C128" t="s">
        <v>1031</v>
      </c>
      <c r="D128" t="s">
        <v>1033</v>
      </c>
      <c r="E128" t="s">
        <v>1050</v>
      </c>
      <c r="G128" t="s">
        <v>2102</v>
      </c>
      <c r="H128" s="3"/>
      <c r="I128" s="3">
        <v>45001.494027777779</v>
      </c>
      <c r="J128" s="3"/>
      <c r="K128">
        <v>1</v>
      </c>
      <c r="L128"/>
      <c r="M128"/>
      <c r="N128"/>
      <c r="O128"/>
    </row>
    <row r="129" spans="1:16" x14ac:dyDescent="0.25">
      <c r="A129" t="s">
        <v>128</v>
      </c>
      <c r="B129" t="s">
        <v>1025</v>
      </c>
      <c r="C129" t="s">
        <v>1031</v>
      </c>
      <c r="D129" t="s">
        <v>1033</v>
      </c>
      <c r="E129" t="s">
        <v>1042</v>
      </c>
      <c r="F129" t="s">
        <v>1179</v>
      </c>
      <c r="G129" t="s">
        <v>2103</v>
      </c>
      <c r="H129" s="3"/>
      <c r="I129" s="3">
        <v>45257.485717592594</v>
      </c>
      <c r="J129" s="3">
        <v>45257.485717592594</v>
      </c>
      <c r="K129">
        <v>1</v>
      </c>
      <c r="L129"/>
      <c r="M129"/>
      <c r="N129"/>
      <c r="O129"/>
    </row>
    <row r="130" spans="1:16" x14ac:dyDescent="0.25">
      <c r="A130" t="s">
        <v>129</v>
      </c>
      <c r="B130" t="s">
        <v>1025</v>
      </c>
      <c r="C130" t="s">
        <v>1031</v>
      </c>
      <c r="D130" t="s">
        <v>1033</v>
      </c>
      <c r="E130" t="s">
        <v>1047</v>
      </c>
      <c r="F130" t="s">
        <v>1180</v>
      </c>
      <c r="G130" t="s">
        <v>2104</v>
      </c>
      <c r="H130" s="3"/>
      <c r="I130" s="3"/>
      <c r="J130" s="3">
        <v>45114.51295138889</v>
      </c>
      <c r="K130">
        <v>1</v>
      </c>
      <c r="L130" s="6" t="str">
        <f>VLOOKUP(G130,[1]Projects!$A:$D,2,FALSE)</f>
        <v>0349366</v>
      </c>
      <c r="M130" s="6" t="str">
        <f>VLOOKUP(L130,[1]Sheet1!$F:$M,3,FALSE)</f>
        <v>REVISION</v>
      </c>
      <c r="N130" s="8">
        <f>VLOOKUP(L130,[1]Sheet1!$F:$M,7,FALSE)</f>
        <v>44903</v>
      </c>
      <c r="O130" s="8"/>
    </row>
    <row r="131" spans="1:16" x14ac:dyDescent="0.25">
      <c r="A131" t="s">
        <v>130</v>
      </c>
      <c r="B131" t="s">
        <v>1026</v>
      </c>
      <c r="C131" t="s">
        <v>1031</v>
      </c>
      <c r="D131" t="s">
        <v>1035</v>
      </c>
      <c r="E131" t="s">
        <v>1055</v>
      </c>
      <c r="G131" t="s">
        <v>2105</v>
      </c>
      <c r="H131" s="3"/>
      <c r="I131" s="3"/>
      <c r="J131" s="3"/>
      <c r="K131">
        <v>1038</v>
      </c>
      <c r="L131" t="s">
        <v>2945</v>
      </c>
      <c r="M131"/>
      <c r="N131"/>
      <c r="O131"/>
      <c r="P131" t="s">
        <v>3175</v>
      </c>
    </row>
    <row r="132" spans="1:16" x14ac:dyDescent="0.25">
      <c r="A132" t="s">
        <v>131</v>
      </c>
      <c r="B132" t="s">
        <v>1026</v>
      </c>
      <c r="C132" t="s">
        <v>1031</v>
      </c>
      <c r="D132" t="s">
        <v>1033</v>
      </c>
      <c r="E132" t="s">
        <v>1041</v>
      </c>
      <c r="F132" t="s">
        <v>1181</v>
      </c>
      <c r="G132" t="s">
        <v>2106</v>
      </c>
      <c r="H132" s="3"/>
      <c r="I132" s="3">
        <v>44589.485358796293</v>
      </c>
      <c r="J132" s="3">
        <v>44589.485358796293</v>
      </c>
      <c r="K132">
        <v>1</v>
      </c>
      <c r="L132" t="s">
        <v>2946</v>
      </c>
      <c r="M132"/>
      <c r="N132"/>
      <c r="O132"/>
    </row>
    <row r="133" spans="1:16" x14ac:dyDescent="0.25">
      <c r="A133" t="s">
        <v>132</v>
      </c>
      <c r="B133" t="s">
        <v>1025</v>
      </c>
      <c r="C133" t="s">
        <v>1031</v>
      </c>
      <c r="D133" t="s">
        <v>1033</v>
      </c>
      <c r="E133" t="s">
        <v>1047</v>
      </c>
      <c r="F133" t="s">
        <v>1182</v>
      </c>
      <c r="G133" t="s">
        <v>2107</v>
      </c>
      <c r="H133" s="3"/>
      <c r="I133" s="3"/>
      <c r="J133" s="3">
        <v>45089.517511574071</v>
      </c>
      <c r="K133">
        <v>1</v>
      </c>
      <c r="L133" s="6" t="str">
        <f>VLOOKUP(G133,[1]Projects!$A:$D,2,FALSE)</f>
        <v>0342756</v>
      </c>
      <c r="M133" s="6" t="str">
        <f>VLOOKUP(L133,[1]Sheet1!$F:$M,3,FALSE)</f>
        <v>ISSUED</v>
      </c>
      <c r="N133" s="8">
        <f>VLOOKUP(L133,[1]Sheet1!$F:$M,7,FALSE)</f>
        <v>44882</v>
      </c>
      <c r="O133" s="8"/>
    </row>
    <row r="134" spans="1:16" x14ac:dyDescent="0.25">
      <c r="A134" t="s">
        <v>133</v>
      </c>
      <c r="B134" t="s">
        <v>1025</v>
      </c>
      <c r="C134" t="s">
        <v>1031</v>
      </c>
      <c r="D134" t="s">
        <v>1033</v>
      </c>
      <c r="E134" t="s">
        <v>1047</v>
      </c>
      <c r="F134" t="s">
        <v>1183</v>
      </c>
      <c r="G134" t="s">
        <v>2108</v>
      </c>
      <c r="H134" s="3"/>
      <c r="I134" s="3"/>
      <c r="J134" s="3">
        <v>45114.51054398148</v>
      </c>
      <c r="K134">
        <v>1</v>
      </c>
      <c r="L134" s="6" t="str">
        <f>VLOOKUP(G134,[1]Projects!$A:$D,2,FALSE)</f>
        <v>0349156</v>
      </c>
      <c r="M134" s="6" t="str">
        <f>VLOOKUP(L134,[1]Sheet1!$F:$M,3,FALSE)</f>
        <v>ISSUED</v>
      </c>
      <c r="N134" s="8">
        <f>VLOOKUP(L134,[1]Sheet1!$F:$M,7,FALSE)</f>
        <v>44875</v>
      </c>
      <c r="O134" s="8"/>
    </row>
    <row r="135" spans="1:16" x14ac:dyDescent="0.25">
      <c r="A135" t="s">
        <v>134</v>
      </c>
      <c r="B135" t="s">
        <v>1025</v>
      </c>
      <c r="C135" t="s">
        <v>1031</v>
      </c>
      <c r="D135" t="s">
        <v>1033</v>
      </c>
      <c r="E135" t="s">
        <v>1047</v>
      </c>
      <c r="F135" t="s">
        <v>1184</v>
      </c>
      <c r="G135" t="s">
        <v>2109</v>
      </c>
      <c r="H135" s="3"/>
      <c r="I135" s="3"/>
      <c r="J135" s="3">
        <v>45089.51934027778</v>
      </c>
      <c r="K135">
        <v>1</v>
      </c>
      <c r="L135" s="6" t="str">
        <f>VLOOKUP(G135,[1]Projects!$A:$D,2,FALSE)</f>
        <v>0348739</v>
      </c>
      <c r="M135" s="6" t="str">
        <f>VLOOKUP(L135,[1]Sheet1!$F:$M,3,FALSE)</f>
        <v>ISSUED</v>
      </c>
      <c r="N135" s="8">
        <f>VLOOKUP(L135,[1]Sheet1!$F:$M,7,FALSE)</f>
        <v>44868</v>
      </c>
      <c r="O135" s="8"/>
    </row>
    <row r="136" spans="1:16" x14ac:dyDescent="0.25">
      <c r="A136" t="s">
        <v>135</v>
      </c>
      <c r="B136" t="s">
        <v>1025</v>
      </c>
      <c r="C136" t="s">
        <v>1031</v>
      </c>
      <c r="D136" t="s">
        <v>1033</v>
      </c>
      <c r="E136" t="s">
        <v>1042</v>
      </c>
      <c r="F136" t="s">
        <v>1185</v>
      </c>
      <c r="G136" t="s">
        <v>2110</v>
      </c>
      <c r="H136" s="3"/>
      <c r="I136" s="3"/>
      <c r="J136" s="3"/>
      <c r="K136">
        <v>1</v>
      </c>
      <c r="L136"/>
      <c r="M136"/>
      <c r="N136"/>
      <c r="O136"/>
    </row>
    <row r="137" spans="1:16" x14ac:dyDescent="0.25">
      <c r="A137" t="s">
        <v>136</v>
      </c>
      <c r="B137" t="s">
        <v>1025</v>
      </c>
      <c r="C137" t="s">
        <v>1031</v>
      </c>
      <c r="D137" t="s">
        <v>1033</v>
      </c>
      <c r="E137" t="s">
        <v>1042</v>
      </c>
      <c r="F137" t="s">
        <v>1186</v>
      </c>
      <c r="G137" t="s">
        <v>2111</v>
      </c>
      <c r="H137" s="3"/>
      <c r="I137" s="3"/>
      <c r="J137" s="3"/>
      <c r="K137">
        <v>1</v>
      </c>
      <c r="L137"/>
      <c r="M137"/>
      <c r="N137"/>
      <c r="O137"/>
    </row>
    <row r="138" spans="1:16" x14ac:dyDescent="0.25">
      <c r="A138" t="s">
        <v>137</v>
      </c>
      <c r="B138" t="s">
        <v>1025</v>
      </c>
      <c r="C138" t="s">
        <v>1031</v>
      </c>
      <c r="D138" t="s">
        <v>1033</v>
      </c>
      <c r="E138" t="s">
        <v>1047</v>
      </c>
      <c r="F138" t="s">
        <v>1187</v>
      </c>
      <c r="G138" t="s">
        <v>2112</v>
      </c>
      <c r="H138" s="3"/>
      <c r="I138" s="3"/>
      <c r="J138" s="3">
        <v>45054.454050925924</v>
      </c>
      <c r="K138">
        <v>1</v>
      </c>
      <c r="L138" s="6" t="str">
        <f>VLOOKUP(G138,[1]Projects!$A:$D,2,FALSE)</f>
        <v>0347065</v>
      </c>
      <c r="M138" s="6" t="str">
        <f>VLOOKUP(L138,[1]Sheet1!$F:$M,3,FALSE)</f>
        <v>ISSUED</v>
      </c>
      <c r="N138" s="8">
        <f>VLOOKUP(L138,[1]Sheet1!$F:$M,7,FALSE)</f>
        <v>44852</v>
      </c>
      <c r="O138" s="8"/>
    </row>
    <row r="139" spans="1:16" x14ac:dyDescent="0.25">
      <c r="A139" t="s">
        <v>138</v>
      </c>
      <c r="B139" t="s">
        <v>1026</v>
      </c>
      <c r="C139" t="s">
        <v>1031</v>
      </c>
      <c r="D139" t="s">
        <v>1035</v>
      </c>
      <c r="E139" t="s">
        <v>1056</v>
      </c>
      <c r="G139" t="s">
        <v>2113</v>
      </c>
      <c r="H139" s="3">
        <v>41089</v>
      </c>
      <c r="I139" s="3"/>
      <c r="J139" s="3"/>
      <c r="K139">
        <v>1141</v>
      </c>
      <c r="L139"/>
      <c r="M139"/>
      <c r="N139"/>
      <c r="O139"/>
      <c r="P139" t="s">
        <v>3176</v>
      </c>
    </row>
    <row r="140" spans="1:16" x14ac:dyDescent="0.25">
      <c r="A140" t="s">
        <v>139</v>
      </c>
      <c r="B140" t="s">
        <v>1026</v>
      </c>
      <c r="C140" t="s">
        <v>1031</v>
      </c>
      <c r="D140" t="s">
        <v>1033</v>
      </c>
      <c r="E140" t="s">
        <v>1041</v>
      </c>
      <c r="F140" t="s">
        <v>1188</v>
      </c>
      <c r="G140" t="s">
        <v>2114</v>
      </c>
      <c r="H140" s="3"/>
      <c r="I140" s="3">
        <v>44838.487708333334</v>
      </c>
      <c r="J140" s="3">
        <v>44838.487708333334</v>
      </c>
      <c r="K140">
        <v>1</v>
      </c>
      <c r="L140"/>
      <c r="M140"/>
      <c r="N140"/>
      <c r="O140"/>
    </row>
    <row r="141" spans="1:16" x14ac:dyDescent="0.25">
      <c r="A141" t="s">
        <v>140</v>
      </c>
      <c r="B141" t="s">
        <v>1026</v>
      </c>
      <c r="C141" t="s">
        <v>1031</v>
      </c>
      <c r="D141" t="s">
        <v>1034</v>
      </c>
      <c r="E141" t="s">
        <v>1040</v>
      </c>
      <c r="G141" t="s">
        <v>2115</v>
      </c>
      <c r="H141" s="3">
        <v>38665</v>
      </c>
      <c r="I141" s="3"/>
      <c r="J141" s="3"/>
      <c r="K141">
        <v>1</v>
      </c>
      <c r="L141" t="s">
        <v>2947</v>
      </c>
      <c r="M141"/>
      <c r="N141"/>
      <c r="O141"/>
      <c r="P141" t="s">
        <v>3177</v>
      </c>
    </row>
    <row r="142" spans="1:16" x14ac:dyDescent="0.25">
      <c r="A142" t="s">
        <v>141</v>
      </c>
      <c r="B142" t="s">
        <v>1025</v>
      </c>
      <c r="C142" t="s">
        <v>1031</v>
      </c>
      <c r="D142" t="s">
        <v>1033</v>
      </c>
      <c r="E142" t="s">
        <v>1047</v>
      </c>
      <c r="F142" t="s">
        <v>1189</v>
      </c>
      <c r="G142" t="s">
        <v>2116</v>
      </c>
      <c r="H142" s="3"/>
      <c r="I142" s="3"/>
      <c r="J142" s="3"/>
      <c r="K142">
        <v>1</v>
      </c>
      <c r="L142" s="6" t="str">
        <f>VLOOKUP(G142,[1]Projects!$A:$D,2,FALSE)</f>
        <v>0343224</v>
      </c>
      <c r="M142" s="6" t="str">
        <f>VLOOKUP(L142,[1]Sheet1!$F:$M,3,FALSE)</f>
        <v>ISSUED</v>
      </c>
      <c r="N142" s="8">
        <f>VLOOKUP(L142,[1]Sheet1!$F:$M,7,FALSE)</f>
        <v>44823</v>
      </c>
      <c r="O142" s="8"/>
    </row>
    <row r="143" spans="1:16" x14ac:dyDescent="0.25">
      <c r="A143" t="s">
        <v>142</v>
      </c>
      <c r="B143" t="s">
        <v>1025</v>
      </c>
      <c r="C143" t="s">
        <v>1031</v>
      </c>
      <c r="D143" t="s">
        <v>1033</v>
      </c>
      <c r="E143" t="s">
        <v>1047</v>
      </c>
      <c r="F143" t="s">
        <v>1190</v>
      </c>
      <c r="G143" t="s">
        <v>2117</v>
      </c>
      <c r="H143" s="3"/>
      <c r="I143" s="3"/>
      <c r="J143" s="3"/>
      <c r="K143">
        <v>1</v>
      </c>
      <c r="L143" s="6" t="s">
        <v>3405</v>
      </c>
      <c r="M143" s="6" t="str">
        <f>VLOOKUP(L143,[1]Sheet1!$F:$M,3,FALSE)</f>
        <v>ISSUED</v>
      </c>
      <c r="N143" s="8">
        <f>VLOOKUP(L143,[1]Sheet1!$F:$M,7,FALSE)</f>
        <v>44789</v>
      </c>
      <c r="O143" s="8"/>
    </row>
    <row r="144" spans="1:16" x14ac:dyDescent="0.25">
      <c r="A144" t="s">
        <v>143</v>
      </c>
      <c r="B144" t="s">
        <v>1025</v>
      </c>
      <c r="C144" t="s">
        <v>1031</v>
      </c>
      <c r="D144" t="s">
        <v>1033</v>
      </c>
      <c r="E144" t="s">
        <v>1047</v>
      </c>
      <c r="F144" t="s">
        <v>1191</v>
      </c>
      <c r="G144" t="s">
        <v>2118</v>
      </c>
      <c r="H144" s="3"/>
      <c r="I144" s="3"/>
      <c r="J144" s="3">
        <v>44859.416342592594</v>
      </c>
      <c r="K144">
        <v>1</v>
      </c>
      <c r="L144" s="6" t="str">
        <f>VLOOKUP(G144,[1]Projects!$A:$D,2,FALSE)</f>
        <v>0350599</v>
      </c>
      <c r="M144" s="6" t="str">
        <f>VLOOKUP(L144,[1]Sheet1!$F:$M,3,FALSE)</f>
        <v>ISSUED</v>
      </c>
      <c r="N144" s="8">
        <f>VLOOKUP(L144,[1]Sheet1!$F:$M,7,FALSE)</f>
        <v>44789</v>
      </c>
      <c r="O144" s="8"/>
    </row>
    <row r="145" spans="1:16" x14ac:dyDescent="0.25">
      <c r="A145" t="s">
        <v>144</v>
      </c>
      <c r="B145" t="s">
        <v>1025</v>
      </c>
      <c r="C145" t="s">
        <v>1031</v>
      </c>
      <c r="D145" t="s">
        <v>1033</v>
      </c>
      <c r="E145" t="s">
        <v>1047</v>
      </c>
      <c r="F145" t="s">
        <v>1192</v>
      </c>
      <c r="G145" t="s">
        <v>2119</v>
      </c>
      <c r="H145" s="3"/>
      <c r="I145" s="3"/>
      <c r="J145" s="3">
        <v>44859.415729166663</v>
      </c>
      <c r="K145">
        <v>1</v>
      </c>
      <c r="L145" s="6" t="str">
        <f>VLOOKUP(G145,[1]Projects!$A:$D,2,FALSE)</f>
        <v>0348940</v>
      </c>
      <c r="M145" s="6" t="str">
        <f>VLOOKUP(L145,[1]Sheet1!$F:$M,3,FALSE)</f>
        <v>ISSUED</v>
      </c>
      <c r="N145" s="8">
        <f>VLOOKUP(L145,[1]Sheet1!$F:$M,7,FALSE)</f>
        <v>44748</v>
      </c>
      <c r="O145" s="8"/>
    </row>
    <row r="146" spans="1:16" x14ac:dyDescent="0.25">
      <c r="A146" t="s">
        <v>145</v>
      </c>
      <c r="B146" t="s">
        <v>1025</v>
      </c>
      <c r="C146" t="s">
        <v>1031</v>
      </c>
      <c r="D146" t="s">
        <v>1033</v>
      </c>
      <c r="E146" t="s">
        <v>1047</v>
      </c>
      <c r="F146" t="s">
        <v>1193</v>
      </c>
      <c r="G146" t="s">
        <v>2120</v>
      </c>
      <c r="H146" s="3"/>
      <c r="I146" s="3"/>
      <c r="J146" s="3">
        <v>44858.603055555555</v>
      </c>
      <c r="K146">
        <v>1</v>
      </c>
      <c r="L146" s="6" t="str">
        <f>VLOOKUP(G146,[1]Projects!$A:$D,2,FALSE)</f>
        <v>0349561</v>
      </c>
      <c r="M146" s="6" t="str">
        <f>VLOOKUP(L146,[1]Sheet1!$F:$M,3,FALSE)</f>
        <v>ISSUED</v>
      </c>
      <c r="N146" s="8">
        <f>VLOOKUP(L146,[1]Sheet1!$F:$M,7,FALSE)</f>
        <v>44763</v>
      </c>
      <c r="O146" s="8"/>
    </row>
    <row r="147" spans="1:16" x14ac:dyDescent="0.25">
      <c r="A147" t="s">
        <v>146</v>
      </c>
      <c r="B147" t="s">
        <v>1025</v>
      </c>
      <c r="C147" t="s">
        <v>1031</v>
      </c>
      <c r="D147" t="s">
        <v>1033</v>
      </c>
      <c r="E147" t="s">
        <v>1041</v>
      </c>
      <c r="F147" t="s">
        <v>1194</v>
      </c>
      <c r="G147" t="s">
        <v>2121</v>
      </c>
      <c r="H147" s="3"/>
      <c r="I147" s="3"/>
      <c r="J147" s="3"/>
      <c r="K147">
        <v>1</v>
      </c>
      <c r="L147" t="s">
        <v>2948</v>
      </c>
      <c r="M147"/>
      <c r="N147"/>
      <c r="O147"/>
      <c r="P147" t="s">
        <v>3178</v>
      </c>
    </row>
    <row r="148" spans="1:16" x14ac:dyDescent="0.25">
      <c r="A148" t="s">
        <v>147</v>
      </c>
      <c r="B148" t="s">
        <v>1029</v>
      </c>
      <c r="C148" t="s">
        <v>1031</v>
      </c>
      <c r="D148" t="s">
        <v>1034</v>
      </c>
      <c r="E148" t="s">
        <v>1040</v>
      </c>
      <c r="G148" t="s">
        <v>2027</v>
      </c>
      <c r="H148" s="3"/>
      <c r="I148" s="3"/>
      <c r="J148" s="3">
        <v>45050.639849537038</v>
      </c>
      <c r="K148">
        <v>1</v>
      </c>
      <c r="L148" t="s">
        <v>2938</v>
      </c>
      <c r="M148"/>
      <c r="N148"/>
      <c r="O148"/>
      <c r="P148" t="s">
        <v>3179</v>
      </c>
    </row>
    <row r="149" spans="1:16" x14ac:dyDescent="0.25">
      <c r="A149" t="s">
        <v>148</v>
      </c>
      <c r="B149" t="s">
        <v>1025</v>
      </c>
      <c r="C149" t="s">
        <v>1031</v>
      </c>
      <c r="D149" t="s">
        <v>1033</v>
      </c>
      <c r="E149" t="s">
        <v>1047</v>
      </c>
      <c r="F149" t="s">
        <v>1195</v>
      </c>
      <c r="G149" t="s">
        <v>2122</v>
      </c>
      <c r="H149" s="3"/>
      <c r="I149" s="3">
        <v>44827.634826388887</v>
      </c>
      <c r="J149" s="3">
        <v>44827.628969907404</v>
      </c>
      <c r="K149">
        <v>1</v>
      </c>
      <c r="L149" s="6" t="str">
        <f>VLOOKUP(G149,[1]Projects!$A:$D,2,FALSE)</f>
        <v>0351455</v>
      </c>
      <c r="M149" s="6" t="str">
        <f>VLOOKUP(L149,[1]Sheet1!$F:$M,3,FALSE)</f>
        <v>ISSUED</v>
      </c>
      <c r="N149" s="8">
        <f>VLOOKUP(L149,[1]Sheet1!$F:$M,7,FALSE)</f>
        <v>44721</v>
      </c>
      <c r="O149" s="8"/>
    </row>
    <row r="150" spans="1:16" x14ac:dyDescent="0.25">
      <c r="A150" t="s">
        <v>149</v>
      </c>
      <c r="B150" t="s">
        <v>1025</v>
      </c>
      <c r="C150" t="s">
        <v>1031</v>
      </c>
      <c r="D150" t="s">
        <v>1033</v>
      </c>
      <c r="E150" t="s">
        <v>1047</v>
      </c>
      <c r="F150" t="s">
        <v>1196</v>
      </c>
      <c r="G150" t="s">
        <v>2123</v>
      </c>
      <c r="H150" s="3"/>
      <c r="I150" s="3"/>
      <c r="J150" s="3">
        <v>44827.625821759262</v>
      </c>
      <c r="K150">
        <v>1</v>
      </c>
      <c r="L150" s="6" t="str">
        <f>VLOOKUP(G150,[1]Projects!$A:$D,2,FALSE)</f>
        <v>0350668</v>
      </c>
      <c r="M150" s="6" t="str">
        <f>VLOOKUP(L150,[1]Sheet1!$F:$M,3,FALSE)</f>
        <v>ISSUED</v>
      </c>
      <c r="N150" s="8">
        <f>VLOOKUP(L150,[1]Sheet1!$F:$M,7,FALSE)</f>
        <v>44736</v>
      </c>
      <c r="O150" s="8"/>
    </row>
    <row r="151" spans="1:16" x14ac:dyDescent="0.25">
      <c r="A151" t="s">
        <v>150</v>
      </c>
      <c r="B151" t="s">
        <v>1025</v>
      </c>
      <c r="C151" t="s">
        <v>1031</v>
      </c>
      <c r="D151" t="s">
        <v>1033</v>
      </c>
      <c r="E151" t="s">
        <v>1047</v>
      </c>
      <c r="F151" t="s">
        <v>1197</v>
      </c>
      <c r="G151" t="s">
        <v>2124</v>
      </c>
      <c r="H151" s="3"/>
      <c r="I151" s="3"/>
      <c r="J151" s="3">
        <v>44827.628078703703</v>
      </c>
      <c r="K151">
        <v>1</v>
      </c>
      <c r="L151" s="6" t="str">
        <f>VLOOKUP(G151,[1]Projects!$A:$D,2,FALSE)</f>
        <v>0351361</v>
      </c>
      <c r="M151" s="6" t="str">
        <f>VLOOKUP(L151,[1]Sheet1!$F:$M,3,FALSE)</f>
        <v>ISSUED</v>
      </c>
      <c r="N151" s="8">
        <f>VLOOKUP(L151,[1]Sheet1!$F:$M,7,FALSE)</f>
        <v>44722</v>
      </c>
      <c r="O151" s="8"/>
    </row>
    <row r="152" spans="1:16" x14ac:dyDescent="0.25">
      <c r="A152" t="s">
        <v>151</v>
      </c>
      <c r="B152" t="s">
        <v>1025</v>
      </c>
      <c r="C152" t="s">
        <v>1031</v>
      </c>
      <c r="D152" t="s">
        <v>1033</v>
      </c>
      <c r="E152" t="s">
        <v>1047</v>
      </c>
      <c r="F152" t="s">
        <v>1198</v>
      </c>
      <c r="G152" t="s">
        <v>2125</v>
      </c>
      <c r="H152" s="3">
        <v>45271</v>
      </c>
      <c r="I152" s="3"/>
      <c r="J152" s="3">
        <v>44827.62667824074</v>
      </c>
      <c r="K152">
        <v>1</v>
      </c>
      <c r="L152" s="6" t="str">
        <f>VLOOKUP(G152,[1]Projects!$A:$D,2,FALSE)</f>
        <v>0351092</v>
      </c>
      <c r="M152" s="6" t="str">
        <f>VLOOKUP(L152,[1]Sheet1!$F:$M,3,FALSE)</f>
        <v>FINALED</v>
      </c>
      <c r="N152" s="8">
        <f>VLOOKUP(L152,[1]Sheet1!$F:$M,7,FALSE)</f>
        <v>44718</v>
      </c>
      <c r="O152" s="8">
        <f>VLOOKUP(L152,[1]Sheet1!$F:$M,8,FALSE)</f>
        <v>45258</v>
      </c>
    </row>
    <row r="153" spans="1:16" x14ac:dyDescent="0.25">
      <c r="A153" t="s">
        <v>152</v>
      </c>
      <c r="B153" t="s">
        <v>1025</v>
      </c>
      <c r="C153" t="s">
        <v>1031</v>
      </c>
      <c r="D153" t="s">
        <v>1033</v>
      </c>
      <c r="E153" t="s">
        <v>1047</v>
      </c>
      <c r="F153" t="s">
        <v>1199</v>
      </c>
      <c r="G153" t="s">
        <v>2126</v>
      </c>
      <c r="H153" s="3"/>
      <c r="I153" s="3">
        <v>44701.579768518517</v>
      </c>
      <c r="J153" s="3">
        <v>44701.579768518517</v>
      </c>
      <c r="K153">
        <v>1</v>
      </c>
      <c r="L153" s="6" t="str">
        <f>VLOOKUP(G153,[1]Projects!$A:$D,2,FALSE)</f>
        <v>0338731</v>
      </c>
      <c r="M153" s="6" t="str">
        <f>VLOOKUP(L153,[1]Sheet1!$F:$M,3,FALSE)</f>
        <v>ISSUED</v>
      </c>
      <c r="N153" s="8">
        <f>VLOOKUP(L153,[1]Sheet1!$F:$M,7,FALSE)</f>
        <v>44637</v>
      </c>
      <c r="O153" s="8"/>
    </row>
    <row r="154" spans="1:16" x14ac:dyDescent="0.25">
      <c r="A154" t="s">
        <v>153</v>
      </c>
      <c r="B154" t="s">
        <v>1025</v>
      </c>
      <c r="C154" t="s">
        <v>1031</v>
      </c>
      <c r="D154" t="s">
        <v>1033</v>
      </c>
      <c r="E154" t="s">
        <v>1047</v>
      </c>
      <c r="F154" t="s">
        <v>1200</v>
      </c>
      <c r="G154" t="s">
        <v>2127</v>
      </c>
      <c r="H154" s="3"/>
      <c r="I154" s="3"/>
      <c r="J154" s="3">
        <v>44782.548310185186</v>
      </c>
      <c r="K154">
        <v>1</v>
      </c>
      <c r="L154" s="6" t="str">
        <f>VLOOKUP(G154,[1]Projects!$A:$D,2,FALSE)</f>
        <v>0350387</v>
      </c>
      <c r="M154" s="6" t="str">
        <f>VLOOKUP(L154,[1]Sheet1!$F:$M,3,FALSE)</f>
        <v>ISSUED</v>
      </c>
      <c r="N154" s="8">
        <f>VLOOKUP(L154,[1]Sheet1!$F:$M,7,FALSE)</f>
        <v>44712</v>
      </c>
      <c r="O154" s="8"/>
    </row>
    <row r="155" spans="1:16" x14ac:dyDescent="0.25">
      <c r="A155" t="s">
        <v>154</v>
      </c>
      <c r="B155" t="s">
        <v>1025</v>
      </c>
      <c r="C155" t="s">
        <v>1031</v>
      </c>
      <c r="D155" t="s">
        <v>1033</v>
      </c>
      <c r="E155" t="s">
        <v>1047</v>
      </c>
      <c r="F155" t="s">
        <v>1201</v>
      </c>
      <c r="G155" t="s">
        <v>2128</v>
      </c>
      <c r="H155" s="3"/>
      <c r="I155" s="3"/>
      <c r="J155" s="3">
        <v>44782.546631944446</v>
      </c>
      <c r="K155">
        <v>1</v>
      </c>
      <c r="L155" s="6" t="str">
        <f>VLOOKUP(G155,[1]Projects!$A:$D,2,FALSE)</f>
        <v>0346432</v>
      </c>
      <c r="M155" s="6" t="str">
        <f>VLOOKUP(L155,[1]Sheet1!$F:$M,3,FALSE)</f>
        <v>ISSUED</v>
      </c>
      <c r="N155" s="8">
        <f>VLOOKUP(L155,[1]Sheet1!$F:$M,7,FALSE)</f>
        <v>44683</v>
      </c>
      <c r="O155" s="8"/>
    </row>
    <row r="156" spans="1:16" x14ac:dyDescent="0.25">
      <c r="A156" t="s">
        <v>155</v>
      </c>
      <c r="B156" t="s">
        <v>1025</v>
      </c>
      <c r="C156" t="s">
        <v>1031</v>
      </c>
      <c r="D156" t="s">
        <v>1033</v>
      </c>
      <c r="E156" t="s">
        <v>1042</v>
      </c>
      <c r="F156" t="s">
        <v>1202</v>
      </c>
      <c r="G156" t="s">
        <v>2129</v>
      </c>
      <c r="H156" s="3"/>
      <c r="I156" s="3">
        <v>44817.664479166669</v>
      </c>
      <c r="J156" s="3">
        <v>44817.664479166669</v>
      </c>
      <c r="K156">
        <v>1</v>
      </c>
      <c r="L156"/>
      <c r="M156"/>
      <c r="N156"/>
      <c r="O156"/>
    </row>
    <row r="157" spans="1:16" x14ac:dyDescent="0.25">
      <c r="A157" t="s">
        <v>156</v>
      </c>
      <c r="B157" t="s">
        <v>1025</v>
      </c>
      <c r="C157" t="s">
        <v>1031</v>
      </c>
      <c r="D157" t="s">
        <v>1033</v>
      </c>
      <c r="E157" t="s">
        <v>1042</v>
      </c>
      <c r="F157" t="s">
        <v>1203</v>
      </c>
      <c r="G157" t="s">
        <v>2130</v>
      </c>
      <c r="H157" s="3"/>
      <c r="I157" s="3">
        <v>45175.532870370371</v>
      </c>
      <c r="J157" s="3">
        <v>45175.532870370371</v>
      </c>
      <c r="K157">
        <v>1</v>
      </c>
      <c r="L157"/>
      <c r="M157"/>
      <c r="N157"/>
      <c r="O157"/>
    </row>
    <row r="158" spans="1:16" x14ac:dyDescent="0.25">
      <c r="A158" t="s">
        <v>157</v>
      </c>
      <c r="B158" t="s">
        <v>1025</v>
      </c>
      <c r="C158" t="s">
        <v>1031</v>
      </c>
      <c r="D158" t="s">
        <v>1035</v>
      </c>
      <c r="E158" t="s">
        <v>1057</v>
      </c>
      <c r="G158" t="s">
        <v>2131</v>
      </c>
      <c r="H158" s="3">
        <v>40851</v>
      </c>
      <c r="I158" s="3"/>
      <c r="J158" s="3"/>
      <c r="K158">
        <v>5226</v>
      </c>
      <c r="L158" t="s">
        <v>2949</v>
      </c>
      <c r="M158"/>
      <c r="N158"/>
      <c r="O158"/>
    </row>
    <row r="159" spans="1:16" x14ac:dyDescent="0.25">
      <c r="A159" t="s">
        <v>158</v>
      </c>
      <c r="B159" t="s">
        <v>1025</v>
      </c>
      <c r="C159" t="s">
        <v>1031</v>
      </c>
      <c r="D159" t="s">
        <v>1033</v>
      </c>
      <c r="E159" t="s">
        <v>1047</v>
      </c>
      <c r="F159" t="s">
        <v>1204</v>
      </c>
      <c r="G159" t="s">
        <v>2132</v>
      </c>
      <c r="H159" s="3">
        <v>37580</v>
      </c>
      <c r="I159" s="3">
        <v>44782.545798611114</v>
      </c>
      <c r="J159" s="3">
        <v>44782.545798611114</v>
      </c>
      <c r="K159">
        <v>1</v>
      </c>
      <c r="L159" s="6" t="str">
        <f>VLOOKUP(G159,[1]Projects!$A:$D,2,FALSE)</f>
        <v>0342697</v>
      </c>
      <c r="M159" s="6" t="str">
        <f>VLOOKUP(L159,[1]Sheet1!$F:$M,3,FALSE)</f>
        <v>APPROVED FOR PAYMENT</v>
      </c>
      <c r="N159" s="8">
        <f>VLOOKUP(L159,[1]Sheet1!$F:$M,7,FALSE)</f>
        <v>44686</v>
      </c>
      <c r="O159" s="8"/>
    </row>
    <row r="160" spans="1:16" x14ac:dyDescent="0.25">
      <c r="A160" t="s">
        <v>159</v>
      </c>
      <c r="B160" t="s">
        <v>1025</v>
      </c>
      <c r="C160" t="s">
        <v>1031</v>
      </c>
      <c r="D160" t="s">
        <v>1033</v>
      </c>
      <c r="E160" t="s">
        <v>1047</v>
      </c>
      <c r="F160" t="s">
        <v>1205</v>
      </c>
      <c r="G160" t="s">
        <v>2133</v>
      </c>
      <c r="H160" s="3"/>
      <c r="I160" s="3">
        <v>44746.664224537039</v>
      </c>
      <c r="J160" s="3">
        <v>44746.664224537039</v>
      </c>
      <c r="K160">
        <v>1</v>
      </c>
      <c r="L160" s="6" t="str">
        <f>VLOOKUP(G160,[1]Projects!$A:$D,2,FALSE)</f>
        <v>0339726</v>
      </c>
      <c r="M160" s="6" t="str">
        <f>VLOOKUP(L160,[1]Sheet1!$F:$M,3,FALSE)</f>
        <v>ISSUED</v>
      </c>
      <c r="N160" s="8">
        <f>VLOOKUP(L160,[1]Sheet1!$F:$M,7,FALSE)</f>
        <v>44656</v>
      </c>
      <c r="O160" s="8"/>
    </row>
    <row r="161" spans="1:16" x14ac:dyDescent="0.25">
      <c r="A161" t="s">
        <v>160</v>
      </c>
      <c r="B161" t="s">
        <v>1025</v>
      </c>
      <c r="C161" t="s">
        <v>1031</v>
      </c>
      <c r="D161" t="s">
        <v>1033</v>
      </c>
      <c r="E161" t="s">
        <v>1047</v>
      </c>
      <c r="F161" t="s">
        <v>1206</v>
      </c>
      <c r="G161" t="s">
        <v>2134</v>
      </c>
      <c r="H161" s="3"/>
      <c r="I161" s="3">
        <v>44746.665081018517</v>
      </c>
      <c r="J161" s="3">
        <v>44746.665081018517</v>
      </c>
      <c r="K161">
        <v>1</v>
      </c>
      <c r="L161" s="6" t="str">
        <f>VLOOKUP(G161,[1]Projects!$A:$D,2,FALSE)</f>
        <v>0340483</v>
      </c>
      <c r="M161" s="6" t="str">
        <f>VLOOKUP(L161,[1]Sheet1!$F:$M,3,FALSE)</f>
        <v>ISSUED</v>
      </c>
      <c r="N161" s="8">
        <f>VLOOKUP(L161,[1]Sheet1!$F:$M,7,FALSE)</f>
        <v>44676</v>
      </c>
      <c r="O161" s="8">
        <f>VLOOKUP(L161,[1]Sheet1!$F:$M,8,FALSE)</f>
        <v>45226</v>
      </c>
    </row>
    <row r="162" spans="1:16" x14ac:dyDescent="0.25">
      <c r="A162" t="s">
        <v>161</v>
      </c>
      <c r="B162" t="s">
        <v>1026</v>
      </c>
      <c r="C162" t="s">
        <v>1031</v>
      </c>
      <c r="D162" t="s">
        <v>1033</v>
      </c>
      <c r="E162" t="s">
        <v>1042</v>
      </c>
      <c r="F162" t="s">
        <v>1207</v>
      </c>
      <c r="G162" t="s">
        <v>2135</v>
      </c>
      <c r="H162" s="3">
        <v>45251</v>
      </c>
      <c r="I162" s="3">
        <v>44770.576412037037</v>
      </c>
      <c r="J162" s="3">
        <v>44770.576412037037</v>
      </c>
      <c r="K162">
        <v>1</v>
      </c>
      <c r="L162" t="s">
        <v>2950</v>
      </c>
      <c r="M162"/>
      <c r="N162"/>
      <c r="O162"/>
      <c r="P162" t="s">
        <v>3180</v>
      </c>
    </row>
    <row r="163" spans="1:16" x14ac:dyDescent="0.25">
      <c r="A163" t="s">
        <v>162</v>
      </c>
      <c r="B163" t="s">
        <v>1025</v>
      </c>
      <c r="C163" t="s">
        <v>1031</v>
      </c>
      <c r="D163" t="s">
        <v>1034</v>
      </c>
      <c r="E163" t="s">
        <v>1040</v>
      </c>
      <c r="G163" t="s">
        <v>2136</v>
      </c>
      <c r="H163" s="3"/>
      <c r="I163" s="3"/>
      <c r="J163" s="3"/>
      <c r="K163">
        <v>1</v>
      </c>
      <c r="L163" t="s">
        <v>2951</v>
      </c>
      <c r="M163"/>
      <c r="N163"/>
      <c r="O163"/>
    </row>
    <row r="164" spans="1:16" x14ac:dyDescent="0.25">
      <c r="A164" t="s">
        <v>163</v>
      </c>
      <c r="B164" t="s">
        <v>1026</v>
      </c>
      <c r="C164" t="s">
        <v>1031</v>
      </c>
      <c r="D164" t="s">
        <v>1034</v>
      </c>
      <c r="E164" t="s">
        <v>1040</v>
      </c>
      <c r="G164" t="s">
        <v>2137</v>
      </c>
      <c r="H164" s="3"/>
      <c r="I164" s="3"/>
      <c r="J164" s="3"/>
      <c r="K164">
        <v>1</v>
      </c>
      <c r="L164" t="s">
        <v>2952</v>
      </c>
      <c r="M164"/>
      <c r="N164"/>
      <c r="O164"/>
      <c r="P164" t="s">
        <v>3181</v>
      </c>
    </row>
    <row r="165" spans="1:16" x14ac:dyDescent="0.25">
      <c r="A165" t="s">
        <v>164</v>
      </c>
      <c r="B165" t="s">
        <v>1025</v>
      </c>
      <c r="C165" t="s">
        <v>1031</v>
      </c>
      <c r="D165" t="s">
        <v>1033</v>
      </c>
      <c r="E165" t="s">
        <v>1042</v>
      </c>
      <c r="F165" t="s">
        <v>1208</v>
      </c>
      <c r="G165" t="s">
        <v>2064</v>
      </c>
      <c r="H165" s="3"/>
      <c r="I165" s="3">
        <v>44770.578506944446</v>
      </c>
      <c r="J165" s="3">
        <v>44770.578506944446</v>
      </c>
      <c r="K165">
        <v>1</v>
      </c>
      <c r="L165"/>
      <c r="M165"/>
      <c r="N165"/>
      <c r="O165"/>
    </row>
    <row r="166" spans="1:16" x14ac:dyDescent="0.25">
      <c r="A166" t="s">
        <v>165</v>
      </c>
      <c r="B166" t="s">
        <v>1025</v>
      </c>
      <c r="C166" t="s">
        <v>1031</v>
      </c>
      <c r="D166" t="s">
        <v>1036</v>
      </c>
      <c r="E166" t="s">
        <v>1058</v>
      </c>
      <c r="G166" t="s">
        <v>2138</v>
      </c>
      <c r="H166" s="3"/>
      <c r="I166" s="3"/>
      <c r="J166" s="3"/>
      <c r="K166">
        <v>211</v>
      </c>
      <c r="L166" t="s">
        <v>2953</v>
      </c>
      <c r="M166"/>
      <c r="N166"/>
      <c r="O166"/>
      <c r="P166" t="s">
        <v>3182</v>
      </c>
    </row>
    <row r="167" spans="1:16" x14ac:dyDescent="0.25">
      <c r="A167" t="s">
        <v>166</v>
      </c>
      <c r="B167" t="s">
        <v>1026</v>
      </c>
      <c r="C167" t="s">
        <v>1031</v>
      </c>
      <c r="D167" t="s">
        <v>1034</v>
      </c>
      <c r="E167" t="s">
        <v>1040</v>
      </c>
      <c r="G167" t="s">
        <v>2139</v>
      </c>
      <c r="H167" s="3">
        <v>39255</v>
      </c>
      <c r="I167" s="3"/>
      <c r="J167" s="3"/>
      <c r="K167">
        <v>1</v>
      </c>
      <c r="L167"/>
      <c r="M167"/>
      <c r="N167"/>
      <c r="O167"/>
    </row>
    <row r="168" spans="1:16" x14ac:dyDescent="0.25">
      <c r="A168" t="s">
        <v>167</v>
      </c>
      <c r="B168" t="s">
        <v>1028</v>
      </c>
      <c r="C168" t="s">
        <v>1031</v>
      </c>
      <c r="D168" t="s">
        <v>1034</v>
      </c>
      <c r="E168" t="s">
        <v>1048</v>
      </c>
      <c r="G168" t="s">
        <v>2140</v>
      </c>
      <c r="H168" s="3"/>
      <c r="I168" s="3">
        <v>45133.697731481479</v>
      </c>
      <c r="J168" s="3">
        <v>44803.685868055552</v>
      </c>
      <c r="K168">
        <v>2</v>
      </c>
      <c r="L168" t="s">
        <v>2954</v>
      </c>
      <c r="M168"/>
      <c r="N168"/>
      <c r="O168"/>
      <c r="P168" t="s">
        <v>3183</v>
      </c>
    </row>
    <row r="169" spans="1:16" x14ac:dyDescent="0.25">
      <c r="A169" t="s">
        <v>168</v>
      </c>
      <c r="B169" t="s">
        <v>1028</v>
      </c>
      <c r="C169" t="s">
        <v>1031</v>
      </c>
      <c r="D169" t="s">
        <v>1034</v>
      </c>
      <c r="E169" t="s">
        <v>1048</v>
      </c>
      <c r="G169" t="s">
        <v>2141</v>
      </c>
      <c r="H169" s="3"/>
      <c r="I169" s="3">
        <v>45133.691631944443</v>
      </c>
      <c r="J169" s="3">
        <v>44803.689201388886</v>
      </c>
      <c r="K169">
        <v>1</v>
      </c>
      <c r="L169" t="s">
        <v>2955</v>
      </c>
      <c r="M169"/>
      <c r="N169"/>
      <c r="O169"/>
      <c r="P169" t="s">
        <v>3184</v>
      </c>
    </row>
    <row r="170" spans="1:16" x14ac:dyDescent="0.25">
      <c r="A170" t="s">
        <v>169</v>
      </c>
      <c r="B170" t="s">
        <v>1025</v>
      </c>
      <c r="C170" t="s">
        <v>1031</v>
      </c>
      <c r="D170" t="s">
        <v>1033</v>
      </c>
      <c r="E170" t="s">
        <v>1041</v>
      </c>
      <c r="F170" t="s">
        <v>1209</v>
      </c>
      <c r="G170" t="s">
        <v>2142</v>
      </c>
      <c r="H170" s="3"/>
      <c r="I170" s="3">
        <v>45062.511550925927</v>
      </c>
      <c r="J170" s="3"/>
      <c r="K170">
        <v>1</v>
      </c>
      <c r="L170" t="s">
        <v>2956</v>
      </c>
      <c r="M170"/>
      <c r="N170"/>
      <c r="O170"/>
    </row>
    <row r="171" spans="1:16" ht="45" x14ac:dyDescent="0.25">
      <c r="A171" t="s">
        <v>170</v>
      </c>
      <c r="B171" t="s">
        <v>1024</v>
      </c>
      <c r="C171" t="s">
        <v>1031</v>
      </c>
      <c r="D171" t="s">
        <v>1034</v>
      </c>
      <c r="E171" t="s">
        <v>1040</v>
      </c>
      <c r="G171" t="s">
        <v>2027</v>
      </c>
      <c r="H171" s="3"/>
      <c r="I171" s="3"/>
      <c r="J171" s="3">
        <v>45050.639849537038</v>
      </c>
      <c r="K171">
        <v>21</v>
      </c>
      <c r="L171"/>
      <c r="M171"/>
      <c r="N171"/>
      <c r="O171"/>
      <c r="P171" s="2" t="s">
        <v>3185</v>
      </c>
    </row>
    <row r="172" spans="1:16" x14ac:dyDescent="0.25">
      <c r="A172" t="s">
        <v>171</v>
      </c>
      <c r="B172" t="s">
        <v>1026</v>
      </c>
      <c r="C172" t="s">
        <v>1031</v>
      </c>
      <c r="D172" t="s">
        <v>1034</v>
      </c>
      <c r="E172" t="s">
        <v>1051</v>
      </c>
      <c r="G172" t="s">
        <v>2027</v>
      </c>
      <c r="H172" s="3"/>
      <c r="I172" s="3"/>
      <c r="J172" s="3">
        <v>45050.639849537038</v>
      </c>
      <c r="K172">
        <v>19</v>
      </c>
      <c r="L172" t="s">
        <v>2938</v>
      </c>
      <c r="M172"/>
      <c r="N172"/>
      <c r="O172"/>
      <c r="P172" t="s">
        <v>3186</v>
      </c>
    </row>
    <row r="173" spans="1:16" x14ac:dyDescent="0.25">
      <c r="A173" t="s">
        <v>172</v>
      </c>
      <c r="B173" t="s">
        <v>1024</v>
      </c>
      <c r="C173" t="s">
        <v>1031</v>
      </c>
      <c r="D173" t="s">
        <v>1033</v>
      </c>
      <c r="E173" t="s">
        <v>1041</v>
      </c>
      <c r="F173" t="s">
        <v>1210</v>
      </c>
      <c r="G173" t="s">
        <v>2143</v>
      </c>
      <c r="H173" s="3"/>
      <c r="I173" s="3"/>
      <c r="J173" s="3"/>
      <c r="K173">
        <v>1</v>
      </c>
      <c r="L173"/>
      <c r="M173"/>
      <c r="N173"/>
      <c r="O173"/>
    </row>
    <row r="174" spans="1:16" x14ac:dyDescent="0.25">
      <c r="A174" t="s">
        <v>173</v>
      </c>
      <c r="B174" t="s">
        <v>1024</v>
      </c>
      <c r="C174" t="s">
        <v>1031</v>
      </c>
      <c r="D174" t="s">
        <v>1033</v>
      </c>
      <c r="E174" t="s">
        <v>1039</v>
      </c>
      <c r="F174" t="s">
        <v>1211</v>
      </c>
      <c r="G174" t="s">
        <v>2144</v>
      </c>
      <c r="H174" s="3"/>
      <c r="I174" s="3"/>
      <c r="J174" s="3"/>
      <c r="K174">
        <v>1</v>
      </c>
      <c r="L174" t="s">
        <v>2957</v>
      </c>
      <c r="M174"/>
      <c r="N174"/>
      <c r="O174"/>
    </row>
    <row r="175" spans="1:16" x14ac:dyDescent="0.25">
      <c r="A175" t="s">
        <v>174</v>
      </c>
      <c r="B175" t="s">
        <v>1024</v>
      </c>
      <c r="C175" t="s">
        <v>1031</v>
      </c>
      <c r="D175" t="s">
        <v>1033</v>
      </c>
      <c r="E175" t="s">
        <v>1039</v>
      </c>
      <c r="F175" t="s">
        <v>1212</v>
      </c>
      <c r="G175" t="s">
        <v>2145</v>
      </c>
      <c r="H175" s="3">
        <v>45271</v>
      </c>
      <c r="I175" s="3">
        <v>44505.513287037036</v>
      </c>
      <c r="J175" s="3">
        <v>44505.513287037036</v>
      </c>
      <c r="K175">
        <v>1</v>
      </c>
      <c r="L175" t="s">
        <v>2958</v>
      </c>
      <c r="M175"/>
      <c r="N175"/>
      <c r="O175"/>
    </row>
    <row r="176" spans="1:16" x14ac:dyDescent="0.25">
      <c r="A176" t="s">
        <v>175</v>
      </c>
      <c r="B176" t="s">
        <v>1024</v>
      </c>
      <c r="C176" t="s">
        <v>1031</v>
      </c>
      <c r="D176" t="s">
        <v>1033</v>
      </c>
      <c r="E176" t="s">
        <v>1039</v>
      </c>
      <c r="F176" t="s">
        <v>1213</v>
      </c>
      <c r="G176" t="s">
        <v>2146</v>
      </c>
      <c r="H176" s="3">
        <v>44874</v>
      </c>
      <c r="I176" s="3">
        <v>44477.639861111114</v>
      </c>
      <c r="J176" s="3">
        <v>44477.639861111114</v>
      </c>
      <c r="K176">
        <v>1</v>
      </c>
      <c r="L176" t="s">
        <v>2959</v>
      </c>
      <c r="M176"/>
      <c r="N176"/>
      <c r="O176"/>
    </row>
    <row r="177" spans="1:16" x14ac:dyDescent="0.25">
      <c r="A177" t="s">
        <v>176</v>
      </c>
      <c r="B177" t="s">
        <v>1024</v>
      </c>
      <c r="C177" t="s">
        <v>1031</v>
      </c>
      <c r="D177" t="s">
        <v>1033</v>
      </c>
      <c r="E177" t="s">
        <v>1039</v>
      </c>
      <c r="F177" t="s">
        <v>1214</v>
      </c>
      <c r="G177" t="s">
        <v>2147</v>
      </c>
      <c r="H177" s="3"/>
      <c r="I177" s="3">
        <v>44421.583969907406</v>
      </c>
      <c r="J177" s="3">
        <v>44421.583969907406</v>
      </c>
      <c r="K177">
        <v>1</v>
      </c>
      <c r="L177" t="s">
        <v>2960</v>
      </c>
      <c r="M177"/>
      <c r="N177"/>
      <c r="O177"/>
    </row>
    <row r="178" spans="1:16" x14ac:dyDescent="0.25">
      <c r="A178" t="s">
        <v>177</v>
      </c>
      <c r="B178" t="s">
        <v>1024</v>
      </c>
      <c r="C178" t="s">
        <v>1031</v>
      </c>
      <c r="D178" t="s">
        <v>1033</v>
      </c>
      <c r="E178" t="s">
        <v>1039</v>
      </c>
      <c r="F178" t="s">
        <v>1215</v>
      </c>
      <c r="G178" t="s">
        <v>2148</v>
      </c>
      <c r="H178" s="3">
        <v>44827</v>
      </c>
      <c r="I178" s="3">
        <v>44421.601157407407</v>
      </c>
      <c r="J178" s="3">
        <v>44421.601157407407</v>
      </c>
      <c r="K178">
        <v>1</v>
      </c>
      <c r="L178" t="s">
        <v>2961</v>
      </c>
      <c r="M178"/>
      <c r="N178"/>
      <c r="O178"/>
    </row>
    <row r="179" spans="1:16" x14ac:dyDescent="0.25">
      <c r="A179" t="s">
        <v>178</v>
      </c>
      <c r="B179" t="s">
        <v>1024</v>
      </c>
      <c r="C179" t="s">
        <v>1031</v>
      </c>
      <c r="D179" t="s">
        <v>1033</v>
      </c>
      <c r="E179" t="s">
        <v>1039</v>
      </c>
      <c r="F179" t="s">
        <v>1216</v>
      </c>
      <c r="G179" t="s">
        <v>2149</v>
      </c>
      <c r="H179" s="3">
        <v>45212</v>
      </c>
      <c r="I179" s="3">
        <v>44389.508125</v>
      </c>
      <c r="J179" s="3">
        <v>44389.508125</v>
      </c>
      <c r="K179">
        <v>1</v>
      </c>
      <c r="L179" t="s">
        <v>2962</v>
      </c>
      <c r="M179"/>
      <c r="N179"/>
      <c r="O179"/>
    </row>
    <row r="180" spans="1:16" x14ac:dyDescent="0.25">
      <c r="A180" t="s">
        <v>179</v>
      </c>
      <c r="B180" t="s">
        <v>1024</v>
      </c>
      <c r="C180" t="s">
        <v>1031</v>
      </c>
      <c r="D180" t="s">
        <v>1033</v>
      </c>
      <c r="E180" t="s">
        <v>1039</v>
      </c>
      <c r="F180" t="s">
        <v>1217</v>
      </c>
      <c r="G180" t="s">
        <v>2150</v>
      </c>
      <c r="H180" s="3"/>
      <c r="I180" s="3">
        <v>44323.678310185183</v>
      </c>
      <c r="J180" s="3">
        <v>44323.678310185183</v>
      </c>
      <c r="K180">
        <v>1</v>
      </c>
      <c r="L180" t="s">
        <v>2963</v>
      </c>
      <c r="M180"/>
      <c r="N180"/>
      <c r="O180"/>
    </row>
    <row r="181" spans="1:16" x14ac:dyDescent="0.25">
      <c r="A181" t="s">
        <v>180</v>
      </c>
      <c r="B181" t="s">
        <v>1024</v>
      </c>
      <c r="C181" t="s">
        <v>1031</v>
      </c>
      <c r="D181" t="s">
        <v>1033</v>
      </c>
      <c r="E181" t="s">
        <v>1039</v>
      </c>
      <c r="F181" t="s">
        <v>1218</v>
      </c>
      <c r="G181" t="s">
        <v>2151</v>
      </c>
      <c r="H181" s="3">
        <v>45089</v>
      </c>
      <c r="I181" s="3">
        <v>44368.491979166669</v>
      </c>
      <c r="J181" s="3">
        <v>40961.489710648151</v>
      </c>
      <c r="K181">
        <v>1</v>
      </c>
      <c r="L181" t="s">
        <v>2964</v>
      </c>
      <c r="M181"/>
      <c r="N181"/>
      <c r="O181"/>
    </row>
    <row r="182" spans="1:16" x14ac:dyDescent="0.25">
      <c r="A182" t="s">
        <v>181</v>
      </c>
      <c r="B182" t="s">
        <v>1025</v>
      </c>
      <c r="C182" t="s">
        <v>1031</v>
      </c>
      <c r="D182" t="s">
        <v>1033</v>
      </c>
      <c r="E182" t="s">
        <v>1047</v>
      </c>
      <c r="F182" t="s">
        <v>1219</v>
      </c>
      <c r="G182" t="s">
        <v>2152</v>
      </c>
      <c r="H182" s="3"/>
      <c r="I182" s="3">
        <v>44641.447384259256</v>
      </c>
      <c r="J182" s="3">
        <v>44641.446238425924</v>
      </c>
      <c r="K182">
        <v>1</v>
      </c>
      <c r="L182" s="6" t="str">
        <f>VLOOKUP(G182,[1]Projects!$A:$D,2,FALSE)</f>
        <v>0315928</v>
      </c>
      <c r="M182" s="6" t="str">
        <f>VLOOKUP(L182,[1]Sheet1!$F:$M,3,FALSE)</f>
        <v>ISSUED</v>
      </c>
      <c r="N182" s="8">
        <f>VLOOKUP(L182,[1]Sheet1!$F:$M,7,FALSE)</f>
        <v>44572</v>
      </c>
      <c r="O182" s="8"/>
    </row>
    <row r="183" spans="1:16" x14ac:dyDescent="0.25">
      <c r="A183" t="s">
        <v>182</v>
      </c>
      <c r="B183" t="s">
        <v>1026</v>
      </c>
      <c r="C183" t="s">
        <v>1031</v>
      </c>
      <c r="D183" t="s">
        <v>1034</v>
      </c>
      <c r="E183" t="s">
        <v>1040</v>
      </c>
      <c r="G183" t="s">
        <v>2153</v>
      </c>
      <c r="H183" s="3"/>
      <c r="I183" s="3"/>
      <c r="J183" s="3">
        <v>44477.664085648146</v>
      </c>
      <c r="K183">
        <v>1</v>
      </c>
      <c r="L183" t="s">
        <v>2965</v>
      </c>
      <c r="M183"/>
      <c r="N183"/>
      <c r="O183"/>
      <c r="P183" t="s">
        <v>3187</v>
      </c>
    </row>
    <row r="184" spans="1:16" x14ac:dyDescent="0.25">
      <c r="A184" t="s">
        <v>183</v>
      </c>
      <c r="B184" t="s">
        <v>1025</v>
      </c>
      <c r="C184" t="s">
        <v>1031</v>
      </c>
      <c r="D184" t="s">
        <v>1033</v>
      </c>
      <c r="E184" t="s">
        <v>1053</v>
      </c>
      <c r="F184" t="s">
        <v>1220</v>
      </c>
      <c r="G184" t="s">
        <v>2154</v>
      </c>
      <c r="H184" s="3"/>
      <c r="I184" s="3"/>
      <c r="J184" s="3"/>
      <c r="K184">
        <v>1</v>
      </c>
      <c r="L184" t="s">
        <v>2966</v>
      </c>
      <c r="M184"/>
      <c r="N184"/>
      <c r="O184"/>
    </row>
    <row r="185" spans="1:16" x14ac:dyDescent="0.25">
      <c r="A185" t="s">
        <v>184</v>
      </c>
      <c r="B185" t="s">
        <v>1026</v>
      </c>
      <c r="C185" t="s">
        <v>1031</v>
      </c>
      <c r="D185" t="s">
        <v>1033</v>
      </c>
      <c r="E185" t="s">
        <v>1041</v>
      </c>
      <c r="F185" t="s">
        <v>1221</v>
      </c>
      <c r="G185" t="s">
        <v>2155</v>
      </c>
      <c r="H185" s="3"/>
      <c r="I185" s="3">
        <v>44769.62572916667</v>
      </c>
      <c r="J185" s="3"/>
      <c r="K185">
        <v>1</v>
      </c>
      <c r="L185" t="s">
        <v>2967</v>
      </c>
      <c r="M185"/>
      <c r="N185"/>
      <c r="O185"/>
    </row>
    <row r="186" spans="1:16" x14ac:dyDescent="0.25">
      <c r="A186" t="s">
        <v>185</v>
      </c>
      <c r="B186" t="s">
        <v>1025</v>
      </c>
      <c r="C186" t="s">
        <v>1031</v>
      </c>
      <c r="D186" t="s">
        <v>1033</v>
      </c>
      <c r="E186" t="s">
        <v>1041</v>
      </c>
      <c r="F186" t="s">
        <v>1222</v>
      </c>
      <c r="G186" t="s">
        <v>2156</v>
      </c>
      <c r="H186" s="3"/>
      <c r="I186" s="3"/>
      <c r="J186" s="3"/>
      <c r="K186">
        <v>1</v>
      </c>
      <c r="L186" t="s">
        <v>2968</v>
      </c>
      <c r="M186"/>
      <c r="N186"/>
      <c r="O186"/>
    </row>
    <row r="187" spans="1:16" x14ac:dyDescent="0.25">
      <c r="A187" t="s">
        <v>186</v>
      </c>
      <c r="B187" t="s">
        <v>1025</v>
      </c>
      <c r="C187" t="s">
        <v>1031</v>
      </c>
      <c r="D187" t="s">
        <v>1033</v>
      </c>
      <c r="E187" t="s">
        <v>1053</v>
      </c>
      <c r="F187" t="s">
        <v>1223</v>
      </c>
      <c r="G187" t="s">
        <v>2157</v>
      </c>
      <c r="H187" s="3"/>
      <c r="I187" s="3"/>
      <c r="J187" s="3"/>
      <c r="K187">
        <v>1</v>
      </c>
      <c r="L187" t="s">
        <v>2969</v>
      </c>
      <c r="M187"/>
      <c r="N187"/>
      <c r="O187"/>
    </row>
    <row r="188" spans="1:16" x14ac:dyDescent="0.25">
      <c r="A188" t="s">
        <v>187</v>
      </c>
      <c r="B188" t="s">
        <v>1025</v>
      </c>
      <c r="C188" t="s">
        <v>1031</v>
      </c>
      <c r="D188" t="s">
        <v>1033</v>
      </c>
      <c r="E188" t="s">
        <v>1044</v>
      </c>
      <c r="F188" t="s">
        <v>1224</v>
      </c>
      <c r="G188" t="s">
        <v>2158</v>
      </c>
      <c r="H188" s="3"/>
      <c r="I188" s="3">
        <v>45208.468634259261</v>
      </c>
      <c r="J188" s="3">
        <v>45208.468634259261</v>
      </c>
      <c r="K188">
        <v>1</v>
      </c>
      <c r="L188"/>
      <c r="M188"/>
      <c r="N188"/>
      <c r="O188"/>
    </row>
    <row r="189" spans="1:16" x14ac:dyDescent="0.25">
      <c r="A189" t="s">
        <v>188</v>
      </c>
      <c r="B189" t="s">
        <v>1025</v>
      </c>
      <c r="C189" t="s">
        <v>1031</v>
      </c>
      <c r="D189" t="s">
        <v>1033</v>
      </c>
      <c r="E189" t="s">
        <v>1042</v>
      </c>
      <c r="F189" t="s">
        <v>1225</v>
      </c>
      <c r="G189" t="s">
        <v>2159</v>
      </c>
      <c r="H189" s="3"/>
      <c r="I189" s="3">
        <v>44733.586458333331</v>
      </c>
      <c r="J189" s="3">
        <v>44733.586458333331</v>
      </c>
      <c r="K189">
        <v>1</v>
      </c>
      <c r="L189"/>
      <c r="M189"/>
      <c r="N189"/>
      <c r="O189"/>
    </row>
    <row r="190" spans="1:16" x14ac:dyDescent="0.25">
      <c r="A190" t="s">
        <v>189</v>
      </c>
      <c r="B190" t="s">
        <v>1025</v>
      </c>
      <c r="C190" t="s">
        <v>1031</v>
      </c>
      <c r="D190" t="s">
        <v>1033</v>
      </c>
      <c r="E190" t="s">
        <v>1044</v>
      </c>
      <c r="F190" t="s">
        <v>1226</v>
      </c>
      <c r="G190" t="s">
        <v>2160</v>
      </c>
      <c r="H190" s="3"/>
      <c r="I190" s="3">
        <v>45175.440706018519</v>
      </c>
      <c r="J190" s="3">
        <v>45175.440706018519</v>
      </c>
      <c r="K190">
        <v>1</v>
      </c>
      <c r="L190"/>
      <c r="M190"/>
      <c r="N190"/>
      <c r="O190"/>
    </row>
    <row r="191" spans="1:16" x14ac:dyDescent="0.25">
      <c r="A191" t="s">
        <v>190</v>
      </c>
      <c r="B191" t="s">
        <v>1026</v>
      </c>
      <c r="C191" t="s">
        <v>1031</v>
      </c>
      <c r="D191" t="s">
        <v>1033</v>
      </c>
      <c r="E191" t="s">
        <v>1042</v>
      </c>
      <c r="F191" t="s">
        <v>1227</v>
      </c>
      <c r="G191" t="s">
        <v>2161</v>
      </c>
      <c r="H191" s="3">
        <v>45259</v>
      </c>
      <c r="I191" s="3">
        <v>44914.609722222223</v>
      </c>
      <c r="J191" s="3">
        <v>44914.609722222223</v>
      </c>
      <c r="K191">
        <v>1</v>
      </c>
      <c r="L191" t="s">
        <v>2970</v>
      </c>
      <c r="M191"/>
      <c r="N191"/>
      <c r="O191"/>
      <c r="P191" t="s">
        <v>3188</v>
      </c>
    </row>
    <row r="192" spans="1:16" x14ac:dyDescent="0.25">
      <c r="A192" t="s">
        <v>191</v>
      </c>
      <c r="B192" t="s">
        <v>1025</v>
      </c>
      <c r="C192" t="s">
        <v>1031</v>
      </c>
      <c r="D192" t="s">
        <v>1033</v>
      </c>
      <c r="E192" t="s">
        <v>1042</v>
      </c>
      <c r="F192" t="s">
        <v>1228</v>
      </c>
      <c r="G192" t="s">
        <v>2162</v>
      </c>
      <c r="H192" s="3"/>
      <c r="I192" s="3"/>
      <c r="J192" s="3"/>
      <c r="K192">
        <v>1</v>
      </c>
      <c r="L192"/>
      <c r="M192"/>
      <c r="N192"/>
      <c r="O192"/>
    </row>
    <row r="193" spans="1:16" x14ac:dyDescent="0.25">
      <c r="A193" t="s">
        <v>192</v>
      </c>
      <c r="B193" t="s">
        <v>1026</v>
      </c>
      <c r="C193" t="s">
        <v>1031</v>
      </c>
      <c r="D193" t="s">
        <v>1033</v>
      </c>
      <c r="E193" t="s">
        <v>1053</v>
      </c>
      <c r="F193" t="s">
        <v>1229</v>
      </c>
      <c r="G193" t="s">
        <v>2163</v>
      </c>
      <c r="H193" s="3"/>
      <c r="I193" s="3"/>
      <c r="J193" s="3"/>
      <c r="K193">
        <v>1</v>
      </c>
      <c r="L193"/>
      <c r="M193"/>
      <c r="N193"/>
      <c r="O193"/>
    </row>
    <row r="194" spans="1:16" x14ac:dyDescent="0.25">
      <c r="A194" t="s">
        <v>193</v>
      </c>
      <c r="B194" t="s">
        <v>1025</v>
      </c>
      <c r="C194" t="s">
        <v>1031</v>
      </c>
      <c r="D194" t="s">
        <v>1033</v>
      </c>
      <c r="E194" t="s">
        <v>1041</v>
      </c>
      <c r="F194" t="s">
        <v>1230</v>
      </c>
      <c r="G194" t="s">
        <v>2164</v>
      </c>
      <c r="H194" s="3">
        <v>38240</v>
      </c>
      <c r="I194" s="3">
        <v>44581.828993055555</v>
      </c>
      <c r="J194" s="3">
        <v>44581.828993055555</v>
      </c>
      <c r="K194">
        <v>1</v>
      </c>
      <c r="L194" t="s">
        <v>2971</v>
      </c>
      <c r="M194"/>
      <c r="N194"/>
      <c r="O194"/>
    </row>
    <row r="195" spans="1:16" x14ac:dyDescent="0.25">
      <c r="A195" t="s">
        <v>194</v>
      </c>
      <c r="B195" t="s">
        <v>1025</v>
      </c>
      <c r="C195" t="s">
        <v>1031</v>
      </c>
      <c r="D195" t="s">
        <v>1033</v>
      </c>
      <c r="E195" t="s">
        <v>1047</v>
      </c>
      <c r="F195" t="s">
        <v>1231</v>
      </c>
      <c r="G195" t="s">
        <v>2165</v>
      </c>
      <c r="H195" s="3"/>
      <c r="I195" s="3">
        <v>44531.395694444444</v>
      </c>
      <c r="J195" s="3">
        <v>44531.395694444444</v>
      </c>
      <c r="K195">
        <v>1</v>
      </c>
      <c r="L195" s="6" t="str">
        <f>VLOOKUP(G195,[1]Projects!$A:$D,2,FALSE)</f>
        <v>0339627</v>
      </c>
      <c r="M195" s="6" t="str">
        <f>VLOOKUP(L195,[1]Sheet1!$F:$M,3,FALSE)</f>
        <v>ISSUED</v>
      </c>
      <c r="N195" s="8">
        <f>VLOOKUP(L195,[1]Sheet1!$F:$M,7,FALSE)</f>
        <v>44455</v>
      </c>
      <c r="O195" s="8"/>
    </row>
    <row r="196" spans="1:16" x14ac:dyDescent="0.25">
      <c r="A196" t="s">
        <v>195</v>
      </c>
      <c r="B196" t="s">
        <v>1025</v>
      </c>
      <c r="C196" t="s">
        <v>1031</v>
      </c>
      <c r="D196" t="s">
        <v>1033</v>
      </c>
      <c r="E196" t="s">
        <v>1047</v>
      </c>
      <c r="F196" t="s">
        <v>1232</v>
      </c>
      <c r="G196" t="s">
        <v>2166</v>
      </c>
      <c r="H196" s="3"/>
      <c r="I196" s="3">
        <v>44531.603356481479</v>
      </c>
      <c r="J196" s="3">
        <v>44531.603356481479</v>
      </c>
      <c r="K196">
        <v>1</v>
      </c>
      <c r="L196" s="6" t="str">
        <f>VLOOKUP(G196,[1]Projects!$A:$D,2,FALSE)</f>
        <v>0317520</v>
      </c>
      <c r="M196" s="6" t="str">
        <f>VLOOKUP(L196,[1]Sheet1!$F:$M,3,FALSE)</f>
        <v>ISSUED</v>
      </c>
      <c r="N196" s="8">
        <f>VLOOKUP(L196,[1]Sheet1!$F:$M,7,FALSE)</f>
        <v>44410</v>
      </c>
      <c r="O196" s="8"/>
    </row>
    <row r="197" spans="1:16" x14ac:dyDescent="0.25">
      <c r="A197" t="s">
        <v>196</v>
      </c>
      <c r="B197" t="s">
        <v>1028</v>
      </c>
      <c r="C197" t="s">
        <v>1031</v>
      </c>
      <c r="D197" t="s">
        <v>1033</v>
      </c>
      <c r="E197" t="s">
        <v>1052</v>
      </c>
      <c r="G197" t="s">
        <v>2167</v>
      </c>
      <c r="H197" s="3">
        <v>45229</v>
      </c>
      <c r="I197" s="3">
        <v>44796.642731481479</v>
      </c>
      <c r="J197" s="3">
        <v>44796.642731481479</v>
      </c>
      <c r="K197">
        <v>1</v>
      </c>
      <c r="L197"/>
      <c r="M197"/>
      <c r="N197"/>
      <c r="O197"/>
    </row>
    <row r="198" spans="1:16" x14ac:dyDescent="0.25">
      <c r="A198" t="s">
        <v>197</v>
      </c>
      <c r="B198" t="s">
        <v>1026</v>
      </c>
      <c r="C198" t="s">
        <v>1031</v>
      </c>
      <c r="D198" t="s">
        <v>1035</v>
      </c>
      <c r="E198" t="s">
        <v>1056</v>
      </c>
      <c r="G198" t="s">
        <v>2167</v>
      </c>
      <c r="H198" s="3">
        <v>45229</v>
      </c>
      <c r="I198" s="3">
        <v>44796.642731481479</v>
      </c>
      <c r="J198" s="3">
        <v>44796.642731481479</v>
      </c>
      <c r="K198">
        <v>2800</v>
      </c>
      <c r="L198" t="s">
        <v>2972</v>
      </c>
      <c r="M198"/>
      <c r="N198"/>
      <c r="O198"/>
      <c r="P198" t="s">
        <v>3189</v>
      </c>
    </row>
    <row r="199" spans="1:16" x14ac:dyDescent="0.25">
      <c r="A199" t="s">
        <v>198</v>
      </c>
      <c r="B199" t="s">
        <v>1025</v>
      </c>
      <c r="C199" t="s">
        <v>1031</v>
      </c>
      <c r="D199" t="s">
        <v>1033</v>
      </c>
      <c r="E199" t="s">
        <v>1047</v>
      </c>
      <c r="F199" t="s">
        <v>1233</v>
      </c>
      <c r="G199" t="s">
        <v>2168</v>
      </c>
      <c r="H199" s="3"/>
      <c r="I199" s="3">
        <v>44531.667662037034</v>
      </c>
      <c r="J199" s="3">
        <v>44531.667662037034</v>
      </c>
      <c r="K199">
        <v>1</v>
      </c>
      <c r="L199" s="6" t="str">
        <f>VLOOKUP(G199,[1]Projects!$A:$D,2,FALSE)</f>
        <v>0341673</v>
      </c>
      <c r="M199" s="6" t="str">
        <f>VLOOKUP(L199,[1]Sheet1!$F:$M,3,FALSE)</f>
        <v>ISSUED</v>
      </c>
      <c r="N199" s="8">
        <f>VLOOKUP(L199,[1]Sheet1!$F:$M,7,FALSE)</f>
        <v>44453</v>
      </c>
      <c r="O199" s="8">
        <f>VLOOKUP(L199,[1]Sheet1!$F:$M,8,FALSE)</f>
        <v>44806</v>
      </c>
    </row>
    <row r="200" spans="1:16" x14ac:dyDescent="0.25">
      <c r="A200" t="s">
        <v>199</v>
      </c>
      <c r="B200" t="s">
        <v>1025</v>
      </c>
      <c r="C200" t="s">
        <v>1031</v>
      </c>
      <c r="D200" t="s">
        <v>1033</v>
      </c>
      <c r="E200" t="s">
        <v>1047</v>
      </c>
      <c r="F200" t="s">
        <v>1234</v>
      </c>
      <c r="G200" t="s">
        <v>2169</v>
      </c>
      <c r="H200" s="3">
        <v>44790</v>
      </c>
      <c r="I200" s="3">
        <v>44531.405219907407</v>
      </c>
      <c r="J200" s="3">
        <v>44531.405219907407</v>
      </c>
      <c r="K200">
        <v>1</v>
      </c>
      <c r="L200" s="6" t="str">
        <f>VLOOKUP(G200,[1]Projects!$A:$D,2,FALSE)</f>
        <v>0340349</v>
      </c>
      <c r="M200" s="6" t="str">
        <f>VLOOKUP(L200,[1]Sheet1!$F:$M,3,FALSE)</f>
        <v>FINALED</v>
      </c>
      <c r="N200" s="8">
        <f>VLOOKUP(L200,[1]Sheet1!$F:$M,7,FALSE)</f>
        <v>44418</v>
      </c>
      <c r="O200" s="8">
        <f>VLOOKUP(L200,[1]Sheet1!$F:$M,8,FALSE)</f>
        <v>44755</v>
      </c>
    </row>
    <row r="201" spans="1:16" x14ac:dyDescent="0.25">
      <c r="A201" t="s">
        <v>200</v>
      </c>
      <c r="B201" t="s">
        <v>1025</v>
      </c>
      <c r="C201" t="s">
        <v>1031</v>
      </c>
      <c r="D201" t="s">
        <v>1033</v>
      </c>
      <c r="E201" t="s">
        <v>1047</v>
      </c>
      <c r="F201" t="s">
        <v>1235</v>
      </c>
      <c r="G201" t="s">
        <v>2170</v>
      </c>
      <c r="H201" s="3"/>
      <c r="I201" s="3">
        <v>44589.555833333332</v>
      </c>
      <c r="J201" s="3">
        <v>44589.555833333332</v>
      </c>
      <c r="K201">
        <v>1</v>
      </c>
      <c r="L201" s="6" t="str">
        <f>VLOOKUP(G201,[1]Projects!$A:$D,2,FALSE)</f>
        <v>0346492</v>
      </c>
      <c r="M201" s="6" t="str">
        <f>VLOOKUP(L201,[1]Sheet1!$F:$M,3,FALSE)</f>
        <v>ISSUED</v>
      </c>
      <c r="N201" s="8">
        <f>VLOOKUP(L201,[1]Sheet1!$F:$M,7,FALSE)</f>
        <v>44475</v>
      </c>
      <c r="O201" s="8"/>
    </row>
    <row r="202" spans="1:16" x14ac:dyDescent="0.25">
      <c r="A202" t="s">
        <v>201</v>
      </c>
      <c r="B202" t="s">
        <v>1025</v>
      </c>
      <c r="C202" t="s">
        <v>1031</v>
      </c>
      <c r="D202" t="s">
        <v>1033</v>
      </c>
      <c r="E202" t="s">
        <v>1047</v>
      </c>
      <c r="F202" t="s">
        <v>1236</v>
      </c>
      <c r="G202" t="s">
        <v>2171</v>
      </c>
      <c r="H202" s="3"/>
      <c r="I202" s="3">
        <v>44589.547314814816</v>
      </c>
      <c r="J202" s="3">
        <v>44589.547314814816</v>
      </c>
      <c r="K202">
        <v>1</v>
      </c>
      <c r="L202" s="6" t="str">
        <f>VLOOKUP(G202,[1]Projects!$A:$D,2,FALSE)</f>
        <v>0343239</v>
      </c>
      <c r="M202" s="6" t="str">
        <f>VLOOKUP(L202,[1]Sheet1!$F:$M,3,FALSE)</f>
        <v>ISSUED</v>
      </c>
      <c r="N202" s="8">
        <f>VLOOKUP(L202,[1]Sheet1!$F:$M,7,FALSE)</f>
        <v>44470</v>
      </c>
      <c r="O202" s="8">
        <f>VLOOKUP(L202,[1]Sheet1!$F:$M,8,FALSE)</f>
        <v>45155</v>
      </c>
    </row>
    <row r="203" spans="1:16" x14ac:dyDescent="0.25">
      <c r="A203" t="s">
        <v>202</v>
      </c>
      <c r="B203" t="s">
        <v>1025</v>
      </c>
      <c r="C203" t="s">
        <v>1031</v>
      </c>
      <c r="D203" t="s">
        <v>1033</v>
      </c>
      <c r="E203" t="s">
        <v>1047</v>
      </c>
      <c r="F203" t="s">
        <v>1237</v>
      </c>
      <c r="G203" t="s">
        <v>2172</v>
      </c>
      <c r="H203" s="3"/>
      <c r="I203" s="3">
        <v>44589.549317129633</v>
      </c>
      <c r="J203" s="3">
        <v>44589.549317129633</v>
      </c>
      <c r="K203">
        <v>1</v>
      </c>
      <c r="L203" s="6" t="str">
        <f>VLOOKUP(G203,[1]Projects!$A:$D,2,FALSE)</f>
        <v>0341430</v>
      </c>
      <c r="M203" s="6" t="str">
        <f>VLOOKUP(L203,[1]Sheet1!$F:$M,3,FALSE)</f>
        <v>REVISION</v>
      </c>
      <c r="N203" s="8">
        <f>VLOOKUP(L203,[1]Sheet1!$F:$M,7,FALSE)</f>
        <v>44470</v>
      </c>
      <c r="O203" s="8">
        <f>VLOOKUP(L203,[1]Sheet1!$F:$M,8,FALSE)</f>
        <v>45181</v>
      </c>
    </row>
    <row r="204" spans="1:16" x14ac:dyDescent="0.25">
      <c r="A204" t="s">
        <v>203</v>
      </c>
      <c r="B204" t="s">
        <v>1025</v>
      </c>
      <c r="C204" t="s">
        <v>1031</v>
      </c>
      <c r="D204" t="s">
        <v>1033</v>
      </c>
      <c r="E204" t="s">
        <v>1047</v>
      </c>
      <c r="F204" t="s">
        <v>1238</v>
      </c>
      <c r="G204" t="s">
        <v>2173</v>
      </c>
      <c r="H204" s="3">
        <v>45163</v>
      </c>
      <c r="I204" s="3">
        <v>44531.669618055559</v>
      </c>
      <c r="J204" s="3">
        <v>44531.669618055559</v>
      </c>
      <c r="K204">
        <v>1</v>
      </c>
      <c r="L204" s="6" t="str">
        <f>VLOOKUP(G204,[1]Projects!$A:$D,2,FALSE)</f>
        <v>0342802</v>
      </c>
      <c r="M204" s="6" t="str">
        <f>VLOOKUP(L204,[1]Sheet1!$F:$M,3,FALSE)</f>
        <v>FINALED</v>
      </c>
      <c r="N204" s="8">
        <f>VLOOKUP(L204,[1]Sheet1!$F:$M,7,FALSE)</f>
        <v>44463</v>
      </c>
      <c r="O204" s="8">
        <f>VLOOKUP(L204,[1]Sheet1!$F:$M,8,FALSE)</f>
        <v>45117</v>
      </c>
    </row>
    <row r="205" spans="1:16" x14ac:dyDescent="0.25">
      <c r="A205" t="s">
        <v>204</v>
      </c>
      <c r="B205" t="s">
        <v>1025</v>
      </c>
      <c r="C205" t="s">
        <v>1031</v>
      </c>
      <c r="D205" t="s">
        <v>1033</v>
      </c>
      <c r="E205" t="s">
        <v>1047</v>
      </c>
      <c r="F205" t="s">
        <v>1239</v>
      </c>
      <c r="G205" t="s">
        <v>2174</v>
      </c>
      <c r="H205" s="3">
        <v>45205</v>
      </c>
      <c r="I205" s="3">
        <v>44531.505937499998</v>
      </c>
      <c r="J205" s="3">
        <v>44531.505937499998</v>
      </c>
      <c r="K205">
        <v>1</v>
      </c>
      <c r="L205" s="6" t="str">
        <f>VLOOKUP(G205,[1]Projects!$A:$D,2,FALSE)</f>
        <v>0339489</v>
      </c>
      <c r="M205" s="6" t="str">
        <f>VLOOKUP(L205,[1]Sheet1!$F:$M,3,FALSE)</f>
        <v>FINALED</v>
      </c>
      <c r="N205" s="8">
        <f>VLOOKUP(L205,[1]Sheet1!$F:$M,7,FALSE)</f>
        <v>44463</v>
      </c>
      <c r="O205" s="8">
        <f>VLOOKUP(L205,[1]Sheet1!$F:$M,8,FALSE)</f>
        <v>45184</v>
      </c>
    </row>
    <row r="206" spans="1:16" x14ac:dyDescent="0.25">
      <c r="A206" t="s">
        <v>205</v>
      </c>
      <c r="B206" t="s">
        <v>1025</v>
      </c>
      <c r="C206" t="s">
        <v>1031</v>
      </c>
      <c r="D206" t="s">
        <v>1033</v>
      </c>
      <c r="E206" t="s">
        <v>1047</v>
      </c>
      <c r="F206" t="s">
        <v>1240</v>
      </c>
      <c r="G206" t="s">
        <v>2175</v>
      </c>
      <c r="H206" s="3"/>
      <c r="I206" s="3">
        <v>44531.675763888888</v>
      </c>
      <c r="J206" s="3">
        <v>44531.675763888888</v>
      </c>
      <c r="K206">
        <v>1</v>
      </c>
      <c r="L206" s="6" t="str">
        <f>VLOOKUP(G206,[1]Projects!$A:$D,2,FALSE)</f>
        <v>0341259</v>
      </c>
      <c r="M206" s="6" t="str">
        <f>VLOOKUP(L206,[1]Sheet1!$F:$M,3,FALSE)</f>
        <v>ISSUED</v>
      </c>
      <c r="N206" s="8">
        <f>VLOOKUP(L206,[1]Sheet1!$F:$M,7,FALSE)</f>
        <v>44468</v>
      </c>
      <c r="O206" s="8"/>
    </row>
    <row r="207" spans="1:16" x14ac:dyDescent="0.25">
      <c r="A207" t="s">
        <v>206</v>
      </c>
      <c r="B207" t="s">
        <v>1025</v>
      </c>
      <c r="C207" t="s">
        <v>1031</v>
      </c>
      <c r="D207" t="s">
        <v>1033</v>
      </c>
      <c r="E207" t="s">
        <v>1047</v>
      </c>
      <c r="F207" t="s">
        <v>1241</v>
      </c>
      <c r="G207" t="s">
        <v>2176</v>
      </c>
      <c r="H207" s="3"/>
      <c r="I207" s="3">
        <v>44531.693692129629</v>
      </c>
      <c r="J207" s="3">
        <v>44531.466134259259</v>
      </c>
      <c r="K207">
        <v>1</v>
      </c>
      <c r="L207" s="6" t="str">
        <f>VLOOKUP(G207,[1]Projects!$A:$D,2,FALSE)</f>
        <v>0316782</v>
      </c>
      <c r="M207" s="6" t="str">
        <f>VLOOKUP(L207,[1]Sheet1!$F:$M,3,FALSE)</f>
        <v>APPROVED</v>
      </c>
      <c r="N207" s="8">
        <f>VLOOKUP(L207,[1]Sheet1!$F:$M,7,FALSE)</f>
        <v>44463</v>
      </c>
      <c r="O207" s="8">
        <f>VLOOKUP(L207,[1]Sheet1!$F:$M,8,FALSE)</f>
        <v>45117</v>
      </c>
    </row>
    <row r="208" spans="1:16" x14ac:dyDescent="0.25">
      <c r="A208" t="s">
        <v>207</v>
      </c>
      <c r="B208" t="s">
        <v>1025</v>
      </c>
      <c r="C208" t="s">
        <v>1031</v>
      </c>
      <c r="D208" t="s">
        <v>1033</v>
      </c>
      <c r="E208" t="s">
        <v>1053</v>
      </c>
      <c r="F208" t="s">
        <v>1242</v>
      </c>
      <c r="G208" t="s">
        <v>2177</v>
      </c>
      <c r="H208" s="3">
        <v>45216</v>
      </c>
      <c r="I208" s="3">
        <v>44390.536805555559</v>
      </c>
      <c r="J208" s="3">
        <v>44390.536805555559</v>
      </c>
      <c r="K208">
        <v>1</v>
      </c>
      <c r="L208" t="s">
        <v>2973</v>
      </c>
      <c r="M208"/>
      <c r="N208"/>
      <c r="O208"/>
    </row>
    <row r="209" spans="1:16" x14ac:dyDescent="0.25">
      <c r="A209" t="s">
        <v>208</v>
      </c>
      <c r="B209" t="s">
        <v>1025</v>
      </c>
      <c r="C209" t="s">
        <v>1031</v>
      </c>
      <c r="D209" t="s">
        <v>1033</v>
      </c>
      <c r="E209" t="s">
        <v>1041</v>
      </c>
      <c r="F209" t="s">
        <v>1243</v>
      </c>
      <c r="G209" t="s">
        <v>2178</v>
      </c>
      <c r="H209" s="3"/>
      <c r="I209" s="3">
        <v>44368.559398148151</v>
      </c>
      <c r="J209" s="3">
        <v>44368.559398148151</v>
      </c>
      <c r="K209">
        <v>1</v>
      </c>
      <c r="L209" t="s">
        <v>2974</v>
      </c>
      <c r="M209"/>
      <c r="N209"/>
      <c r="O209"/>
    </row>
    <row r="210" spans="1:16" x14ac:dyDescent="0.25">
      <c r="A210" t="s">
        <v>209</v>
      </c>
      <c r="B210" t="s">
        <v>1025</v>
      </c>
      <c r="C210" t="s">
        <v>1031</v>
      </c>
      <c r="D210" t="s">
        <v>1033</v>
      </c>
      <c r="E210" t="s">
        <v>1052</v>
      </c>
      <c r="F210" t="s">
        <v>1244</v>
      </c>
      <c r="G210" t="s">
        <v>2179</v>
      </c>
      <c r="H210" s="3"/>
      <c r="I210" s="3">
        <v>45174.611273148148</v>
      </c>
      <c r="J210" s="3">
        <v>45174.611273148148</v>
      </c>
      <c r="K210">
        <v>1</v>
      </c>
      <c r="L210"/>
      <c r="M210"/>
      <c r="N210"/>
      <c r="O210"/>
    </row>
    <row r="211" spans="1:16" x14ac:dyDescent="0.25">
      <c r="A211" t="s">
        <v>210</v>
      </c>
      <c r="B211" t="s">
        <v>1025</v>
      </c>
      <c r="C211" t="s">
        <v>1031</v>
      </c>
      <c r="D211" t="s">
        <v>1033</v>
      </c>
      <c r="E211" t="s">
        <v>1047</v>
      </c>
      <c r="F211" t="s">
        <v>1245</v>
      </c>
      <c r="G211" t="s">
        <v>2180</v>
      </c>
      <c r="H211" s="3"/>
      <c r="I211" s="3"/>
      <c r="J211" s="3"/>
      <c r="K211">
        <v>1</v>
      </c>
      <c r="L211" s="6" t="str">
        <f>VLOOKUP(G211,[1]Projects!$A:$D,2,FALSE)</f>
        <v>115012</v>
      </c>
      <c r="M211" s="6" t="str">
        <f>VLOOKUP(L211,[1]Sheet1!$F:$M,3,FALSE)</f>
        <v>WITHDRAWN</v>
      </c>
      <c r="N211" s="8"/>
      <c r="O211" s="8"/>
    </row>
    <row r="212" spans="1:16" x14ac:dyDescent="0.25">
      <c r="A212" t="s">
        <v>211</v>
      </c>
      <c r="B212" t="s">
        <v>1026</v>
      </c>
      <c r="C212" t="s">
        <v>1031</v>
      </c>
      <c r="D212" t="s">
        <v>1033</v>
      </c>
      <c r="E212" t="s">
        <v>1052</v>
      </c>
      <c r="F212" t="s">
        <v>1246</v>
      </c>
      <c r="G212" t="s">
        <v>2181</v>
      </c>
      <c r="H212" s="3"/>
      <c r="I212" s="3">
        <v>44524.464780092596</v>
      </c>
      <c r="J212" s="3">
        <v>44524.464780092596</v>
      </c>
      <c r="K212">
        <v>1</v>
      </c>
      <c r="L212" t="s">
        <v>2975</v>
      </c>
      <c r="M212"/>
      <c r="N212"/>
      <c r="O212"/>
      <c r="P212" t="s">
        <v>3190</v>
      </c>
    </row>
    <row r="213" spans="1:16" x14ac:dyDescent="0.25">
      <c r="A213" t="s">
        <v>212</v>
      </c>
      <c r="B213" t="s">
        <v>1025</v>
      </c>
      <c r="C213" t="s">
        <v>1031</v>
      </c>
      <c r="D213" t="s">
        <v>1033</v>
      </c>
      <c r="E213" t="s">
        <v>1047</v>
      </c>
      <c r="F213" t="s">
        <v>1247</v>
      </c>
      <c r="G213" t="s">
        <v>2182</v>
      </c>
      <c r="H213" s="3"/>
      <c r="I213" s="3">
        <v>44531.488078703704</v>
      </c>
      <c r="J213" s="3">
        <v>44531.488078703704</v>
      </c>
      <c r="K213">
        <v>1</v>
      </c>
      <c r="L213" s="6" t="str">
        <f>VLOOKUP(G213,[1]Projects!$A:$D,2,FALSE)</f>
        <v>0339027</v>
      </c>
      <c r="M213" s="6" t="str">
        <f>VLOOKUP(L213,[1]Sheet1!$F:$M,3,FALSE)</f>
        <v>REVISION</v>
      </c>
      <c r="N213" s="8">
        <f>VLOOKUP(L213,[1]Sheet1!$F:$M,7,FALSE)</f>
        <v>44425</v>
      </c>
      <c r="O213" s="8">
        <f>VLOOKUP(L213,[1]Sheet1!$F:$M,8,FALSE)</f>
        <v>45187</v>
      </c>
    </row>
    <row r="214" spans="1:16" x14ac:dyDescent="0.25">
      <c r="A214" t="s">
        <v>213</v>
      </c>
      <c r="B214" t="s">
        <v>1025</v>
      </c>
      <c r="C214" t="s">
        <v>1031</v>
      </c>
      <c r="D214" t="s">
        <v>1033</v>
      </c>
      <c r="E214" t="s">
        <v>1047</v>
      </c>
      <c r="F214" t="s">
        <v>1248</v>
      </c>
      <c r="G214" t="s">
        <v>2183</v>
      </c>
      <c r="H214" s="3"/>
      <c r="I214" s="3">
        <v>44531.640196759261</v>
      </c>
      <c r="J214" s="3">
        <v>44531.640196759261</v>
      </c>
      <c r="K214">
        <v>1</v>
      </c>
      <c r="L214" s="6" t="str">
        <f>VLOOKUP(G214,[1]Projects!$A:$D,2,FALSE)</f>
        <v>0340739</v>
      </c>
      <c r="M214" s="6" t="str">
        <f>VLOOKUP(L214,[1]Sheet1!$F:$M,3,FALSE)</f>
        <v>HOLD FINAL</v>
      </c>
      <c r="N214" s="8">
        <f>VLOOKUP(L214,[1]Sheet1!$F:$M,7,FALSE)</f>
        <v>44421</v>
      </c>
      <c r="O214" s="8"/>
    </row>
    <row r="215" spans="1:16" x14ac:dyDescent="0.25">
      <c r="A215" t="s">
        <v>214</v>
      </c>
      <c r="B215" t="s">
        <v>1026</v>
      </c>
      <c r="C215" t="s">
        <v>1031</v>
      </c>
      <c r="D215" t="s">
        <v>1035</v>
      </c>
      <c r="E215" t="s">
        <v>1057</v>
      </c>
      <c r="G215" t="s">
        <v>2184</v>
      </c>
      <c r="H215" s="3">
        <v>38936</v>
      </c>
      <c r="I215" s="3">
        <v>44431.61037037037</v>
      </c>
      <c r="J215" s="3"/>
      <c r="K215">
        <v>2974</v>
      </c>
      <c r="L215" t="s">
        <v>2976</v>
      </c>
      <c r="M215"/>
      <c r="N215"/>
      <c r="O215"/>
      <c r="P215" t="s">
        <v>3191</v>
      </c>
    </row>
    <row r="216" spans="1:16" x14ac:dyDescent="0.25">
      <c r="A216" t="s">
        <v>215</v>
      </c>
      <c r="B216" t="s">
        <v>1025</v>
      </c>
      <c r="C216" t="s">
        <v>1031</v>
      </c>
      <c r="D216" t="s">
        <v>1033</v>
      </c>
      <c r="E216" t="s">
        <v>1050</v>
      </c>
      <c r="F216" t="s">
        <v>1249</v>
      </c>
      <c r="G216" t="s">
        <v>2185</v>
      </c>
      <c r="H216" s="3"/>
      <c r="I216" s="3"/>
      <c r="J216" s="3"/>
      <c r="K216">
        <v>1</v>
      </c>
      <c r="L216"/>
      <c r="M216"/>
      <c r="N216"/>
      <c r="O216"/>
    </row>
    <row r="217" spans="1:16" x14ac:dyDescent="0.25">
      <c r="A217" t="s">
        <v>216</v>
      </c>
      <c r="B217" t="s">
        <v>1026</v>
      </c>
      <c r="C217" t="s">
        <v>1031</v>
      </c>
      <c r="D217" t="s">
        <v>1033</v>
      </c>
      <c r="E217" t="s">
        <v>1050</v>
      </c>
      <c r="F217" t="s">
        <v>1250</v>
      </c>
      <c r="G217" t="s">
        <v>2186</v>
      </c>
      <c r="H217" s="3"/>
      <c r="I217" s="3">
        <v>44762.660717592589</v>
      </c>
      <c r="J217" s="3">
        <v>44762.660717592589</v>
      </c>
      <c r="K217">
        <v>1</v>
      </c>
      <c r="L217" t="s">
        <v>2977</v>
      </c>
      <c r="M217"/>
      <c r="N217"/>
      <c r="O217"/>
      <c r="P217" t="s">
        <v>3192</v>
      </c>
    </row>
    <row r="218" spans="1:16" x14ac:dyDescent="0.25">
      <c r="A218" t="s">
        <v>217</v>
      </c>
      <c r="B218" t="s">
        <v>1026</v>
      </c>
      <c r="C218" t="s">
        <v>1031</v>
      </c>
      <c r="D218" t="s">
        <v>1033</v>
      </c>
      <c r="E218" t="s">
        <v>1050</v>
      </c>
      <c r="F218" t="s">
        <v>1251</v>
      </c>
      <c r="G218" t="s">
        <v>2186</v>
      </c>
      <c r="H218" s="3"/>
      <c r="I218" s="3">
        <v>44762.660717592589</v>
      </c>
      <c r="J218" s="3">
        <v>44762.660717592589</v>
      </c>
      <c r="K218">
        <v>1</v>
      </c>
      <c r="L218" t="s">
        <v>2977</v>
      </c>
      <c r="M218"/>
      <c r="N218"/>
      <c r="O218"/>
      <c r="P218" t="s">
        <v>3192</v>
      </c>
    </row>
    <row r="219" spans="1:16" x14ac:dyDescent="0.25">
      <c r="A219" t="s">
        <v>218</v>
      </c>
      <c r="B219" t="s">
        <v>1029</v>
      </c>
      <c r="C219" t="s">
        <v>1031</v>
      </c>
      <c r="D219" t="s">
        <v>1033</v>
      </c>
      <c r="E219" t="s">
        <v>1050</v>
      </c>
      <c r="G219" t="s">
        <v>2187</v>
      </c>
      <c r="H219" s="3">
        <v>45233</v>
      </c>
      <c r="I219" s="3">
        <v>44796.6405787037</v>
      </c>
      <c r="J219" s="3">
        <v>44796.6405787037</v>
      </c>
      <c r="K219">
        <v>1</v>
      </c>
      <c r="L219" t="s">
        <v>2978</v>
      </c>
      <c r="M219"/>
      <c r="N219"/>
      <c r="O219"/>
      <c r="P219" t="s">
        <v>3193</v>
      </c>
    </row>
    <row r="220" spans="1:16" x14ac:dyDescent="0.25">
      <c r="A220" t="s">
        <v>219</v>
      </c>
      <c r="B220" t="s">
        <v>1026</v>
      </c>
      <c r="C220" t="s">
        <v>1031</v>
      </c>
      <c r="D220" t="s">
        <v>1033</v>
      </c>
      <c r="E220" t="s">
        <v>1050</v>
      </c>
      <c r="F220" t="s">
        <v>1252</v>
      </c>
      <c r="G220" t="s">
        <v>2187</v>
      </c>
      <c r="H220" s="3">
        <v>45233</v>
      </c>
      <c r="I220" s="3">
        <v>44796.6405787037</v>
      </c>
      <c r="J220" s="3">
        <v>44796.6405787037</v>
      </c>
      <c r="K220">
        <v>1</v>
      </c>
      <c r="L220" t="s">
        <v>2978</v>
      </c>
      <c r="M220"/>
      <c r="N220"/>
      <c r="O220"/>
      <c r="P220" t="s">
        <v>3194</v>
      </c>
    </row>
    <row r="221" spans="1:16" x14ac:dyDescent="0.25">
      <c r="A221" t="s">
        <v>220</v>
      </c>
      <c r="B221" t="s">
        <v>1025</v>
      </c>
      <c r="C221" t="s">
        <v>1031</v>
      </c>
      <c r="D221" t="s">
        <v>1033</v>
      </c>
      <c r="E221" t="s">
        <v>1042</v>
      </c>
      <c r="F221" t="s">
        <v>1253</v>
      </c>
      <c r="G221" t="s">
        <v>2188</v>
      </c>
      <c r="H221" s="3"/>
      <c r="I221" s="3">
        <v>44796.641192129631</v>
      </c>
      <c r="J221" s="3">
        <v>44796.641192129631</v>
      </c>
      <c r="K221">
        <v>1</v>
      </c>
      <c r="L221"/>
      <c r="M221"/>
      <c r="N221"/>
      <c r="O221"/>
    </row>
    <row r="222" spans="1:16" x14ac:dyDescent="0.25">
      <c r="A222" t="s">
        <v>221</v>
      </c>
      <c r="B222" t="s">
        <v>1025</v>
      </c>
      <c r="C222" t="s">
        <v>1031</v>
      </c>
      <c r="D222" t="s">
        <v>1033</v>
      </c>
      <c r="E222" t="s">
        <v>1042</v>
      </c>
      <c r="F222" t="s">
        <v>1254</v>
      </c>
      <c r="G222" t="s">
        <v>2188</v>
      </c>
      <c r="H222" s="3"/>
      <c r="I222" s="3">
        <v>44796.641192129631</v>
      </c>
      <c r="J222" s="3">
        <v>44796.641192129631</v>
      </c>
      <c r="K222">
        <v>1</v>
      </c>
      <c r="L222"/>
      <c r="M222"/>
      <c r="N222"/>
      <c r="O222"/>
    </row>
    <row r="223" spans="1:16" x14ac:dyDescent="0.25">
      <c r="A223" t="s">
        <v>222</v>
      </c>
      <c r="B223" t="s">
        <v>1026</v>
      </c>
      <c r="C223" t="s">
        <v>1031</v>
      </c>
      <c r="D223" t="s">
        <v>1033</v>
      </c>
      <c r="E223" t="s">
        <v>1042</v>
      </c>
      <c r="F223" t="s">
        <v>1255</v>
      </c>
      <c r="G223" t="s">
        <v>2189</v>
      </c>
      <c r="H223" s="3">
        <v>45184</v>
      </c>
      <c r="I223" s="3">
        <v>44768.678379629629</v>
      </c>
      <c r="J223" s="3">
        <v>44768.678379629629</v>
      </c>
      <c r="K223">
        <v>1</v>
      </c>
      <c r="L223" t="s">
        <v>2979</v>
      </c>
      <c r="M223"/>
      <c r="N223"/>
      <c r="O223"/>
      <c r="P223" t="s">
        <v>3195</v>
      </c>
    </row>
    <row r="224" spans="1:16" x14ac:dyDescent="0.25">
      <c r="A224" t="s">
        <v>223</v>
      </c>
      <c r="B224" t="s">
        <v>1025</v>
      </c>
      <c r="C224" t="s">
        <v>1031</v>
      </c>
      <c r="D224" t="s">
        <v>1033</v>
      </c>
      <c r="E224" t="s">
        <v>1042</v>
      </c>
      <c r="F224" t="s">
        <v>1256</v>
      </c>
      <c r="G224" t="s">
        <v>2190</v>
      </c>
      <c r="H224" s="3">
        <v>45113</v>
      </c>
      <c r="I224" s="3">
        <v>44817.660995370374</v>
      </c>
      <c r="J224" s="3">
        <v>44817.660995370374</v>
      </c>
      <c r="K224">
        <v>1</v>
      </c>
      <c r="L224"/>
      <c r="M224"/>
      <c r="N224"/>
      <c r="O224"/>
    </row>
    <row r="225" spans="1:16" x14ac:dyDescent="0.25">
      <c r="A225" t="s">
        <v>224</v>
      </c>
      <c r="B225" t="s">
        <v>1025</v>
      </c>
      <c r="C225" t="s">
        <v>1031</v>
      </c>
      <c r="D225" t="s">
        <v>1033</v>
      </c>
      <c r="E225" t="s">
        <v>1042</v>
      </c>
      <c r="F225" t="s">
        <v>1257</v>
      </c>
      <c r="G225" t="s">
        <v>2191</v>
      </c>
      <c r="H225" s="3"/>
      <c r="I225" s="3">
        <v>44914.606874999998</v>
      </c>
      <c r="J225" s="3">
        <v>44914.606874999998</v>
      </c>
      <c r="K225">
        <v>1</v>
      </c>
      <c r="L225"/>
      <c r="M225"/>
      <c r="N225"/>
      <c r="O225"/>
    </row>
    <row r="226" spans="1:16" x14ac:dyDescent="0.25">
      <c r="A226" t="s">
        <v>225</v>
      </c>
      <c r="B226" t="s">
        <v>1025</v>
      </c>
      <c r="C226" t="s">
        <v>1031</v>
      </c>
      <c r="D226" t="s">
        <v>1033</v>
      </c>
      <c r="E226" t="s">
        <v>1042</v>
      </c>
      <c r="F226" t="s">
        <v>1258</v>
      </c>
      <c r="G226" t="s">
        <v>2043</v>
      </c>
      <c r="H226" s="3"/>
      <c r="I226" s="3">
        <v>41156.620185185187</v>
      </c>
      <c r="J226" s="3">
        <v>45160.518738425926</v>
      </c>
      <c r="K226">
        <v>1</v>
      </c>
      <c r="L226"/>
      <c r="M226"/>
      <c r="N226"/>
      <c r="O226"/>
    </row>
    <row r="227" spans="1:16" x14ac:dyDescent="0.25">
      <c r="A227" t="s">
        <v>226</v>
      </c>
      <c r="B227" t="s">
        <v>1025</v>
      </c>
      <c r="C227" t="s">
        <v>1031</v>
      </c>
      <c r="D227" t="s">
        <v>1033</v>
      </c>
      <c r="E227" t="s">
        <v>1042</v>
      </c>
      <c r="F227" t="s">
        <v>1259</v>
      </c>
      <c r="G227" t="s">
        <v>2192</v>
      </c>
      <c r="H227" s="3">
        <v>45090</v>
      </c>
      <c r="I227" s="3">
        <v>44750.556331018517</v>
      </c>
      <c r="J227" s="3">
        <v>44750.556331018517</v>
      </c>
      <c r="K227">
        <v>1</v>
      </c>
      <c r="L227"/>
      <c r="M227"/>
      <c r="N227"/>
      <c r="O227"/>
    </row>
    <row r="228" spans="1:16" x14ac:dyDescent="0.25">
      <c r="A228" t="s">
        <v>227</v>
      </c>
      <c r="B228" t="s">
        <v>1025</v>
      </c>
      <c r="C228" t="s">
        <v>1031</v>
      </c>
      <c r="D228" t="s">
        <v>1033</v>
      </c>
      <c r="E228" t="s">
        <v>1042</v>
      </c>
      <c r="F228" t="s">
        <v>1260</v>
      </c>
      <c r="G228" t="s">
        <v>2193</v>
      </c>
      <c r="H228" s="3"/>
      <c r="I228" s="3">
        <v>45174.612141203703</v>
      </c>
      <c r="J228" s="3">
        <v>45174.612141203703</v>
      </c>
      <c r="K228">
        <v>1</v>
      </c>
      <c r="L228"/>
      <c r="M228"/>
      <c r="N228"/>
      <c r="O228"/>
    </row>
    <row r="229" spans="1:16" x14ac:dyDescent="0.25">
      <c r="A229" t="s">
        <v>228</v>
      </c>
      <c r="B229" t="s">
        <v>1026</v>
      </c>
      <c r="C229" t="s">
        <v>1031</v>
      </c>
      <c r="D229" t="s">
        <v>1033</v>
      </c>
      <c r="E229" t="s">
        <v>1042</v>
      </c>
      <c r="F229" t="s">
        <v>1261</v>
      </c>
      <c r="G229" t="s">
        <v>2194</v>
      </c>
      <c r="H229" s="3"/>
      <c r="I229" s="3">
        <v>44522.687824074077</v>
      </c>
      <c r="J229" s="3">
        <v>44522.687824074077</v>
      </c>
      <c r="K229">
        <v>1</v>
      </c>
      <c r="L229" t="s">
        <v>2980</v>
      </c>
      <c r="M229"/>
      <c r="N229"/>
      <c r="O229"/>
      <c r="P229" t="s">
        <v>3196</v>
      </c>
    </row>
    <row r="230" spans="1:16" x14ac:dyDescent="0.25">
      <c r="A230" t="s">
        <v>229</v>
      </c>
      <c r="B230" t="s">
        <v>1024</v>
      </c>
      <c r="C230" t="s">
        <v>1031</v>
      </c>
      <c r="D230" t="s">
        <v>1033</v>
      </c>
      <c r="E230" t="s">
        <v>1042</v>
      </c>
      <c r="F230" t="s">
        <v>1262</v>
      </c>
      <c r="G230" t="s">
        <v>2195</v>
      </c>
      <c r="H230" s="3">
        <v>44946</v>
      </c>
      <c r="I230" s="3">
        <v>44522.666006944448</v>
      </c>
      <c r="J230" s="3">
        <v>44522.666006944448</v>
      </c>
      <c r="K230">
        <v>1</v>
      </c>
      <c r="L230"/>
      <c r="M230"/>
      <c r="N230"/>
      <c r="O230"/>
    </row>
    <row r="231" spans="1:16" x14ac:dyDescent="0.25">
      <c r="A231" t="s">
        <v>230</v>
      </c>
      <c r="B231" t="s">
        <v>1026</v>
      </c>
      <c r="C231" t="s">
        <v>1031</v>
      </c>
      <c r="D231" t="s">
        <v>1033</v>
      </c>
      <c r="E231" t="s">
        <v>1042</v>
      </c>
      <c r="F231" t="s">
        <v>1263</v>
      </c>
      <c r="G231" t="s">
        <v>2196</v>
      </c>
      <c r="H231" s="3">
        <v>45163</v>
      </c>
      <c r="I231" s="3">
        <v>44908.704039351855</v>
      </c>
      <c r="J231" s="3">
        <v>44908.704039351855</v>
      </c>
      <c r="K231">
        <v>1</v>
      </c>
      <c r="L231" t="s">
        <v>2981</v>
      </c>
      <c r="M231"/>
      <c r="N231"/>
      <c r="O231"/>
      <c r="P231" t="s">
        <v>3197</v>
      </c>
    </row>
    <row r="232" spans="1:16" x14ac:dyDescent="0.25">
      <c r="A232" t="s">
        <v>231</v>
      </c>
      <c r="B232" t="s">
        <v>1026</v>
      </c>
      <c r="C232" t="s">
        <v>1031</v>
      </c>
      <c r="D232" t="s">
        <v>1033</v>
      </c>
      <c r="E232" t="s">
        <v>1042</v>
      </c>
      <c r="F232" t="s">
        <v>1264</v>
      </c>
      <c r="G232" t="s">
        <v>2197</v>
      </c>
      <c r="H232" s="3">
        <v>44908</v>
      </c>
      <c r="I232" s="3">
        <v>44762.661597222221</v>
      </c>
      <c r="J232" s="3">
        <v>44762.661597222221</v>
      </c>
      <c r="K232">
        <v>1</v>
      </c>
      <c r="L232" t="s">
        <v>2982</v>
      </c>
      <c r="M232"/>
      <c r="N232"/>
      <c r="O232"/>
      <c r="P232" t="s">
        <v>3198</v>
      </c>
    </row>
    <row r="233" spans="1:16" x14ac:dyDescent="0.25">
      <c r="A233" t="s">
        <v>232</v>
      </c>
      <c r="B233" t="s">
        <v>1026</v>
      </c>
      <c r="C233" t="s">
        <v>1031</v>
      </c>
      <c r="D233" t="s">
        <v>1033</v>
      </c>
      <c r="E233" t="s">
        <v>1042</v>
      </c>
      <c r="F233" t="s">
        <v>1265</v>
      </c>
      <c r="G233" t="s">
        <v>2198</v>
      </c>
      <c r="H233" s="3">
        <v>44901</v>
      </c>
      <c r="I233" s="3">
        <v>44522.693009259259</v>
      </c>
      <c r="J233" s="3">
        <v>44522.693009259259</v>
      </c>
      <c r="K233">
        <v>1</v>
      </c>
      <c r="L233" t="s">
        <v>2983</v>
      </c>
      <c r="M233"/>
      <c r="N233"/>
      <c r="O233"/>
      <c r="P233" t="s">
        <v>3199</v>
      </c>
    </row>
    <row r="234" spans="1:16" x14ac:dyDescent="0.25">
      <c r="A234" t="s">
        <v>233</v>
      </c>
      <c r="B234" t="s">
        <v>1026</v>
      </c>
      <c r="C234" t="s">
        <v>1031</v>
      </c>
      <c r="D234" t="s">
        <v>1033</v>
      </c>
      <c r="E234" t="s">
        <v>1042</v>
      </c>
      <c r="F234" t="s">
        <v>1266</v>
      </c>
      <c r="G234" t="s">
        <v>2199</v>
      </c>
      <c r="H234" s="3"/>
      <c r="I234" s="3">
        <v>44522.640543981484</v>
      </c>
      <c r="J234" s="3">
        <v>44522.640543981484</v>
      </c>
      <c r="K234">
        <v>1</v>
      </c>
      <c r="L234" t="s">
        <v>2984</v>
      </c>
      <c r="M234"/>
      <c r="N234"/>
      <c r="O234"/>
      <c r="P234" t="s">
        <v>3200</v>
      </c>
    </row>
    <row r="235" spans="1:16" x14ac:dyDescent="0.25">
      <c r="A235" t="s">
        <v>234</v>
      </c>
      <c r="B235" t="s">
        <v>1025</v>
      </c>
      <c r="C235" t="s">
        <v>1031</v>
      </c>
      <c r="D235" t="s">
        <v>1033</v>
      </c>
      <c r="E235" t="s">
        <v>1042</v>
      </c>
      <c r="F235" t="s">
        <v>1267</v>
      </c>
      <c r="G235" t="s">
        <v>2200</v>
      </c>
      <c r="H235" s="3"/>
      <c r="I235" s="3">
        <v>44914.605787037035</v>
      </c>
      <c r="J235" s="3">
        <v>44914.605787037035</v>
      </c>
      <c r="K235">
        <v>1</v>
      </c>
      <c r="L235"/>
      <c r="M235"/>
      <c r="N235"/>
      <c r="O235"/>
    </row>
    <row r="236" spans="1:16" x14ac:dyDescent="0.25">
      <c r="A236" t="s">
        <v>235</v>
      </c>
      <c r="B236" t="s">
        <v>1025</v>
      </c>
      <c r="C236" t="s">
        <v>1031</v>
      </c>
      <c r="D236" t="s">
        <v>1033</v>
      </c>
      <c r="E236" t="s">
        <v>1042</v>
      </c>
      <c r="F236" t="s">
        <v>1268</v>
      </c>
      <c r="G236" t="s">
        <v>2201</v>
      </c>
      <c r="H236" s="3"/>
      <c r="I236" s="3">
        <v>45175.474166666667</v>
      </c>
      <c r="J236" s="3">
        <v>45175.474166666667</v>
      </c>
      <c r="K236">
        <v>1</v>
      </c>
      <c r="L236"/>
      <c r="M236"/>
      <c r="N236"/>
      <c r="O236"/>
    </row>
    <row r="237" spans="1:16" x14ac:dyDescent="0.25">
      <c r="A237" t="s">
        <v>236</v>
      </c>
      <c r="B237" t="s">
        <v>1025</v>
      </c>
      <c r="C237" t="s">
        <v>1031</v>
      </c>
      <c r="D237" t="s">
        <v>1033</v>
      </c>
      <c r="E237" t="s">
        <v>1042</v>
      </c>
      <c r="F237" t="s">
        <v>1269</v>
      </c>
      <c r="G237" t="s">
        <v>2202</v>
      </c>
      <c r="H237" s="3"/>
      <c r="I237" s="3">
        <v>44908.704861111109</v>
      </c>
      <c r="J237" s="3">
        <v>44908.704861111109</v>
      </c>
      <c r="K237">
        <v>1</v>
      </c>
      <c r="L237"/>
      <c r="M237"/>
      <c r="N237"/>
      <c r="O237"/>
    </row>
    <row r="238" spans="1:16" x14ac:dyDescent="0.25">
      <c r="A238" t="s">
        <v>237</v>
      </c>
      <c r="B238" t="s">
        <v>1025</v>
      </c>
      <c r="C238" t="s">
        <v>1031</v>
      </c>
      <c r="D238" t="s">
        <v>1033</v>
      </c>
      <c r="E238" t="s">
        <v>1042</v>
      </c>
      <c r="F238" t="s">
        <v>1270</v>
      </c>
      <c r="G238" t="s">
        <v>2203</v>
      </c>
      <c r="H238" s="3"/>
      <c r="I238" s="3">
        <v>45208.467511574076</v>
      </c>
      <c r="J238" s="3">
        <v>45208.467511574076</v>
      </c>
      <c r="K238">
        <v>1</v>
      </c>
      <c r="L238"/>
      <c r="M238"/>
      <c r="N238"/>
      <c r="O238"/>
    </row>
    <row r="239" spans="1:16" x14ac:dyDescent="0.25">
      <c r="A239" t="s">
        <v>238</v>
      </c>
      <c r="B239" t="s">
        <v>1025</v>
      </c>
      <c r="C239" t="s">
        <v>1031</v>
      </c>
      <c r="D239" t="s">
        <v>1033</v>
      </c>
      <c r="E239" t="s">
        <v>1042</v>
      </c>
      <c r="F239" t="s">
        <v>1271</v>
      </c>
      <c r="G239" t="s">
        <v>2204</v>
      </c>
      <c r="H239" s="3"/>
      <c r="I239" s="3">
        <v>45160.516921296294</v>
      </c>
      <c r="J239" s="3">
        <v>45160.516921296294</v>
      </c>
      <c r="K239">
        <v>1</v>
      </c>
      <c r="L239"/>
      <c r="M239"/>
      <c r="N239"/>
      <c r="O239"/>
    </row>
    <row r="240" spans="1:16" x14ac:dyDescent="0.25">
      <c r="A240" t="s">
        <v>239</v>
      </c>
      <c r="B240" t="s">
        <v>1025</v>
      </c>
      <c r="C240" t="s">
        <v>1031</v>
      </c>
      <c r="D240" t="s">
        <v>1033</v>
      </c>
      <c r="E240" t="s">
        <v>1042</v>
      </c>
      <c r="F240" t="s">
        <v>1272</v>
      </c>
      <c r="G240" t="s">
        <v>2205</v>
      </c>
      <c r="H240" s="3"/>
      <c r="I240" s="3">
        <v>44750.560069444444</v>
      </c>
      <c r="J240" s="3">
        <v>44750.560069444444</v>
      </c>
      <c r="K240">
        <v>1</v>
      </c>
      <c r="L240"/>
      <c r="M240"/>
      <c r="N240"/>
      <c r="O240"/>
    </row>
    <row r="241" spans="1:16" x14ac:dyDescent="0.25">
      <c r="A241" t="s">
        <v>240</v>
      </c>
      <c r="B241" t="s">
        <v>1024</v>
      </c>
      <c r="C241" t="s">
        <v>1031</v>
      </c>
      <c r="D241" t="s">
        <v>1033</v>
      </c>
      <c r="E241" t="s">
        <v>1052</v>
      </c>
      <c r="F241" t="s">
        <v>1273</v>
      </c>
      <c r="G241" t="s">
        <v>2206</v>
      </c>
      <c r="H241" s="3"/>
      <c r="I241" s="3">
        <v>44903.737881944442</v>
      </c>
      <c r="J241" s="3">
        <v>44903.737881944442</v>
      </c>
      <c r="K241">
        <v>1</v>
      </c>
      <c r="L241"/>
      <c r="M241"/>
      <c r="N241"/>
      <c r="O241"/>
    </row>
    <row r="242" spans="1:16" x14ac:dyDescent="0.25">
      <c r="A242" t="s">
        <v>241</v>
      </c>
      <c r="B242" t="s">
        <v>1026</v>
      </c>
      <c r="C242" t="s">
        <v>1031</v>
      </c>
      <c r="D242" t="s">
        <v>1033</v>
      </c>
      <c r="E242" t="s">
        <v>1052</v>
      </c>
      <c r="F242" t="s">
        <v>1274</v>
      </c>
      <c r="G242" t="s">
        <v>2207</v>
      </c>
      <c r="H242" s="3">
        <v>44145</v>
      </c>
      <c r="I242" s="3">
        <v>44084.445115740738</v>
      </c>
      <c r="J242" s="3">
        <v>44084.445115740738</v>
      </c>
      <c r="K242">
        <v>1</v>
      </c>
      <c r="L242"/>
      <c r="M242"/>
      <c r="N242"/>
      <c r="O242"/>
    </row>
    <row r="243" spans="1:16" x14ac:dyDescent="0.25">
      <c r="A243" t="s">
        <v>242</v>
      </c>
      <c r="B243" t="s">
        <v>1025</v>
      </c>
      <c r="C243" t="s">
        <v>1031</v>
      </c>
      <c r="D243" t="s">
        <v>1033</v>
      </c>
      <c r="E243" t="s">
        <v>1052</v>
      </c>
      <c r="F243" t="s">
        <v>1275</v>
      </c>
      <c r="G243" t="s">
        <v>2208</v>
      </c>
      <c r="H243" s="3"/>
      <c r="I243" s="3">
        <v>44991.47797453704</v>
      </c>
      <c r="J243" s="3">
        <v>44991.47797453704</v>
      </c>
      <c r="K243">
        <v>1</v>
      </c>
      <c r="L243"/>
      <c r="M243"/>
      <c r="N243"/>
      <c r="O243"/>
    </row>
    <row r="244" spans="1:16" x14ac:dyDescent="0.25">
      <c r="A244" t="s">
        <v>243</v>
      </c>
      <c r="B244" t="s">
        <v>1026</v>
      </c>
      <c r="C244" t="s">
        <v>1031</v>
      </c>
      <c r="D244" t="s">
        <v>1033</v>
      </c>
      <c r="E244" t="s">
        <v>1052</v>
      </c>
      <c r="F244" t="s">
        <v>1276</v>
      </c>
      <c r="G244" t="s">
        <v>2209</v>
      </c>
      <c r="H244" s="3">
        <v>44901</v>
      </c>
      <c r="I244" s="3">
        <v>44522.691261574073</v>
      </c>
      <c r="J244" s="3">
        <v>44522.691261574073</v>
      </c>
      <c r="K244">
        <v>1</v>
      </c>
      <c r="L244" t="s">
        <v>2985</v>
      </c>
      <c r="M244"/>
      <c r="N244"/>
      <c r="O244"/>
      <c r="P244" t="s">
        <v>3201</v>
      </c>
    </row>
    <row r="245" spans="1:16" x14ac:dyDescent="0.25">
      <c r="A245" t="s">
        <v>244</v>
      </c>
      <c r="B245" t="s">
        <v>1025</v>
      </c>
      <c r="C245" t="s">
        <v>1031</v>
      </c>
      <c r="D245" t="s">
        <v>1033</v>
      </c>
      <c r="E245" t="s">
        <v>1052</v>
      </c>
      <c r="F245" t="s">
        <v>1277</v>
      </c>
      <c r="G245" t="s">
        <v>2210</v>
      </c>
      <c r="H245" s="3"/>
      <c r="I245" s="3">
        <v>45208.469618055555</v>
      </c>
      <c r="J245" s="3">
        <v>45208.469618055555</v>
      </c>
      <c r="K245">
        <v>1</v>
      </c>
      <c r="L245"/>
      <c r="M245"/>
      <c r="N245"/>
      <c r="O245"/>
    </row>
    <row r="246" spans="1:16" x14ac:dyDescent="0.25">
      <c r="A246" t="s">
        <v>245</v>
      </c>
      <c r="B246" t="s">
        <v>1026</v>
      </c>
      <c r="C246" t="s">
        <v>1031</v>
      </c>
      <c r="D246" t="s">
        <v>1033</v>
      </c>
      <c r="E246" t="s">
        <v>1052</v>
      </c>
      <c r="F246" t="s">
        <v>1278</v>
      </c>
      <c r="G246" t="s">
        <v>2211</v>
      </c>
      <c r="H246" s="3">
        <v>44908</v>
      </c>
      <c r="I246" s="3">
        <v>44522.647662037038</v>
      </c>
      <c r="J246" s="3">
        <v>44522.647662037038</v>
      </c>
      <c r="K246">
        <v>1</v>
      </c>
      <c r="L246" t="s">
        <v>2986</v>
      </c>
      <c r="M246"/>
      <c r="N246"/>
      <c r="O246"/>
      <c r="P246" t="s">
        <v>3202</v>
      </c>
    </row>
    <row r="247" spans="1:16" x14ac:dyDescent="0.25">
      <c r="A247" t="s">
        <v>246</v>
      </c>
      <c r="B247" t="s">
        <v>1024</v>
      </c>
      <c r="C247" t="s">
        <v>1031</v>
      </c>
      <c r="D247" t="s">
        <v>1034</v>
      </c>
      <c r="E247" t="s">
        <v>1040</v>
      </c>
      <c r="G247" t="s">
        <v>2212</v>
      </c>
      <c r="H247" s="3"/>
      <c r="I247" s="3"/>
      <c r="J247" s="3">
        <v>44873.497245370374</v>
      </c>
      <c r="K247">
        <v>1</v>
      </c>
      <c r="L247" t="s">
        <v>2987</v>
      </c>
      <c r="M247"/>
      <c r="N247"/>
      <c r="O247"/>
    </row>
    <row r="248" spans="1:16" x14ac:dyDescent="0.25">
      <c r="A248" t="s">
        <v>247</v>
      </c>
      <c r="B248" t="s">
        <v>1026</v>
      </c>
      <c r="C248" t="s">
        <v>1031</v>
      </c>
      <c r="D248" t="s">
        <v>1034</v>
      </c>
      <c r="E248" t="s">
        <v>1040</v>
      </c>
      <c r="G248" t="s">
        <v>2213</v>
      </c>
      <c r="H248" s="3">
        <v>40627</v>
      </c>
      <c r="I248" s="3">
        <v>44386.645335648151</v>
      </c>
      <c r="J248" s="3"/>
      <c r="K248">
        <v>1</v>
      </c>
      <c r="L248" t="s">
        <v>2988</v>
      </c>
      <c r="M248"/>
      <c r="N248"/>
      <c r="O248"/>
      <c r="P248" t="s">
        <v>3203</v>
      </c>
    </row>
    <row r="249" spans="1:16" x14ac:dyDescent="0.25">
      <c r="A249" t="s">
        <v>248</v>
      </c>
      <c r="B249" t="s">
        <v>1025</v>
      </c>
      <c r="C249" t="s">
        <v>1031</v>
      </c>
      <c r="D249" t="s">
        <v>1033</v>
      </c>
      <c r="E249" t="s">
        <v>1047</v>
      </c>
      <c r="F249" t="s">
        <v>1279</v>
      </c>
      <c r="G249" t="s">
        <v>2214</v>
      </c>
      <c r="H249" s="3"/>
      <c r="I249" s="3">
        <v>44531.457905092589</v>
      </c>
      <c r="J249" s="3">
        <v>44531.457905092589</v>
      </c>
      <c r="K249">
        <v>1</v>
      </c>
      <c r="L249" s="6" t="str">
        <f>VLOOKUP(G249,[1]Projects!$A:$D,2,FALSE)</f>
        <v>0314951</v>
      </c>
      <c r="M249" s="6" t="str">
        <f>VLOOKUP(L249,[1]Sheet1!$F:$M,3,FALSE)</f>
        <v>ISSUED</v>
      </c>
      <c r="N249" s="8">
        <f>VLOOKUP(L249,[1]Sheet1!$F:$M,7,FALSE)</f>
        <v>44407</v>
      </c>
      <c r="O249" s="8"/>
    </row>
    <row r="250" spans="1:16" x14ac:dyDescent="0.25">
      <c r="A250" t="s">
        <v>249</v>
      </c>
      <c r="B250" t="s">
        <v>1025</v>
      </c>
      <c r="C250" t="s">
        <v>1031</v>
      </c>
      <c r="D250" t="s">
        <v>1033</v>
      </c>
      <c r="E250" t="s">
        <v>1042</v>
      </c>
      <c r="F250" t="s">
        <v>1280</v>
      </c>
      <c r="G250" t="s">
        <v>2215</v>
      </c>
      <c r="H250" s="3">
        <v>44970</v>
      </c>
      <c r="I250" s="3">
        <v>44522.6640625</v>
      </c>
      <c r="J250" s="3">
        <v>44522.6640625</v>
      </c>
      <c r="K250">
        <v>1</v>
      </c>
      <c r="L250"/>
      <c r="M250"/>
      <c r="N250"/>
      <c r="O250"/>
    </row>
    <row r="251" spans="1:16" x14ac:dyDescent="0.25">
      <c r="A251" t="s">
        <v>250</v>
      </c>
      <c r="B251" t="s">
        <v>1026</v>
      </c>
      <c r="C251" t="s">
        <v>1031</v>
      </c>
      <c r="D251" t="s">
        <v>1033</v>
      </c>
      <c r="E251" t="s">
        <v>1047</v>
      </c>
      <c r="F251" t="s">
        <v>1281</v>
      </c>
      <c r="G251" t="s">
        <v>2216</v>
      </c>
      <c r="H251" s="3">
        <v>44726</v>
      </c>
      <c r="I251" s="3">
        <v>44531.649039351854</v>
      </c>
      <c r="J251" s="3">
        <v>44531.649039351854</v>
      </c>
      <c r="K251">
        <v>1</v>
      </c>
      <c r="L251" s="6" t="str">
        <f>VLOOKUP(G251,[1]Projects!$A:$D,2,FALSE)</f>
        <v>0316813</v>
      </c>
      <c r="M251" s="6" t="str">
        <f>VLOOKUP(L251,[1]Sheet1!$F:$M,3,FALSE)</f>
        <v>WITHDRAWN</v>
      </c>
      <c r="N251" s="8"/>
      <c r="O251" s="8"/>
    </row>
    <row r="252" spans="1:16" x14ac:dyDescent="0.25">
      <c r="A252" t="s">
        <v>251</v>
      </c>
      <c r="B252" t="s">
        <v>1025</v>
      </c>
      <c r="C252" t="s">
        <v>1031</v>
      </c>
      <c r="D252" t="s">
        <v>1033</v>
      </c>
      <c r="E252" t="s">
        <v>1047</v>
      </c>
      <c r="F252" t="s">
        <v>1282</v>
      </c>
      <c r="G252" t="s">
        <v>2217</v>
      </c>
      <c r="H252" s="3"/>
      <c r="I252" s="3">
        <v>44531.607187499998</v>
      </c>
      <c r="J252" s="3">
        <v>44531.607187499998</v>
      </c>
      <c r="K252">
        <v>1</v>
      </c>
      <c r="L252" s="6" t="str">
        <f>VLOOKUP(G252,[1]Projects!$A:$D,2,FALSE)</f>
        <v>0338601</v>
      </c>
      <c r="M252" s="6" t="str">
        <f>VLOOKUP(L252,[1]Sheet1!$F:$M,3,FALSE)</f>
        <v>ISSUED</v>
      </c>
      <c r="N252" s="8">
        <f>VLOOKUP(L252,[1]Sheet1!$F:$M,7,FALSE)</f>
        <v>44391</v>
      </c>
      <c r="O252" s="8"/>
    </row>
    <row r="253" spans="1:16" x14ac:dyDescent="0.25">
      <c r="A253" t="s">
        <v>252</v>
      </c>
      <c r="B253" t="s">
        <v>1025</v>
      </c>
      <c r="C253" t="s">
        <v>1031</v>
      </c>
      <c r="D253" t="s">
        <v>1033</v>
      </c>
      <c r="E253" t="s">
        <v>1047</v>
      </c>
      <c r="F253" t="s">
        <v>1283</v>
      </c>
      <c r="G253" t="s">
        <v>2218</v>
      </c>
      <c r="H253" s="3"/>
      <c r="I253" s="3">
        <v>44531.470763888887</v>
      </c>
      <c r="J253" s="3">
        <v>44531.470763888887</v>
      </c>
      <c r="K253">
        <v>1</v>
      </c>
      <c r="L253" s="6" t="str">
        <f>VLOOKUP(G253,[1]Projects!$A:$D,2,FALSE)</f>
        <v>0340106</v>
      </c>
      <c r="M253" s="6" t="str">
        <f>VLOOKUP(L253,[1]Sheet1!$F:$M,3,FALSE)</f>
        <v>ISSUED</v>
      </c>
      <c r="N253" s="8">
        <f>VLOOKUP(L253,[1]Sheet1!$F:$M,7,FALSE)</f>
        <v>44387</v>
      </c>
      <c r="O253" s="8"/>
    </row>
    <row r="254" spans="1:16" x14ac:dyDescent="0.25">
      <c r="A254" t="s">
        <v>253</v>
      </c>
      <c r="B254" t="s">
        <v>1025</v>
      </c>
      <c r="C254" t="s">
        <v>1031</v>
      </c>
      <c r="D254" t="s">
        <v>1033</v>
      </c>
      <c r="E254" t="s">
        <v>1047</v>
      </c>
      <c r="F254" t="s">
        <v>1284</v>
      </c>
      <c r="G254" t="s">
        <v>2219</v>
      </c>
      <c r="H254" s="3"/>
      <c r="I254" s="3">
        <v>44463.43959490741</v>
      </c>
      <c r="J254" s="3">
        <v>44463.43959490741</v>
      </c>
      <c r="K254">
        <v>1</v>
      </c>
      <c r="L254" s="6" t="str">
        <f>VLOOKUP(G254,[1]Projects!$A:$D,2,FALSE)</f>
        <v>0338982</v>
      </c>
      <c r="M254" s="6" t="str">
        <f>VLOOKUP(L254,[1]Sheet1!$F:$M,3,FALSE)</f>
        <v>ISSUED</v>
      </c>
      <c r="N254" s="8">
        <f>VLOOKUP(L254,[1]Sheet1!$F:$M,7,FALSE)</f>
        <v>44358</v>
      </c>
      <c r="O254" s="8"/>
    </row>
    <row r="255" spans="1:16" x14ac:dyDescent="0.25">
      <c r="A255" t="s">
        <v>254</v>
      </c>
      <c r="B255" t="s">
        <v>1025</v>
      </c>
      <c r="C255" t="s">
        <v>1031</v>
      </c>
      <c r="D255" t="s">
        <v>1033</v>
      </c>
      <c r="E255" t="s">
        <v>1047</v>
      </c>
      <c r="F255" t="s">
        <v>1285</v>
      </c>
      <c r="G255" t="s">
        <v>2220</v>
      </c>
      <c r="H255" s="3"/>
      <c r="I255" s="3"/>
      <c r="J255" s="3">
        <v>44460.656608796293</v>
      </c>
      <c r="K255">
        <v>1</v>
      </c>
      <c r="L255" s="6" t="str">
        <f>VLOOKUP(G255,[1]Projects!$A:$D,2,FALSE)</f>
        <v>0338451</v>
      </c>
      <c r="M255" s="6" t="str">
        <f>VLOOKUP(L255,[1]Sheet1!$F:$M,3,FALSE)</f>
        <v>APPROVED FOR PAYMENT</v>
      </c>
      <c r="N255" s="8">
        <f>VLOOKUP(L255,[1]Sheet1!$F:$M,7,FALSE)</f>
        <v>44371</v>
      </c>
      <c r="O255" s="8"/>
    </row>
    <row r="256" spans="1:16" x14ac:dyDescent="0.25">
      <c r="A256" t="s">
        <v>255</v>
      </c>
      <c r="B256" t="s">
        <v>1026</v>
      </c>
      <c r="C256" t="s">
        <v>1031</v>
      </c>
      <c r="D256" t="s">
        <v>1034</v>
      </c>
      <c r="E256" t="s">
        <v>1059</v>
      </c>
      <c r="G256" t="s">
        <v>2221</v>
      </c>
      <c r="H256" s="3"/>
      <c r="I256" s="3"/>
      <c r="J256" s="3"/>
      <c r="K256">
        <v>3</v>
      </c>
      <c r="L256" t="s">
        <v>2989</v>
      </c>
      <c r="M256"/>
      <c r="N256"/>
      <c r="O256"/>
      <c r="P256" t="s">
        <v>3204</v>
      </c>
    </row>
    <row r="257" spans="1:16" x14ac:dyDescent="0.25">
      <c r="A257" t="s">
        <v>256</v>
      </c>
      <c r="B257" t="s">
        <v>1025</v>
      </c>
      <c r="C257" t="s">
        <v>1031</v>
      </c>
      <c r="D257" t="s">
        <v>1033</v>
      </c>
      <c r="E257" t="s">
        <v>1047</v>
      </c>
      <c r="F257" t="s">
        <v>1286</v>
      </c>
      <c r="G257" t="s">
        <v>2222</v>
      </c>
      <c r="H257" s="3"/>
      <c r="I257" s="3">
        <v>44459.48</v>
      </c>
      <c r="J257" s="3">
        <v>44459.48</v>
      </c>
      <c r="K257">
        <v>1</v>
      </c>
      <c r="L257" s="6" t="str">
        <f>VLOOKUP(G257,[1]Projects!$A:$D,2,FALSE)</f>
        <v>0317207</v>
      </c>
      <c r="M257" s="6" t="str">
        <f>VLOOKUP(L257,[1]Sheet1!$F:$M,3,FALSE)</f>
        <v>FINALED</v>
      </c>
      <c r="N257" s="8">
        <f>VLOOKUP(L257,[1]Sheet1!$F:$M,7,FALSE)</f>
        <v>44361</v>
      </c>
      <c r="O257" s="8">
        <f>VLOOKUP(L257,[1]Sheet1!$F:$M,8,FALSE)</f>
        <v>45120</v>
      </c>
    </row>
    <row r="258" spans="1:16" x14ac:dyDescent="0.25">
      <c r="A258" t="s">
        <v>257</v>
      </c>
      <c r="B258" t="s">
        <v>1026</v>
      </c>
      <c r="C258" t="s">
        <v>1031</v>
      </c>
      <c r="D258" t="s">
        <v>1033</v>
      </c>
      <c r="E258" t="s">
        <v>1047</v>
      </c>
      <c r="F258" t="s">
        <v>1287</v>
      </c>
      <c r="G258" t="s">
        <v>2223</v>
      </c>
      <c r="H258" s="3">
        <v>44700</v>
      </c>
      <c r="I258" s="3">
        <v>44460.582337962966</v>
      </c>
      <c r="J258" s="3">
        <v>44460.582337962966</v>
      </c>
      <c r="K258">
        <v>1</v>
      </c>
      <c r="L258" s="6" t="str">
        <f>VLOOKUP(G258,[1]Projects!$A:$D,2,FALSE)</f>
        <v>0338683</v>
      </c>
      <c r="M258" s="6" t="str">
        <f>VLOOKUP(L258,[1]Sheet1!$F:$M,3,FALSE)</f>
        <v>FINALED</v>
      </c>
      <c r="N258" s="8">
        <f>VLOOKUP(L258,[1]Sheet1!$F:$M,7,FALSE)</f>
        <v>44354</v>
      </c>
      <c r="O258" s="8">
        <f>VLOOKUP(L258,[1]Sheet1!$F:$M,8,FALSE)</f>
        <v>44685</v>
      </c>
    </row>
    <row r="259" spans="1:16" x14ac:dyDescent="0.25">
      <c r="A259" t="s">
        <v>258</v>
      </c>
      <c r="B259" t="s">
        <v>1025</v>
      </c>
      <c r="C259" t="s">
        <v>1031</v>
      </c>
      <c r="D259" t="s">
        <v>1033</v>
      </c>
      <c r="E259" t="s">
        <v>1047</v>
      </c>
      <c r="F259" t="s">
        <v>1288</v>
      </c>
      <c r="G259" t="s">
        <v>2224</v>
      </c>
      <c r="H259" s="3">
        <v>44929</v>
      </c>
      <c r="I259" s="3">
        <v>44459.638240740744</v>
      </c>
      <c r="J259" s="3">
        <v>44459.638240740744</v>
      </c>
      <c r="K259">
        <v>1</v>
      </c>
      <c r="L259" s="6" t="str">
        <f>VLOOKUP(G259,[1]Projects!$A:$D,2,FALSE)</f>
        <v>0316594</v>
      </c>
      <c r="M259" s="6" t="str">
        <f>VLOOKUP(L259,[1]Sheet1!$F:$M,3,FALSE)</f>
        <v>FINALED</v>
      </c>
      <c r="N259" s="8">
        <f>VLOOKUP(L259,[1]Sheet1!$F:$M,7,FALSE)</f>
        <v>44349</v>
      </c>
      <c r="O259" s="8">
        <f>VLOOKUP(L259,[1]Sheet1!$F:$M,8,FALSE)</f>
        <v>44743</v>
      </c>
    </row>
    <row r="260" spans="1:16" x14ac:dyDescent="0.25">
      <c r="A260" t="s">
        <v>259</v>
      </c>
      <c r="B260" t="s">
        <v>1026</v>
      </c>
      <c r="C260" t="s">
        <v>1031</v>
      </c>
      <c r="D260" t="s">
        <v>1033</v>
      </c>
      <c r="E260" t="s">
        <v>1052</v>
      </c>
      <c r="F260" t="s">
        <v>1289</v>
      </c>
      <c r="G260" t="s">
        <v>2225</v>
      </c>
      <c r="H260" s="3">
        <v>44908</v>
      </c>
      <c r="I260" s="3">
        <v>44522.642025462963</v>
      </c>
      <c r="J260" s="3">
        <v>44522.642025462963</v>
      </c>
      <c r="K260">
        <v>1</v>
      </c>
      <c r="L260" t="s">
        <v>2990</v>
      </c>
      <c r="M260"/>
      <c r="N260"/>
      <c r="O260"/>
      <c r="P260" t="s">
        <v>3205</v>
      </c>
    </row>
    <row r="261" spans="1:16" x14ac:dyDescent="0.25">
      <c r="A261" t="s">
        <v>260</v>
      </c>
      <c r="B261" t="s">
        <v>1025</v>
      </c>
      <c r="C261" t="s">
        <v>1031</v>
      </c>
      <c r="D261" t="s">
        <v>1033</v>
      </c>
      <c r="E261" t="s">
        <v>1047</v>
      </c>
      <c r="F261" t="s">
        <v>1290</v>
      </c>
      <c r="G261" t="s">
        <v>2226</v>
      </c>
      <c r="H261" s="3">
        <v>45259</v>
      </c>
      <c r="I261" s="3">
        <v>44463.555312500001</v>
      </c>
      <c r="J261" s="3"/>
      <c r="K261">
        <v>1</v>
      </c>
      <c r="L261" s="6" t="str">
        <f>VLOOKUP(G261,[1]Projects!$A:$D,2,FALSE)</f>
        <v>0339252</v>
      </c>
      <c r="M261" s="6" t="str">
        <f>VLOOKUP(L261,[1]Sheet1!$F:$M,3,FALSE)</f>
        <v>FINALED</v>
      </c>
      <c r="N261" s="8">
        <f>VLOOKUP(L261,[1]Sheet1!$F:$M,7,FALSE)</f>
        <v>44344</v>
      </c>
      <c r="O261" s="8">
        <f>VLOOKUP(L261,[1]Sheet1!$F:$M,8,FALSE)</f>
        <v>45250</v>
      </c>
    </row>
    <row r="262" spans="1:16" x14ac:dyDescent="0.25">
      <c r="A262" t="s">
        <v>261</v>
      </c>
      <c r="B262" t="s">
        <v>1025</v>
      </c>
      <c r="C262" t="s">
        <v>1031</v>
      </c>
      <c r="D262" t="s">
        <v>1033</v>
      </c>
      <c r="E262" t="s">
        <v>1047</v>
      </c>
      <c r="F262" t="s">
        <v>1291</v>
      </c>
      <c r="G262" t="s">
        <v>2227</v>
      </c>
      <c r="H262" s="3"/>
      <c r="I262" s="3">
        <v>44463.530023148145</v>
      </c>
      <c r="J262" s="3">
        <v>44463.530023148145</v>
      </c>
      <c r="K262">
        <v>1</v>
      </c>
      <c r="L262" s="6" t="str">
        <f>VLOOKUP(G262,[1]Projects!$A:$D,2,FALSE)</f>
        <v>0338481</v>
      </c>
      <c r="M262" s="6" t="str">
        <f>VLOOKUP(L262,[1]Sheet1!$F:$M,3,FALSE)</f>
        <v>ISSUED</v>
      </c>
      <c r="N262" s="8">
        <f>VLOOKUP(L262,[1]Sheet1!$F:$M,7,FALSE)</f>
        <v>44348</v>
      </c>
      <c r="O262" s="8"/>
    </row>
    <row r="263" spans="1:16" x14ac:dyDescent="0.25">
      <c r="A263" t="s">
        <v>262</v>
      </c>
      <c r="B263" t="s">
        <v>1026</v>
      </c>
      <c r="C263" t="s">
        <v>1031</v>
      </c>
      <c r="D263" t="s">
        <v>1033</v>
      </c>
      <c r="E263" t="s">
        <v>1047</v>
      </c>
      <c r="F263" t="s">
        <v>1292</v>
      </c>
      <c r="G263" t="s">
        <v>2228</v>
      </c>
      <c r="H263" s="3">
        <v>44726</v>
      </c>
      <c r="I263" s="3">
        <v>44463.532789351855</v>
      </c>
      <c r="J263" s="3">
        <v>44463.532789351855</v>
      </c>
      <c r="K263">
        <v>1</v>
      </c>
      <c r="L263" s="6" t="str">
        <f>VLOOKUP(G263,[1]Projects!$A:$D,2,FALSE)</f>
        <v>0338477</v>
      </c>
      <c r="M263" s="6" t="str">
        <f>VLOOKUP(L263,[1]Sheet1!$F:$M,3,FALSE)</f>
        <v>FINALED</v>
      </c>
      <c r="N263" s="8">
        <f>VLOOKUP(L263,[1]Sheet1!$F:$M,7,FALSE)</f>
        <v>44344</v>
      </c>
      <c r="O263" s="8">
        <f>VLOOKUP(L263,[1]Sheet1!$F:$M,8,FALSE)</f>
        <v>44700</v>
      </c>
    </row>
    <row r="264" spans="1:16" x14ac:dyDescent="0.25">
      <c r="A264" t="s">
        <v>263</v>
      </c>
      <c r="B264" t="s">
        <v>1025</v>
      </c>
      <c r="C264" t="s">
        <v>1031</v>
      </c>
      <c r="D264" t="s">
        <v>1033</v>
      </c>
      <c r="E264" t="s">
        <v>1047</v>
      </c>
      <c r="F264" t="s">
        <v>1293</v>
      </c>
      <c r="G264" t="s">
        <v>2229</v>
      </c>
      <c r="H264" s="3">
        <v>44957</v>
      </c>
      <c r="I264" s="3">
        <v>44463.539351851854</v>
      </c>
      <c r="J264" s="3">
        <v>44463.539351851854</v>
      </c>
      <c r="K264">
        <v>1</v>
      </c>
      <c r="L264" s="6" t="str">
        <f>VLOOKUP(G264,[1]Projects!$A:$D,2,FALSE)</f>
        <v>0338359</v>
      </c>
      <c r="M264" s="6" t="str">
        <f>VLOOKUP(L264,[1]Sheet1!$F:$M,3,FALSE)</f>
        <v>FINALED</v>
      </c>
      <c r="N264" s="8">
        <f>VLOOKUP(L264,[1]Sheet1!$F:$M,7,FALSE)</f>
        <v>44320</v>
      </c>
      <c r="O264" s="8">
        <f>VLOOKUP(L264,[1]Sheet1!$F:$M,8,FALSE)</f>
        <v>44854</v>
      </c>
    </row>
    <row r="265" spans="1:16" x14ac:dyDescent="0.25">
      <c r="A265" t="s">
        <v>264</v>
      </c>
      <c r="B265" t="s">
        <v>1025</v>
      </c>
      <c r="C265" t="s">
        <v>1031</v>
      </c>
      <c r="D265" t="s">
        <v>1033</v>
      </c>
      <c r="E265" t="s">
        <v>1047</v>
      </c>
      <c r="F265" t="s">
        <v>1294</v>
      </c>
      <c r="G265" t="s">
        <v>2230</v>
      </c>
      <c r="H265" s="3">
        <v>45216</v>
      </c>
      <c r="I265" s="3">
        <v>44459.645046296297</v>
      </c>
      <c r="J265" s="3">
        <v>44459.645046296297</v>
      </c>
      <c r="K265">
        <v>1</v>
      </c>
      <c r="L265" s="6" t="str">
        <f>VLOOKUP(G265,[1]Projects!$A:$D,2,FALSE)</f>
        <v>0338465</v>
      </c>
      <c r="M265" s="6" t="str">
        <f>VLOOKUP(L265,[1]Sheet1!$F:$M,3,FALSE)</f>
        <v>FINALED</v>
      </c>
      <c r="N265" s="8">
        <f>VLOOKUP(L265,[1]Sheet1!$F:$M,7,FALSE)</f>
        <v>44336</v>
      </c>
      <c r="O265" s="8">
        <f>VLOOKUP(L265,[1]Sheet1!$F:$M,8,FALSE)</f>
        <v>44718</v>
      </c>
    </row>
    <row r="266" spans="1:16" x14ac:dyDescent="0.25">
      <c r="A266" t="s">
        <v>265</v>
      </c>
      <c r="B266" t="s">
        <v>1025</v>
      </c>
      <c r="C266" t="s">
        <v>1031</v>
      </c>
      <c r="D266" t="s">
        <v>1033</v>
      </c>
      <c r="E266" t="s">
        <v>1047</v>
      </c>
      <c r="F266" t="s">
        <v>1295</v>
      </c>
      <c r="G266" t="s">
        <v>2231</v>
      </c>
      <c r="H266" s="3"/>
      <c r="I266" s="3">
        <v>44459.461643518516</v>
      </c>
      <c r="J266" s="3">
        <v>44459.461643518516</v>
      </c>
      <c r="K266">
        <v>1</v>
      </c>
      <c r="L266" s="6" t="str">
        <f>VLOOKUP(G266,[1]Projects!$A:$D,2,FALSE)</f>
        <v>0314544</v>
      </c>
      <c r="M266" s="6" t="str">
        <f>VLOOKUP(L266,[1]Sheet1!$F:$M,3,FALSE)</f>
        <v>ISSUED</v>
      </c>
      <c r="N266" s="8">
        <f>VLOOKUP(L266,[1]Sheet1!$F:$M,7,FALSE)</f>
        <v>44317</v>
      </c>
      <c r="O266" s="8"/>
    </row>
    <row r="267" spans="1:16" x14ac:dyDescent="0.25">
      <c r="A267" t="s">
        <v>266</v>
      </c>
      <c r="B267" t="s">
        <v>1025</v>
      </c>
      <c r="C267" t="s">
        <v>1031</v>
      </c>
      <c r="D267" t="s">
        <v>1033</v>
      </c>
      <c r="E267" t="s">
        <v>1047</v>
      </c>
      <c r="F267" t="s">
        <v>1296</v>
      </c>
      <c r="G267" t="s">
        <v>2232</v>
      </c>
      <c r="H267" s="3"/>
      <c r="I267" s="3">
        <v>44459.62159722222</v>
      </c>
      <c r="J267" s="3">
        <v>44459.62159722222</v>
      </c>
      <c r="K267">
        <v>1</v>
      </c>
      <c r="L267" s="6" t="str">
        <f>VLOOKUP(G267,[1]Projects!$A:$D,2,FALSE)</f>
        <v>0318724</v>
      </c>
      <c r="M267" s="6" t="str">
        <f>VLOOKUP(L267,[1]Sheet1!$F:$M,3,FALSE)</f>
        <v>ISSUED</v>
      </c>
      <c r="N267" s="8">
        <f>VLOOKUP(L267,[1]Sheet1!$F:$M,7,FALSE)</f>
        <v>44334</v>
      </c>
      <c r="O267" s="8"/>
    </row>
    <row r="268" spans="1:16" x14ac:dyDescent="0.25">
      <c r="A268" t="s">
        <v>267</v>
      </c>
      <c r="B268" t="s">
        <v>1025</v>
      </c>
      <c r="C268" t="s">
        <v>1031</v>
      </c>
      <c r="D268" t="s">
        <v>1033</v>
      </c>
      <c r="E268" t="s">
        <v>1047</v>
      </c>
      <c r="F268" t="s">
        <v>1297</v>
      </c>
      <c r="G268" t="s">
        <v>2233</v>
      </c>
      <c r="H268" s="3">
        <v>45280</v>
      </c>
      <c r="I268" s="3">
        <v>44336.637916666667</v>
      </c>
      <c r="J268" s="3">
        <v>44336.637916666667</v>
      </c>
      <c r="K268">
        <v>1</v>
      </c>
      <c r="L268" s="6" t="str">
        <f>VLOOKUP(G268,[1]Projects!$A:$D,2,FALSE)</f>
        <v>0309465</v>
      </c>
      <c r="M268" s="6" t="str">
        <f>VLOOKUP(L268,[1]Sheet1!$F:$M,3,FALSE)</f>
        <v>VOID</v>
      </c>
      <c r="N268" s="8"/>
      <c r="O268" s="8"/>
    </row>
    <row r="269" spans="1:16" x14ac:dyDescent="0.25">
      <c r="A269" t="s">
        <v>268</v>
      </c>
      <c r="B269" t="s">
        <v>1025</v>
      </c>
      <c r="C269" t="s">
        <v>1031</v>
      </c>
      <c r="D269" t="s">
        <v>1033</v>
      </c>
      <c r="E269" t="s">
        <v>1047</v>
      </c>
      <c r="F269" t="s">
        <v>1298</v>
      </c>
      <c r="G269" t="s">
        <v>2234</v>
      </c>
      <c r="H269" s="3"/>
      <c r="I269" s="3">
        <v>44460.641238425924</v>
      </c>
      <c r="J269" s="3">
        <v>44460.641238425924</v>
      </c>
      <c r="K269">
        <v>1</v>
      </c>
      <c r="L269" s="6" t="str">
        <f>VLOOKUP(G269,[1]Projects!$A:$D,2,FALSE)</f>
        <v>0315356</v>
      </c>
      <c r="M269" s="6" t="str">
        <f>VLOOKUP(L269,[1]Sheet1!$F:$M,3,FALSE)</f>
        <v>ISSUED</v>
      </c>
      <c r="N269" s="8">
        <f>VLOOKUP(L269,[1]Sheet1!$F:$M,7,FALSE)</f>
        <v>44308</v>
      </c>
      <c r="O269" s="8"/>
    </row>
    <row r="270" spans="1:16" x14ac:dyDescent="0.25">
      <c r="A270" t="s">
        <v>269</v>
      </c>
      <c r="B270" t="s">
        <v>1025</v>
      </c>
      <c r="C270" t="s">
        <v>1031</v>
      </c>
      <c r="D270" t="s">
        <v>1033</v>
      </c>
      <c r="E270" t="s">
        <v>1053</v>
      </c>
      <c r="F270" t="s">
        <v>1299</v>
      </c>
      <c r="G270" t="s">
        <v>2235</v>
      </c>
      <c r="H270" s="3"/>
      <c r="I270" s="3"/>
      <c r="J270" s="3"/>
      <c r="K270">
        <v>1</v>
      </c>
      <c r="L270" t="s">
        <v>2991</v>
      </c>
      <c r="M270"/>
      <c r="N270"/>
      <c r="O270"/>
    </row>
    <row r="271" spans="1:16" x14ac:dyDescent="0.25">
      <c r="A271" t="s">
        <v>270</v>
      </c>
      <c r="B271" t="s">
        <v>1026</v>
      </c>
      <c r="C271" t="s">
        <v>1031</v>
      </c>
      <c r="D271" t="s">
        <v>1033</v>
      </c>
      <c r="E271" t="s">
        <v>1053</v>
      </c>
      <c r="F271" t="s">
        <v>1300</v>
      </c>
      <c r="G271" t="s">
        <v>2236</v>
      </c>
      <c r="H271" s="3"/>
      <c r="I271" s="3">
        <v>45198.593622685185</v>
      </c>
      <c r="J271" s="3">
        <v>45198.593622685185</v>
      </c>
      <c r="K271">
        <v>1</v>
      </c>
      <c r="L271"/>
      <c r="M271"/>
      <c r="N271"/>
      <c r="O271"/>
      <c r="P271" t="s">
        <v>3206</v>
      </c>
    </row>
    <row r="272" spans="1:16" x14ac:dyDescent="0.25">
      <c r="A272" t="s">
        <v>271</v>
      </c>
      <c r="B272" t="s">
        <v>1025</v>
      </c>
      <c r="C272" t="s">
        <v>1031</v>
      </c>
      <c r="D272" t="s">
        <v>1033</v>
      </c>
      <c r="E272" t="s">
        <v>1052</v>
      </c>
      <c r="F272" t="s">
        <v>1301</v>
      </c>
      <c r="G272" t="s">
        <v>2221</v>
      </c>
      <c r="H272" s="3"/>
      <c r="I272" s="3"/>
      <c r="J272" s="3"/>
      <c r="K272">
        <v>1</v>
      </c>
      <c r="L272"/>
      <c r="M272"/>
      <c r="N272"/>
      <c r="O272"/>
    </row>
    <row r="273" spans="1:15" x14ac:dyDescent="0.25">
      <c r="A273" t="s">
        <v>272</v>
      </c>
      <c r="B273" t="s">
        <v>1025</v>
      </c>
      <c r="C273" t="s">
        <v>1031</v>
      </c>
      <c r="D273" t="s">
        <v>1033</v>
      </c>
      <c r="E273" t="s">
        <v>1052</v>
      </c>
      <c r="F273" t="s">
        <v>1302</v>
      </c>
      <c r="G273" t="s">
        <v>2221</v>
      </c>
      <c r="H273" s="3"/>
      <c r="I273" s="3"/>
      <c r="J273" s="3"/>
      <c r="K273">
        <v>1</v>
      </c>
      <c r="L273"/>
      <c r="M273"/>
      <c r="N273"/>
      <c r="O273"/>
    </row>
    <row r="274" spans="1:15" x14ac:dyDescent="0.25">
      <c r="A274" t="s">
        <v>273</v>
      </c>
      <c r="B274" t="s">
        <v>1025</v>
      </c>
      <c r="C274" t="s">
        <v>1031</v>
      </c>
      <c r="D274" t="s">
        <v>1033</v>
      </c>
      <c r="E274" t="s">
        <v>1052</v>
      </c>
      <c r="F274" t="s">
        <v>1303</v>
      </c>
      <c r="G274" t="s">
        <v>2221</v>
      </c>
      <c r="H274" s="3"/>
      <c r="I274" s="3"/>
      <c r="J274" s="3"/>
      <c r="K274">
        <v>1</v>
      </c>
      <c r="L274"/>
      <c r="M274"/>
      <c r="N274"/>
      <c r="O274"/>
    </row>
    <row r="275" spans="1:15" x14ac:dyDescent="0.25">
      <c r="A275" t="s">
        <v>274</v>
      </c>
      <c r="B275" t="s">
        <v>1025</v>
      </c>
      <c r="C275" t="s">
        <v>1031</v>
      </c>
      <c r="D275" t="s">
        <v>1033</v>
      </c>
      <c r="E275" t="s">
        <v>1047</v>
      </c>
      <c r="F275" t="s">
        <v>1304</v>
      </c>
      <c r="G275" t="s">
        <v>2237</v>
      </c>
      <c r="H275" s="3">
        <v>44862</v>
      </c>
      <c r="I275" s="3">
        <v>44460.575636574074</v>
      </c>
      <c r="J275" s="3">
        <v>44460.575636574074</v>
      </c>
      <c r="K275">
        <v>1</v>
      </c>
      <c r="L275" s="6" t="str">
        <f>VLOOKUP(G275,[1]Projects!$A:$D,2,FALSE)</f>
        <v>0315238</v>
      </c>
      <c r="M275" s="6" t="str">
        <f>VLOOKUP(L275,[1]Sheet1!$F:$M,3,FALSE)</f>
        <v>FINALED</v>
      </c>
      <c r="N275" s="8">
        <f>VLOOKUP(L275,[1]Sheet1!$F:$M,7,FALSE)</f>
        <v>44312</v>
      </c>
      <c r="O275" s="8">
        <f>VLOOKUP(L275,[1]Sheet1!$F:$M,8,FALSE)</f>
        <v>44845</v>
      </c>
    </row>
    <row r="276" spans="1:15" x14ac:dyDescent="0.25">
      <c r="A276" t="s">
        <v>275</v>
      </c>
      <c r="B276" t="s">
        <v>1025</v>
      </c>
      <c r="C276" t="s">
        <v>1031</v>
      </c>
      <c r="D276" t="s">
        <v>1033</v>
      </c>
      <c r="E276" t="s">
        <v>1041</v>
      </c>
      <c r="F276" t="s">
        <v>1305</v>
      </c>
      <c r="G276" t="s">
        <v>2238</v>
      </c>
      <c r="H276" s="3">
        <v>45089</v>
      </c>
      <c r="I276" s="3">
        <v>44434.452268518522</v>
      </c>
      <c r="J276" s="3">
        <v>44434.452268518522</v>
      </c>
      <c r="K276">
        <v>1</v>
      </c>
      <c r="L276"/>
      <c r="M276"/>
      <c r="N276"/>
      <c r="O276"/>
    </row>
    <row r="277" spans="1:15" x14ac:dyDescent="0.25">
      <c r="A277" t="s">
        <v>276</v>
      </c>
      <c r="B277" t="s">
        <v>1026</v>
      </c>
      <c r="C277" t="s">
        <v>1031</v>
      </c>
      <c r="D277" t="s">
        <v>1033</v>
      </c>
      <c r="E277" t="s">
        <v>1047</v>
      </c>
      <c r="F277" t="s">
        <v>1306</v>
      </c>
      <c r="G277" t="s">
        <v>2239</v>
      </c>
      <c r="H277" s="3">
        <v>44816</v>
      </c>
      <c r="I277" s="3">
        <v>44336.636770833335</v>
      </c>
      <c r="J277" s="3">
        <v>44336.636770833335</v>
      </c>
      <c r="K277">
        <v>1</v>
      </c>
      <c r="L277" s="6" t="str">
        <f>VLOOKUP(G277,[1]Projects!$A:$D,2,FALSE)</f>
        <v>0316839</v>
      </c>
      <c r="M277" s="6" t="str">
        <f>VLOOKUP(L277,[1]Sheet1!$F:$M,3,FALSE)</f>
        <v>FINALED</v>
      </c>
      <c r="N277" s="8">
        <f>VLOOKUP(L277,[1]Sheet1!$F:$M,7,FALSE)</f>
        <v>44221</v>
      </c>
      <c r="O277" s="8">
        <f>VLOOKUP(L277,[1]Sheet1!$F:$M,8,FALSE)</f>
        <v>44797</v>
      </c>
    </row>
    <row r="278" spans="1:15" x14ac:dyDescent="0.25">
      <c r="A278" t="s">
        <v>277</v>
      </c>
      <c r="B278" t="s">
        <v>1026</v>
      </c>
      <c r="C278" t="s">
        <v>1031</v>
      </c>
      <c r="D278" t="s">
        <v>1033</v>
      </c>
      <c r="E278" t="s">
        <v>1047</v>
      </c>
      <c r="F278" t="s">
        <v>1307</v>
      </c>
      <c r="G278" t="s">
        <v>2240</v>
      </c>
      <c r="H278" s="3">
        <v>41941</v>
      </c>
      <c r="I278" s="3">
        <v>41444.651354166665</v>
      </c>
      <c r="J278" s="3">
        <v>41444.651354166665</v>
      </c>
      <c r="K278">
        <v>1</v>
      </c>
      <c r="L278" s="6" t="str">
        <f>VLOOKUP(G278,[1]Projects!$A:$D,2,FALSE)</f>
        <v>209647</v>
      </c>
      <c r="M278" s="6" t="str">
        <f>VLOOKUP(L278,[1]Sheet1!$F:$M,3,FALSE)</f>
        <v>FINALED</v>
      </c>
      <c r="N278" s="8">
        <f>VLOOKUP(L278,[1]Sheet1!$F:$M,7,FALSE)</f>
        <v>41368</v>
      </c>
      <c r="O278" s="8">
        <f>VLOOKUP(L278,[1]Sheet1!$F:$M,8,FALSE)</f>
        <v>41597</v>
      </c>
    </row>
    <row r="279" spans="1:15" x14ac:dyDescent="0.25">
      <c r="A279" t="s">
        <v>278</v>
      </c>
      <c r="B279" t="s">
        <v>1026</v>
      </c>
      <c r="C279" t="s">
        <v>1031</v>
      </c>
      <c r="D279" t="s">
        <v>1033</v>
      </c>
      <c r="E279" t="s">
        <v>1047</v>
      </c>
      <c r="F279" t="s">
        <v>1308</v>
      </c>
      <c r="G279" t="s">
        <v>2241</v>
      </c>
      <c r="H279" s="3">
        <v>42013</v>
      </c>
      <c r="I279" s="3">
        <v>41515.526956018519</v>
      </c>
      <c r="J279" s="3">
        <v>41515.526956018519</v>
      </c>
      <c r="K279">
        <v>1</v>
      </c>
      <c r="L279" s="6" t="str">
        <f>VLOOKUP(G279,[1]Projects!$A:$D,2,FALSE)</f>
        <v>209197</v>
      </c>
      <c r="M279" s="6" t="str">
        <f>VLOOKUP(L279,[1]Sheet1!$F:$M,3,FALSE)</f>
        <v>FINALED</v>
      </c>
      <c r="N279" s="8">
        <f>VLOOKUP(L279,[1]Sheet1!$F:$M,7,FALSE)</f>
        <v>41430</v>
      </c>
      <c r="O279" s="8">
        <f>VLOOKUP(L279,[1]Sheet1!$F:$M,8,FALSE)</f>
        <v>41992</v>
      </c>
    </row>
    <row r="280" spans="1:15" x14ac:dyDescent="0.25">
      <c r="A280" t="s">
        <v>279</v>
      </c>
      <c r="B280" t="s">
        <v>1026</v>
      </c>
      <c r="C280" t="s">
        <v>1031</v>
      </c>
      <c r="D280" t="s">
        <v>1033</v>
      </c>
      <c r="E280" t="s">
        <v>1047</v>
      </c>
      <c r="F280" t="s">
        <v>1309</v>
      </c>
      <c r="G280" t="s">
        <v>2242</v>
      </c>
      <c r="H280" s="3">
        <v>41557</v>
      </c>
      <c r="I280" s="3">
        <v>41226.493877314817</v>
      </c>
      <c r="J280" s="3">
        <v>41226.493877314817</v>
      </c>
      <c r="K280">
        <v>1</v>
      </c>
      <c r="L280" s="6" t="str">
        <f>VLOOKUP(G280,[1]Projects!$A:$D,2,FALSE)</f>
        <v>208833</v>
      </c>
      <c r="M280" s="6" t="str">
        <f>VLOOKUP(L280,[1]Sheet1!$F:$M,3,FALSE)</f>
        <v>FINALED</v>
      </c>
      <c r="N280" s="8">
        <f>VLOOKUP(L280,[1]Sheet1!$F:$M,7,FALSE)</f>
        <v>41176</v>
      </c>
      <c r="O280" s="8">
        <f>VLOOKUP(L280,[1]Sheet1!$F:$M,8,FALSE)</f>
        <v>41541</v>
      </c>
    </row>
    <row r="281" spans="1:15" x14ac:dyDescent="0.25">
      <c r="A281" t="s">
        <v>280</v>
      </c>
      <c r="B281" t="s">
        <v>1026</v>
      </c>
      <c r="C281" t="s">
        <v>1031</v>
      </c>
      <c r="D281" t="s">
        <v>1033</v>
      </c>
      <c r="E281" t="s">
        <v>1047</v>
      </c>
      <c r="F281" t="s">
        <v>1310</v>
      </c>
      <c r="G281" t="s">
        <v>2243</v>
      </c>
      <c r="H281" s="3"/>
      <c r="I281" s="3">
        <v>41226.499432870369</v>
      </c>
      <c r="J281" s="3">
        <v>41226.499432870369</v>
      </c>
      <c r="K281">
        <v>1</v>
      </c>
      <c r="L281" s="6" t="str">
        <f>VLOOKUP(G281,[1]Projects!$A:$D,2,FALSE)</f>
        <v>207748</v>
      </c>
      <c r="M281" s="6" t="str">
        <f>VLOOKUP(L281,[1]Sheet1!$F:$M,3,FALSE)</f>
        <v>EXPIRED PERMIT</v>
      </c>
      <c r="N281" s="8">
        <f>VLOOKUP(L281,[1]Sheet1!$F:$M,7,FALSE)</f>
        <v>41172</v>
      </c>
      <c r="O281" s="8"/>
    </row>
    <row r="282" spans="1:15" x14ac:dyDescent="0.25">
      <c r="A282" t="s">
        <v>281</v>
      </c>
      <c r="B282" t="s">
        <v>1026</v>
      </c>
      <c r="C282" t="s">
        <v>1031</v>
      </c>
      <c r="D282" t="s">
        <v>1033</v>
      </c>
      <c r="E282" t="s">
        <v>1047</v>
      </c>
      <c r="F282" t="s">
        <v>1311</v>
      </c>
      <c r="G282" t="s">
        <v>2244</v>
      </c>
      <c r="H282" s="3">
        <v>43413</v>
      </c>
      <c r="I282" s="3">
        <v>41226.492083333331</v>
      </c>
      <c r="J282" s="3">
        <v>41226.492083333331</v>
      </c>
      <c r="K282">
        <v>1</v>
      </c>
      <c r="L282" s="6" t="str">
        <f>VLOOKUP(G282,[1]Projects!$A:$D,2,FALSE)</f>
        <v>207545</v>
      </c>
      <c r="M282" s="6" t="str">
        <f>VLOOKUP(L282,[1]Sheet1!$F:$M,3,FALSE)</f>
        <v>FINALED</v>
      </c>
      <c r="N282" s="8">
        <f>VLOOKUP(L282,[1]Sheet1!$F:$M,7,FALSE)</f>
        <v>41156</v>
      </c>
      <c r="O282" s="8">
        <f>VLOOKUP(L282,[1]Sheet1!$F:$M,8,FALSE)</f>
        <v>43404</v>
      </c>
    </row>
    <row r="283" spans="1:15" x14ac:dyDescent="0.25">
      <c r="A283" t="s">
        <v>282</v>
      </c>
      <c r="B283" t="s">
        <v>1026</v>
      </c>
      <c r="C283" t="s">
        <v>1031</v>
      </c>
      <c r="D283" t="s">
        <v>1033</v>
      </c>
      <c r="E283" t="s">
        <v>1047</v>
      </c>
      <c r="F283" t="s">
        <v>1312</v>
      </c>
      <c r="G283" t="s">
        <v>2245</v>
      </c>
      <c r="H283" s="3">
        <v>41926</v>
      </c>
      <c r="I283" s="3">
        <v>41444.660729166666</v>
      </c>
      <c r="J283" s="3">
        <v>41444.660729166666</v>
      </c>
      <c r="K283">
        <v>1</v>
      </c>
      <c r="L283" s="6" t="str">
        <f>VLOOKUP(G283,[1]Projects!$A:$D,2,FALSE)</f>
        <v>208253</v>
      </c>
      <c r="M283" s="6" t="str">
        <f>VLOOKUP(L283,[1]Sheet1!$F:$M,3,FALSE)</f>
        <v>FINALED</v>
      </c>
      <c r="N283" s="8">
        <f>VLOOKUP(L283,[1]Sheet1!$F:$M,7,FALSE)</f>
        <v>41383</v>
      </c>
      <c r="O283" s="8">
        <f>VLOOKUP(L283,[1]Sheet1!$F:$M,8,FALSE)</f>
        <v>41891</v>
      </c>
    </row>
    <row r="284" spans="1:15" x14ac:dyDescent="0.25">
      <c r="A284" t="s">
        <v>283</v>
      </c>
      <c r="B284" t="s">
        <v>1026</v>
      </c>
      <c r="C284" t="s">
        <v>1031</v>
      </c>
      <c r="D284" t="s">
        <v>1033</v>
      </c>
      <c r="E284" t="s">
        <v>1047</v>
      </c>
      <c r="F284" t="s">
        <v>1313</v>
      </c>
      <c r="G284" t="s">
        <v>2246</v>
      </c>
      <c r="H284" s="3">
        <v>41229</v>
      </c>
      <c r="I284" s="3">
        <v>41186.60670138889</v>
      </c>
      <c r="J284" s="3">
        <v>41186.60670138889</v>
      </c>
      <c r="K284">
        <v>1</v>
      </c>
      <c r="L284" s="6" t="str">
        <f>VLOOKUP(G284,[1]Projects!$A:$D,2,FALSE)</f>
        <v>207299</v>
      </c>
      <c r="M284" s="6" t="str">
        <f>VLOOKUP(L284,[1]Sheet1!$F:$M,3,FALSE)</f>
        <v>FINALED</v>
      </c>
      <c r="N284" s="8">
        <f>VLOOKUP(L284,[1]Sheet1!$F:$M,7,FALSE)</f>
        <v>41117</v>
      </c>
      <c r="O284" s="8">
        <f>VLOOKUP(L284,[1]Sheet1!$F:$M,8,FALSE)</f>
        <v>41221</v>
      </c>
    </row>
    <row r="285" spans="1:15" x14ac:dyDescent="0.25">
      <c r="A285" t="s">
        <v>284</v>
      </c>
      <c r="B285" t="s">
        <v>1026</v>
      </c>
      <c r="C285" t="s">
        <v>1031</v>
      </c>
      <c r="D285" t="s">
        <v>1033</v>
      </c>
      <c r="E285" t="s">
        <v>1047</v>
      </c>
      <c r="F285" t="s">
        <v>1314</v>
      </c>
      <c r="G285" t="s">
        <v>2247</v>
      </c>
      <c r="H285" s="3">
        <v>41487</v>
      </c>
      <c r="I285" s="3">
        <v>41115.555694444447</v>
      </c>
      <c r="J285" s="3">
        <v>41669.433171296296</v>
      </c>
      <c r="K285">
        <v>1</v>
      </c>
      <c r="L285" s="6" t="str">
        <f>VLOOKUP(G285,[1]Projects!$A:$D,2,FALSE)</f>
        <v>206873</v>
      </c>
      <c r="M285" s="6" t="str">
        <f>VLOOKUP(L285,[1]Sheet1!$F:$M,3,FALSE)</f>
        <v>FINALED</v>
      </c>
      <c r="N285" s="8">
        <f>VLOOKUP(L285,[1]Sheet1!$F:$M,7,FALSE)</f>
        <v>41059</v>
      </c>
      <c r="O285" s="8">
        <f>VLOOKUP(L285,[1]Sheet1!$F:$M,8,FALSE)</f>
        <v>41484</v>
      </c>
    </row>
    <row r="286" spans="1:15" x14ac:dyDescent="0.25">
      <c r="A286" t="s">
        <v>285</v>
      </c>
      <c r="B286" t="s">
        <v>1026</v>
      </c>
      <c r="C286" t="s">
        <v>1031</v>
      </c>
      <c r="D286" t="s">
        <v>1033</v>
      </c>
      <c r="E286" t="s">
        <v>1047</v>
      </c>
      <c r="F286" t="s">
        <v>1315</v>
      </c>
      <c r="G286" t="s">
        <v>2248</v>
      </c>
      <c r="H286" s="3">
        <v>41410</v>
      </c>
      <c r="I286" s="3">
        <v>41186.588831018518</v>
      </c>
      <c r="J286" s="3">
        <v>41186.588831018518</v>
      </c>
      <c r="K286">
        <v>1</v>
      </c>
      <c r="L286" s="6" t="str">
        <f>VLOOKUP(G286,[1]Projects!$A:$D,2,FALSE)</f>
        <v>206813</v>
      </c>
      <c r="M286" s="6" t="str">
        <f>VLOOKUP(L286,[1]Sheet1!$F:$M,3,FALSE)</f>
        <v>FINALED</v>
      </c>
      <c r="N286" s="8">
        <f>VLOOKUP(L286,[1]Sheet1!$F:$M,7,FALSE)</f>
        <v>41103</v>
      </c>
      <c r="O286" s="8">
        <f>VLOOKUP(L286,[1]Sheet1!$F:$M,8,FALSE)</f>
        <v>41395</v>
      </c>
    </row>
    <row r="287" spans="1:15" x14ac:dyDescent="0.25">
      <c r="A287" t="s">
        <v>286</v>
      </c>
      <c r="B287" t="s">
        <v>1026</v>
      </c>
      <c r="C287" t="s">
        <v>1031</v>
      </c>
      <c r="D287" t="s">
        <v>1033</v>
      </c>
      <c r="E287" t="s">
        <v>1047</v>
      </c>
      <c r="F287" t="s">
        <v>1316</v>
      </c>
      <c r="G287" t="s">
        <v>2249</v>
      </c>
      <c r="H287" s="3">
        <v>41410</v>
      </c>
      <c r="I287" s="3">
        <v>41156.447627314818</v>
      </c>
      <c r="J287" s="3">
        <v>41156.447627314818</v>
      </c>
      <c r="K287">
        <v>1</v>
      </c>
      <c r="L287" s="6" t="str">
        <f>VLOOKUP(G287,[1]Projects!$A:$D,2,FALSE)</f>
        <v>206791</v>
      </c>
      <c r="M287" s="6" t="str">
        <f>VLOOKUP(L287,[1]Sheet1!$F:$M,3,FALSE)</f>
        <v>FINALED</v>
      </c>
      <c r="N287" s="8">
        <f>VLOOKUP(L287,[1]Sheet1!$F:$M,7,FALSE)</f>
        <v>41064</v>
      </c>
      <c r="O287" s="8">
        <f>VLOOKUP(L287,[1]Sheet1!$F:$M,8,FALSE)</f>
        <v>41400</v>
      </c>
    </row>
    <row r="288" spans="1:15" x14ac:dyDescent="0.25">
      <c r="A288" t="s">
        <v>287</v>
      </c>
      <c r="B288" t="s">
        <v>1026</v>
      </c>
      <c r="C288" t="s">
        <v>1031</v>
      </c>
      <c r="D288" t="s">
        <v>1033</v>
      </c>
      <c r="E288" t="s">
        <v>1047</v>
      </c>
      <c r="F288" t="s">
        <v>1317</v>
      </c>
      <c r="G288" t="s">
        <v>2250</v>
      </c>
      <c r="H288" s="3">
        <v>41557</v>
      </c>
      <c r="I288" s="3">
        <v>41444.66133101852</v>
      </c>
      <c r="J288" s="3">
        <v>41444.66133101852</v>
      </c>
      <c r="K288">
        <v>1</v>
      </c>
      <c r="L288" s="6" t="str">
        <f>VLOOKUP(G288,[1]Projects!$A:$D,2,FALSE)</f>
        <v>206784</v>
      </c>
      <c r="M288" s="6" t="str">
        <f>VLOOKUP(L288,[1]Sheet1!$F:$M,3,FALSE)</f>
        <v>FINALED</v>
      </c>
      <c r="N288" s="8">
        <f>VLOOKUP(L288,[1]Sheet1!$F:$M,7,FALSE)</f>
        <v>41383</v>
      </c>
      <c r="O288" s="8">
        <f>VLOOKUP(L288,[1]Sheet1!$F:$M,8,FALSE)</f>
        <v>41548</v>
      </c>
    </row>
    <row r="289" spans="1:15" x14ac:dyDescent="0.25">
      <c r="A289" t="s">
        <v>288</v>
      </c>
      <c r="B289" t="s">
        <v>1026</v>
      </c>
      <c r="C289" t="s">
        <v>1031</v>
      </c>
      <c r="D289" t="s">
        <v>1033</v>
      </c>
      <c r="E289" t="s">
        <v>1047</v>
      </c>
      <c r="F289" t="s">
        <v>1318</v>
      </c>
      <c r="G289" t="s">
        <v>2251</v>
      </c>
      <c r="H289" s="3">
        <v>41292</v>
      </c>
      <c r="I289" s="3">
        <v>41115.576458333337</v>
      </c>
      <c r="J289" s="3">
        <v>41115.576458333337</v>
      </c>
      <c r="K289">
        <v>1</v>
      </c>
      <c r="L289" s="6" t="str">
        <f>VLOOKUP(G289,[1]Projects!$A:$D,2,FALSE)</f>
        <v>206697</v>
      </c>
      <c r="M289" s="6" t="str">
        <f>VLOOKUP(L289,[1]Sheet1!$F:$M,3,FALSE)</f>
        <v>FINALED</v>
      </c>
      <c r="N289" s="8">
        <f>VLOOKUP(L289,[1]Sheet1!$F:$M,7,FALSE)</f>
        <v>41044</v>
      </c>
      <c r="O289" s="8">
        <f>VLOOKUP(L289,[1]Sheet1!$F:$M,8,FALSE)</f>
        <v>41178</v>
      </c>
    </row>
    <row r="290" spans="1:15" x14ac:dyDescent="0.25">
      <c r="A290" t="s">
        <v>289</v>
      </c>
      <c r="B290" t="s">
        <v>1026</v>
      </c>
      <c r="C290" t="s">
        <v>1031</v>
      </c>
      <c r="D290" t="s">
        <v>1033</v>
      </c>
      <c r="E290" t="s">
        <v>1047</v>
      </c>
      <c r="F290" t="s">
        <v>1319</v>
      </c>
      <c r="G290" t="s">
        <v>2252</v>
      </c>
      <c r="H290" s="3">
        <v>41397</v>
      </c>
      <c r="I290" s="3">
        <v>41186.5859837963</v>
      </c>
      <c r="J290" s="3">
        <v>41186.5859837963</v>
      </c>
      <c r="K290">
        <v>1</v>
      </c>
      <c r="L290" s="6" t="str">
        <f>VLOOKUP(G290,[1]Projects!$A:$D,2,FALSE)</f>
        <v>206437</v>
      </c>
      <c r="M290" s="6" t="str">
        <f>VLOOKUP(L290,[1]Sheet1!$F:$M,3,FALSE)</f>
        <v>FINALED</v>
      </c>
      <c r="N290" s="8">
        <f>VLOOKUP(L290,[1]Sheet1!$F:$M,7,FALSE)</f>
        <v>41100</v>
      </c>
      <c r="O290" s="8">
        <f>VLOOKUP(L290,[1]Sheet1!$F:$M,8,FALSE)</f>
        <v>41387</v>
      </c>
    </row>
    <row r="291" spans="1:15" x14ac:dyDescent="0.25">
      <c r="A291" t="s">
        <v>290</v>
      </c>
      <c r="B291" t="s">
        <v>1026</v>
      </c>
      <c r="C291" t="s">
        <v>1031</v>
      </c>
      <c r="D291" t="s">
        <v>1033</v>
      </c>
      <c r="E291" t="s">
        <v>1047</v>
      </c>
      <c r="F291" t="s">
        <v>1320</v>
      </c>
      <c r="G291" t="s">
        <v>2253</v>
      </c>
      <c r="H291" s="3">
        <v>41508</v>
      </c>
      <c r="I291" s="3">
        <v>41115.564444444448</v>
      </c>
      <c r="J291" s="3">
        <v>41115.564444444448</v>
      </c>
      <c r="K291">
        <v>1</v>
      </c>
      <c r="L291" s="6" t="str">
        <f>VLOOKUP(G291,[1]Projects!$A:$D,2,FALSE)</f>
        <v>206374</v>
      </c>
      <c r="M291" s="6" t="str">
        <f>VLOOKUP(L291,[1]Sheet1!$F:$M,3,FALSE)</f>
        <v>CLOSED</v>
      </c>
      <c r="N291" s="8">
        <f>VLOOKUP(L291,[1]Sheet1!$F:$M,7,FALSE)</f>
        <v>41037</v>
      </c>
      <c r="O291" s="8"/>
    </row>
    <row r="292" spans="1:15" x14ac:dyDescent="0.25">
      <c r="A292" t="s">
        <v>291</v>
      </c>
      <c r="B292" t="s">
        <v>1026</v>
      </c>
      <c r="C292" t="s">
        <v>1031</v>
      </c>
      <c r="D292" t="s">
        <v>1033</v>
      </c>
      <c r="E292" t="s">
        <v>1047</v>
      </c>
      <c r="F292" t="s">
        <v>1321</v>
      </c>
      <c r="G292" t="s">
        <v>2254</v>
      </c>
      <c r="H292" s="3">
        <v>41390</v>
      </c>
      <c r="I292" s="3">
        <v>41115.569351851853</v>
      </c>
      <c r="J292" s="3">
        <v>41115.569351851853</v>
      </c>
      <c r="K292">
        <v>1</v>
      </c>
      <c r="L292" s="6" t="str">
        <f>VLOOKUP(G292,[1]Projects!$A:$D,2,FALSE)</f>
        <v>205859</v>
      </c>
      <c r="M292" s="6" t="str">
        <f>VLOOKUP(L292,[1]Sheet1!$F:$M,3,FALSE)</f>
        <v>FINALED</v>
      </c>
      <c r="N292" s="8">
        <f>VLOOKUP(L292,[1]Sheet1!$F:$M,7,FALSE)</f>
        <v>41038</v>
      </c>
      <c r="O292" s="8">
        <f>VLOOKUP(L292,[1]Sheet1!$F:$M,8,FALSE)</f>
        <v>41386</v>
      </c>
    </row>
    <row r="293" spans="1:15" x14ac:dyDescent="0.25">
      <c r="A293" t="s">
        <v>292</v>
      </c>
      <c r="B293" t="s">
        <v>1026</v>
      </c>
      <c r="C293" t="s">
        <v>1031</v>
      </c>
      <c r="D293" t="s">
        <v>1033</v>
      </c>
      <c r="E293" t="s">
        <v>1047</v>
      </c>
      <c r="F293" t="s">
        <v>1322</v>
      </c>
      <c r="G293" t="s">
        <v>2255</v>
      </c>
      <c r="H293" s="3"/>
      <c r="I293" s="3">
        <v>41500.605138888888</v>
      </c>
      <c r="J293" s="3">
        <v>41500.605138888888</v>
      </c>
      <c r="K293">
        <v>1</v>
      </c>
      <c r="L293" s="6" t="str">
        <f>VLOOKUP(G293,[1]Projects!$A:$D,2,FALSE)</f>
        <v>206917</v>
      </c>
      <c r="M293" s="6" t="str">
        <f>VLOOKUP(L293,[1]Sheet1!$F:$M,3,FALSE)</f>
        <v>CLOSED</v>
      </c>
      <c r="N293" s="8">
        <f>VLOOKUP(L293,[1]Sheet1!$F:$M,7,FALSE)</f>
        <v>41417</v>
      </c>
      <c r="O293" s="8"/>
    </row>
    <row r="294" spans="1:15" x14ac:dyDescent="0.25">
      <c r="A294" t="s">
        <v>293</v>
      </c>
      <c r="B294" t="s">
        <v>1026</v>
      </c>
      <c r="C294" t="s">
        <v>1031</v>
      </c>
      <c r="D294" t="s">
        <v>1033</v>
      </c>
      <c r="E294" t="s">
        <v>1047</v>
      </c>
      <c r="F294" t="s">
        <v>1323</v>
      </c>
      <c r="G294" t="s">
        <v>2256</v>
      </c>
      <c r="H294" s="3">
        <v>41418</v>
      </c>
      <c r="I294" s="3">
        <v>41115.567476851851</v>
      </c>
      <c r="J294" s="3">
        <v>41115.567476851851</v>
      </c>
      <c r="K294">
        <v>1</v>
      </c>
      <c r="L294" s="6" t="str">
        <f>VLOOKUP(G294,[1]Projects!$A:$D,2,FALSE)</f>
        <v>205879</v>
      </c>
      <c r="M294" s="6" t="str">
        <f>VLOOKUP(L294,[1]Sheet1!$F:$M,3,FALSE)</f>
        <v>FINALED</v>
      </c>
      <c r="N294" s="8">
        <f>VLOOKUP(L294,[1]Sheet1!$F:$M,7,FALSE)</f>
        <v>41038</v>
      </c>
      <c r="O294" s="8">
        <f>VLOOKUP(L294,[1]Sheet1!$F:$M,8,FALSE)</f>
        <v>41394</v>
      </c>
    </row>
    <row r="295" spans="1:15" x14ac:dyDescent="0.25">
      <c r="A295" t="s">
        <v>294</v>
      </c>
      <c r="B295" t="s">
        <v>1026</v>
      </c>
      <c r="C295" t="s">
        <v>1031</v>
      </c>
      <c r="D295" t="s">
        <v>1033</v>
      </c>
      <c r="E295" t="s">
        <v>1047</v>
      </c>
      <c r="F295" t="s">
        <v>1324</v>
      </c>
      <c r="G295" t="s">
        <v>2257</v>
      </c>
      <c r="H295" s="3">
        <v>41410</v>
      </c>
      <c r="I295" s="3">
        <v>41110.443877314814</v>
      </c>
      <c r="J295" s="3">
        <v>41110.443877314814</v>
      </c>
      <c r="K295">
        <v>1</v>
      </c>
      <c r="L295" s="6" t="str">
        <f>VLOOKUP(G295,[1]Projects!$A:$D,2,FALSE)</f>
        <v>206070</v>
      </c>
      <c r="M295" s="6" t="str">
        <f>VLOOKUP(L295,[1]Sheet1!$F:$M,3,FALSE)</f>
        <v>FINALED</v>
      </c>
      <c r="N295" s="8">
        <f>VLOOKUP(L295,[1]Sheet1!$F:$M,7,FALSE)</f>
        <v>41302</v>
      </c>
      <c r="O295" s="8">
        <f>VLOOKUP(L295,[1]Sheet1!$F:$M,8,FALSE)</f>
        <v>41394</v>
      </c>
    </row>
    <row r="296" spans="1:15" x14ac:dyDescent="0.25">
      <c r="A296" t="s">
        <v>295</v>
      </c>
      <c r="B296" t="s">
        <v>1026</v>
      </c>
      <c r="C296" t="s">
        <v>1031</v>
      </c>
      <c r="D296" t="s">
        <v>1033</v>
      </c>
      <c r="E296" t="s">
        <v>1047</v>
      </c>
      <c r="F296" t="s">
        <v>1325</v>
      </c>
      <c r="G296" t="s">
        <v>2258</v>
      </c>
      <c r="H296" s="3"/>
      <c r="I296" s="3"/>
      <c r="J296" s="3"/>
      <c r="K296">
        <v>1</v>
      </c>
      <c r="L296" s="6" t="str">
        <f>VLOOKUP(G296,[1]Projects!$A:$D,2,FALSE)</f>
        <v>203592</v>
      </c>
      <c r="M296" s="6" t="str">
        <f>VLOOKUP(L296,[1]Sheet1!$F:$M,3,FALSE)</f>
        <v>EXPIRED PERMIT</v>
      </c>
      <c r="N296" s="8">
        <f>VLOOKUP(L296,[1]Sheet1!$F:$M,7,FALSE)</f>
        <v>40840</v>
      </c>
      <c r="O296" s="8"/>
    </row>
    <row r="297" spans="1:15" x14ac:dyDescent="0.25">
      <c r="A297" t="s">
        <v>296</v>
      </c>
      <c r="B297" t="s">
        <v>1026</v>
      </c>
      <c r="C297" t="s">
        <v>1031</v>
      </c>
      <c r="D297" t="s">
        <v>1033</v>
      </c>
      <c r="E297" t="s">
        <v>1047</v>
      </c>
      <c r="F297" t="s">
        <v>1326</v>
      </c>
      <c r="G297" t="s">
        <v>2259</v>
      </c>
      <c r="H297" s="3">
        <v>40977</v>
      </c>
      <c r="I297" s="3"/>
      <c r="J297" s="3"/>
      <c r="K297">
        <v>1</v>
      </c>
      <c r="L297" s="6" t="str">
        <f>VLOOKUP(G297,[1]Projects!$A:$D,2,FALSE)</f>
        <v>203494</v>
      </c>
      <c r="M297" s="6" t="str">
        <f>VLOOKUP(L297,[1]Sheet1!$F:$M,3,FALSE)</f>
        <v>FINALED</v>
      </c>
      <c r="N297" s="8">
        <f>VLOOKUP(L297,[1]Sheet1!$F:$M,7,FALSE)</f>
        <v>40799</v>
      </c>
      <c r="O297" s="8">
        <f>VLOOKUP(L297,[1]Sheet1!$F:$M,8,FALSE)</f>
        <v>40927</v>
      </c>
    </row>
    <row r="298" spans="1:15" x14ac:dyDescent="0.25">
      <c r="A298" t="s">
        <v>297</v>
      </c>
      <c r="B298" t="s">
        <v>1026</v>
      </c>
      <c r="C298" t="s">
        <v>1031</v>
      </c>
      <c r="D298" t="s">
        <v>1033</v>
      </c>
      <c r="E298" t="s">
        <v>1047</v>
      </c>
      <c r="F298" t="s">
        <v>1327</v>
      </c>
      <c r="G298" t="s">
        <v>2260</v>
      </c>
      <c r="H298" s="3">
        <v>43025</v>
      </c>
      <c r="I298" s="3"/>
      <c r="J298" s="3"/>
      <c r="K298">
        <v>1</v>
      </c>
      <c r="L298" s="6" t="str">
        <f>VLOOKUP(G298,[1]Projects!$A:$D,2,FALSE)</f>
        <v>203523</v>
      </c>
      <c r="M298" s="6" t="str">
        <f>VLOOKUP(L298,[1]Sheet1!$F:$M,3,FALSE)</f>
        <v>FINALED</v>
      </c>
      <c r="N298" s="8">
        <f>VLOOKUP(L298,[1]Sheet1!$F:$M,7,FALSE)</f>
        <v>40802</v>
      </c>
      <c r="O298" s="8"/>
    </row>
    <row r="299" spans="1:15" x14ac:dyDescent="0.25">
      <c r="A299" t="s">
        <v>298</v>
      </c>
      <c r="B299" t="s">
        <v>1026</v>
      </c>
      <c r="C299" t="s">
        <v>1031</v>
      </c>
      <c r="D299" t="s">
        <v>1033</v>
      </c>
      <c r="E299" t="s">
        <v>1047</v>
      </c>
      <c r="F299" t="s">
        <v>1328</v>
      </c>
      <c r="G299" t="s">
        <v>2261</v>
      </c>
      <c r="H299" s="3">
        <v>41292</v>
      </c>
      <c r="I299" s="3"/>
      <c r="J299" s="3"/>
      <c r="K299">
        <v>1</v>
      </c>
      <c r="L299" s="6" t="str">
        <f>VLOOKUP(G299,[1]Projects!$A:$D,2,FALSE)</f>
        <v>203543</v>
      </c>
      <c r="M299" s="6" t="str">
        <f>VLOOKUP(L299,[1]Sheet1!$F:$M,3,FALSE)</f>
        <v>CLOSED</v>
      </c>
      <c r="N299" s="8">
        <f>VLOOKUP(L299,[1]Sheet1!$F:$M,7,FALSE)</f>
        <v>40801</v>
      </c>
      <c r="O299" s="8"/>
    </row>
    <row r="300" spans="1:15" x14ac:dyDescent="0.25">
      <c r="A300" t="s">
        <v>299</v>
      </c>
      <c r="B300" t="s">
        <v>1026</v>
      </c>
      <c r="C300" t="s">
        <v>1031</v>
      </c>
      <c r="D300" t="s">
        <v>1033</v>
      </c>
      <c r="E300" t="s">
        <v>1047</v>
      </c>
      <c r="F300" t="s">
        <v>1329</v>
      </c>
      <c r="G300" t="s">
        <v>2262</v>
      </c>
      <c r="H300" s="3">
        <v>41215</v>
      </c>
      <c r="I300" s="3"/>
      <c r="J300" s="3"/>
      <c r="K300">
        <v>1</v>
      </c>
      <c r="L300" s="6" t="str">
        <f>VLOOKUP(G300,[1]Projects!$A:$D,2,FALSE)</f>
        <v>201554</v>
      </c>
      <c r="M300" s="6" t="str">
        <f>VLOOKUP(L300,[1]Sheet1!$F:$M,3,FALSE)</f>
        <v>FINALED</v>
      </c>
      <c r="N300" s="8"/>
      <c r="O300" s="8"/>
    </row>
    <row r="301" spans="1:15" x14ac:dyDescent="0.25">
      <c r="A301" t="s">
        <v>300</v>
      </c>
      <c r="B301" t="s">
        <v>1026</v>
      </c>
      <c r="C301" t="s">
        <v>1031</v>
      </c>
      <c r="D301" t="s">
        <v>1033</v>
      </c>
      <c r="E301" t="s">
        <v>1047</v>
      </c>
      <c r="F301" t="s">
        <v>1330</v>
      </c>
      <c r="G301" t="s">
        <v>2263</v>
      </c>
      <c r="H301" s="3">
        <v>41901</v>
      </c>
      <c r="I301" s="3"/>
      <c r="J301" s="3"/>
      <c r="K301">
        <v>1</v>
      </c>
      <c r="L301" s="6" t="str">
        <f>VLOOKUP(G301,[1]Projects!$A:$D,2,FALSE)</f>
        <v>203565</v>
      </c>
      <c r="M301" s="6" t="str">
        <f>VLOOKUP(L301,[1]Sheet1!$F:$M,3,FALSE)</f>
        <v>FINALED</v>
      </c>
      <c r="N301" s="8">
        <f>VLOOKUP(L301,[1]Sheet1!$F:$M,7,FALSE)</f>
        <v>40848</v>
      </c>
      <c r="O301" s="8"/>
    </row>
    <row r="302" spans="1:15" x14ac:dyDescent="0.25">
      <c r="A302" t="s">
        <v>301</v>
      </c>
      <c r="B302" t="s">
        <v>1026</v>
      </c>
      <c r="C302" t="s">
        <v>1031</v>
      </c>
      <c r="D302" t="s">
        <v>1033</v>
      </c>
      <c r="E302" t="s">
        <v>1047</v>
      </c>
      <c r="F302" t="s">
        <v>1331</v>
      </c>
      <c r="G302" t="s">
        <v>2264</v>
      </c>
      <c r="H302" s="3">
        <v>41494</v>
      </c>
      <c r="I302" s="3"/>
      <c r="J302" s="3"/>
      <c r="K302">
        <v>1</v>
      </c>
      <c r="L302" s="6" t="str">
        <f>VLOOKUP(G302,[1]Projects!$A:$D,2,FALSE)</f>
        <v>202374</v>
      </c>
      <c r="M302" s="6" t="str">
        <f>VLOOKUP(L302,[1]Sheet1!$F:$M,3,FALSE)</f>
        <v>CLOSED</v>
      </c>
      <c r="N302" s="8">
        <f>VLOOKUP(L302,[1]Sheet1!$F:$M,7,FALSE)</f>
        <v>40771</v>
      </c>
      <c r="O302" s="8"/>
    </row>
    <row r="303" spans="1:15" x14ac:dyDescent="0.25">
      <c r="A303" t="s">
        <v>302</v>
      </c>
      <c r="B303" t="s">
        <v>1026</v>
      </c>
      <c r="C303" t="s">
        <v>1031</v>
      </c>
      <c r="D303" t="s">
        <v>1033</v>
      </c>
      <c r="E303" t="s">
        <v>1047</v>
      </c>
      <c r="F303" t="s">
        <v>1332</v>
      </c>
      <c r="G303" t="s">
        <v>2265</v>
      </c>
      <c r="H303" s="3">
        <v>41292</v>
      </c>
      <c r="I303" s="3"/>
      <c r="J303" s="3"/>
      <c r="K303">
        <v>1</v>
      </c>
      <c r="L303" s="6" t="str">
        <f>VLOOKUP(G303,[1]Projects!$A:$D,2,FALSE)</f>
        <v>202556</v>
      </c>
      <c r="M303" s="6" t="str">
        <f>VLOOKUP(L303,[1]Sheet1!$F:$M,3,FALSE)</f>
        <v>FINALED</v>
      </c>
      <c r="N303" s="8">
        <f>VLOOKUP(L303,[1]Sheet1!$F:$M,7,FALSE)</f>
        <v>40742</v>
      </c>
      <c r="O303" s="8">
        <f>VLOOKUP(L303,[1]Sheet1!$F:$M,8,FALSE)</f>
        <v>41107</v>
      </c>
    </row>
    <row r="304" spans="1:15" x14ac:dyDescent="0.25">
      <c r="A304" t="s">
        <v>303</v>
      </c>
      <c r="B304" t="s">
        <v>1026</v>
      </c>
      <c r="C304" t="s">
        <v>1031</v>
      </c>
      <c r="D304" t="s">
        <v>1033</v>
      </c>
      <c r="E304" t="s">
        <v>1047</v>
      </c>
      <c r="F304" t="s">
        <v>1333</v>
      </c>
      <c r="G304" t="s">
        <v>2266</v>
      </c>
      <c r="H304" s="3">
        <v>41124</v>
      </c>
      <c r="I304" s="3"/>
      <c r="J304" s="3"/>
      <c r="K304">
        <v>1</v>
      </c>
      <c r="L304" s="6" t="str">
        <f>VLOOKUP(G304,[1]Projects!$A:$D,2,FALSE)</f>
        <v>202326</v>
      </c>
      <c r="M304" s="6" t="str">
        <f>VLOOKUP(L304,[1]Sheet1!$F:$M,3,FALSE)</f>
        <v>CLOSED</v>
      </c>
      <c r="N304" s="8">
        <f>VLOOKUP(L304,[1]Sheet1!$F:$M,7,FALSE)</f>
        <v>40729</v>
      </c>
      <c r="O304" s="8"/>
    </row>
    <row r="305" spans="1:15" x14ac:dyDescent="0.25">
      <c r="A305" t="s">
        <v>304</v>
      </c>
      <c r="B305" t="s">
        <v>1026</v>
      </c>
      <c r="C305" t="s">
        <v>1031</v>
      </c>
      <c r="D305" t="s">
        <v>1033</v>
      </c>
      <c r="E305" t="s">
        <v>1047</v>
      </c>
      <c r="F305" t="s">
        <v>1334</v>
      </c>
      <c r="G305" t="s">
        <v>2267</v>
      </c>
      <c r="H305" s="3">
        <v>41124</v>
      </c>
      <c r="I305" s="3"/>
      <c r="J305" s="3"/>
      <c r="K305">
        <v>1</v>
      </c>
      <c r="L305" s="6" t="str">
        <f>VLOOKUP(G305,[1]Projects!$A:$D,2,FALSE)</f>
        <v>201566</v>
      </c>
      <c r="M305" s="6" t="str">
        <f>VLOOKUP(L305,[1]Sheet1!$F:$M,3,FALSE)</f>
        <v>CLOSED</v>
      </c>
      <c r="N305" s="8">
        <f>VLOOKUP(L305,[1]Sheet1!$F:$M,7,FALSE)</f>
        <v>40680</v>
      </c>
      <c r="O305" s="8"/>
    </row>
    <row r="306" spans="1:15" x14ac:dyDescent="0.25">
      <c r="A306" t="s">
        <v>305</v>
      </c>
      <c r="B306" t="s">
        <v>1026</v>
      </c>
      <c r="C306" t="s">
        <v>1031</v>
      </c>
      <c r="D306" t="s">
        <v>1033</v>
      </c>
      <c r="E306" t="s">
        <v>1047</v>
      </c>
      <c r="F306" t="s">
        <v>1335</v>
      </c>
      <c r="G306" t="s">
        <v>2268</v>
      </c>
      <c r="H306" s="3">
        <v>41292</v>
      </c>
      <c r="I306" s="3"/>
      <c r="J306" s="3"/>
      <c r="K306">
        <v>1</v>
      </c>
      <c r="L306" s="6" t="str">
        <f>VLOOKUP(G306,[1]Projects!$A:$D,2,FALSE)</f>
        <v>201496</v>
      </c>
      <c r="M306" s="6" t="str">
        <f>VLOOKUP(L306,[1]Sheet1!$F:$M,3,FALSE)</f>
        <v>FINALED</v>
      </c>
      <c r="N306" s="8">
        <f>VLOOKUP(L306,[1]Sheet1!$F:$M,7,FALSE)</f>
        <v>40669</v>
      </c>
      <c r="O306" s="8"/>
    </row>
    <row r="307" spans="1:15" x14ac:dyDescent="0.25">
      <c r="A307" t="s">
        <v>306</v>
      </c>
      <c r="B307" t="s">
        <v>1026</v>
      </c>
      <c r="C307" t="s">
        <v>1031</v>
      </c>
      <c r="D307" t="s">
        <v>1033</v>
      </c>
      <c r="E307" t="s">
        <v>1047</v>
      </c>
      <c r="F307" t="s">
        <v>1336</v>
      </c>
      <c r="G307" t="s">
        <v>2269</v>
      </c>
      <c r="H307" s="3">
        <v>41768</v>
      </c>
      <c r="I307" s="3">
        <v>41109.413136574076</v>
      </c>
      <c r="J307" s="3">
        <v>41109.413136574076</v>
      </c>
      <c r="K307">
        <v>1</v>
      </c>
      <c r="L307" s="6" t="str">
        <f>VLOOKUP(G307,[1]Projects!$A:$D,2,FALSE)</f>
        <v>204738</v>
      </c>
      <c r="M307" s="6" t="str">
        <f>VLOOKUP(L307,[1]Sheet1!$F:$M,3,FALSE)</f>
        <v>FINALED</v>
      </c>
      <c r="N307" s="8">
        <f>VLOOKUP(L307,[1]Sheet1!$F:$M,7,FALSE)</f>
        <v>40885</v>
      </c>
      <c r="O307" s="8"/>
    </row>
    <row r="308" spans="1:15" x14ac:dyDescent="0.25">
      <c r="A308" t="s">
        <v>307</v>
      </c>
      <c r="B308" t="s">
        <v>1026</v>
      </c>
      <c r="C308" t="s">
        <v>1031</v>
      </c>
      <c r="D308" t="s">
        <v>1033</v>
      </c>
      <c r="E308" t="s">
        <v>1047</v>
      </c>
      <c r="F308" t="s">
        <v>1337</v>
      </c>
      <c r="G308" t="s">
        <v>2270</v>
      </c>
      <c r="H308" s="3">
        <v>41949</v>
      </c>
      <c r="I308" s="3"/>
      <c r="J308" s="3"/>
      <c r="K308">
        <v>1</v>
      </c>
      <c r="L308" s="6" t="str">
        <f>VLOOKUP(G308,[1]Projects!$A:$D,2,FALSE)</f>
        <v>201501</v>
      </c>
      <c r="M308" s="6" t="str">
        <f>VLOOKUP(L308,[1]Sheet1!$F:$M,3,FALSE)</f>
        <v>FINALED</v>
      </c>
      <c r="N308" s="8">
        <f>VLOOKUP(L308,[1]Sheet1!$F:$M,7,FALSE)</f>
        <v>40883</v>
      </c>
      <c r="O308" s="8"/>
    </row>
    <row r="309" spans="1:15" x14ac:dyDescent="0.25">
      <c r="A309" t="s">
        <v>308</v>
      </c>
      <c r="B309" t="s">
        <v>1026</v>
      </c>
      <c r="C309" t="s">
        <v>1031</v>
      </c>
      <c r="D309" t="s">
        <v>1033</v>
      </c>
      <c r="E309" t="s">
        <v>1047</v>
      </c>
      <c r="F309" t="s">
        <v>1338</v>
      </c>
      <c r="G309" t="s">
        <v>2271</v>
      </c>
      <c r="H309" s="3">
        <v>41215</v>
      </c>
      <c r="I309" s="3"/>
      <c r="J309" s="3"/>
      <c r="K309">
        <v>1</v>
      </c>
      <c r="L309" s="6" t="str">
        <f>VLOOKUP(G309,[1]Projects!$A:$D,2,FALSE)</f>
        <v>204418</v>
      </c>
      <c r="M309" s="6" t="str">
        <f>VLOOKUP(L309,[1]Sheet1!$F:$M,3,FALSE)</f>
        <v>CLOSED</v>
      </c>
      <c r="N309" s="8">
        <f>VLOOKUP(L309,[1]Sheet1!$F:$M,7,FALSE)</f>
        <v>40934</v>
      </c>
      <c r="O309" s="8"/>
    </row>
    <row r="310" spans="1:15" x14ac:dyDescent="0.25">
      <c r="A310" t="s">
        <v>309</v>
      </c>
      <c r="B310" t="s">
        <v>1026</v>
      </c>
      <c r="C310" t="s">
        <v>1031</v>
      </c>
      <c r="D310" t="s">
        <v>1033</v>
      </c>
      <c r="E310" t="s">
        <v>1047</v>
      </c>
      <c r="F310" t="s">
        <v>1339</v>
      </c>
      <c r="G310" t="s">
        <v>2272</v>
      </c>
      <c r="H310" s="3">
        <v>41292</v>
      </c>
      <c r="I310" s="3"/>
      <c r="J310" s="3"/>
      <c r="K310">
        <v>1</v>
      </c>
      <c r="L310" s="6" t="str">
        <f>VLOOKUP(G310,[1]Projects!$A:$D,2,FALSE)</f>
        <v>201226</v>
      </c>
      <c r="M310" s="6" t="str">
        <f>VLOOKUP(L310,[1]Sheet1!$F:$M,3,FALSE)</f>
        <v>CLOSED</v>
      </c>
      <c r="N310" s="8">
        <f>VLOOKUP(L310,[1]Sheet1!$F:$M,7,FALSE)</f>
        <v>40667</v>
      </c>
      <c r="O310" s="8"/>
    </row>
    <row r="311" spans="1:15" x14ac:dyDescent="0.25">
      <c r="A311" t="s">
        <v>310</v>
      </c>
      <c r="B311" t="s">
        <v>1026</v>
      </c>
      <c r="C311" t="s">
        <v>1031</v>
      </c>
      <c r="D311" t="s">
        <v>1033</v>
      </c>
      <c r="E311" t="s">
        <v>1047</v>
      </c>
      <c r="F311" t="s">
        <v>1340</v>
      </c>
      <c r="G311" t="s">
        <v>2273</v>
      </c>
      <c r="H311" s="3"/>
      <c r="I311" s="3"/>
      <c r="J311" s="3"/>
      <c r="K311">
        <v>1</v>
      </c>
      <c r="L311" s="6" t="str">
        <f>VLOOKUP(G311,[1]Projects!$A:$D,2,FALSE)</f>
        <v>202071</v>
      </c>
      <c r="M311" s="6" t="str">
        <f>VLOOKUP(L311,[1]Sheet1!$F:$M,3,FALSE)</f>
        <v>EXPIRED PERMIT</v>
      </c>
      <c r="N311" s="8">
        <f>VLOOKUP(L311,[1]Sheet1!$F:$M,7,FALSE)</f>
        <v>40704</v>
      </c>
      <c r="O311" s="8"/>
    </row>
    <row r="312" spans="1:15" x14ac:dyDescent="0.25">
      <c r="A312" t="s">
        <v>311</v>
      </c>
      <c r="B312" t="s">
        <v>1026</v>
      </c>
      <c r="C312" t="s">
        <v>1031</v>
      </c>
      <c r="D312" t="s">
        <v>1033</v>
      </c>
      <c r="E312" t="s">
        <v>1047</v>
      </c>
      <c r="F312" t="s">
        <v>1341</v>
      </c>
      <c r="G312" t="s">
        <v>2274</v>
      </c>
      <c r="H312" s="3">
        <v>41736</v>
      </c>
      <c r="I312" s="3"/>
      <c r="J312" s="3"/>
      <c r="K312">
        <v>1</v>
      </c>
      <c r="L312" s="6" t="str">
        <f>VLOOKUP(G312,[1]Projects!$A:$D,2,FALSE)</f>
        <v>206237</v>
      </c>
      <c r="M312" s="6" t="str">
        <f>VLOOKUP(L312,[1]Sheet1!$F:$M,3,FALSE)</f>
        <v>CLOSED</v>
      </c>
      <c r="N312" s="8"/>
      <c r="O312" s="8"/>
    </row>
    <row r="313" spans="1:15" x14ac:dyDescent="0.25">
      <c r="A313" t="s">
        <v>312</v>
      </c>
      <c r="B313" t="s">
        <v>1026</v>
      </c>
      <c r="C313" t="s">
        <v>1031</v>
      </c>
      <c r="D313" t="s">
        <v>1033</v>
      </c>
      <c r="E313" t="s">
        <v>1047</v>
      </c>
      <c r="F313" t="s">
        <v>1342</v>
      </c>
      <c r="G313" t="s">
        <v>2275</v>
      </c>
      <c r="H313" s="3">
        <v>40857</v>
      </c>
      <c r="I313" s="3"/>
      <c r="J313" s="3"/>
      <c r="K313">
        <v>1</v>
      </c>
      <c r="L313" s="6" t="str">
        <f>VLOOKUP(G313,[1]Projects!$A:$D,2,FALSE)</f>
        <v>201803</v>
      </c>
      <c r="M313" s="6" t="str">
        <f>VLOOKUP(L313,[1]Sheet1!$F:$M,3,FALSE)</f>
        <v>FINALED</v>
      </c>
      <c r="N313" s="8">
        <f>VLOOKUP(L313,[1]Sheet1!$F:$M,7,FALSE)</f>
        <v>40688</v>
      </c>
      <c r="O313" s="8">
        <f>VLOOKUP(L313,[1]Sheet1!$F:$M,8,FALSE)</f>
        <v>40763</v>
      </c>
    </row>
    <row r="314" spans="1:15" x14ac:dyDescent="0.25">
      <c r="A314" t="s">
        <v>313</v>
      </c>
      <c r="B314" t="s">
        <v>1026</v>
      </c>
      <c r="C314" t="s">
        <v>1031</v>
      </c>
      <c r="D314" t="s">
        <v>1033</v>
      </c>
      <c r="E314" t="s">
        <v>1047</v>
      </c>
      <c r="F314" t="s">
        <v>1343</v>
      </c>
      <c r="G314" t="s">
        <v>2276</v>
      </c>
      <c r="H314" s="3">
        <v>41327</v>
      </c>
      <c r="I314" s="3"/>
      <c r="J314" s="3"/>
      <c r="K314">
        <v>1</v>
      </c>
      <c r="L314" s="6">
        <v>198310</v>
      </c>
      <c r="M314" s="6" t="e">
        <f>VLOOKUP(L314,[1]Sheet1!$F:$M,3,FALSE)</f>
        <v>#N/A</v>
      </c>
      <c r="N314" s="8" t="e">
        <f>VLOOKUP(L314,[1]Sheet1!$F:$M,7,FALSE)</f>
        <v>#N/A</v>
      </c>
      <c r="O314" s="8" t="e">
        <f>VLOOKUP(L314,[1]Sheet1!$F:$M,8,FALSE)</f>
        <v>#N/A</v>
      </c>
    </row>
    <row r="315" spans="1:15" x14ac:dyDescent="0.25">
      <c r="A315" t="s">
        <v>314</v>
      </c>
      <c r="B315" t="s">
        <v>1026</v>
      </c>
      <c r="C315" t="s">
        <v>1031</v>
      </c>
      <c r="D315" t="s">
        <v>1033</v>
      </c>
      <c r="E315" t="s">
        <v>1047</v>
      </c>
      <c r="F315" t="s">
        <v>1344</v>
      </c>
      <c r="G315" t="s">
        <v>2277</v>
      </c>
      <c r="H315" s="3">
        <v>42270</v>
      </c>
      <c r="I315" s="3"/>
      <c r="J315" s="3"/>
      <c r="K315">
        <v>1</v>
      </c>
      <c r="L315" s="6">
        <v>198237</v>
      </c>
      <c r="M315" s="6" t="e">
        <f>VLOOKUP(L315,[1]Sheet1!$F:$M,3,FALSE)</f>
        <v>#N/A</v>
      </c>
      <c r="N315" s="8" t="e">
        <f>VLOOKUP(L315,[1]Sheet1!$F:$M,7,FALSE)</f>
        <v>#N/A</v>
      </c>
      <c r="O315" s="8" t="e">
        <f>VLOOKUP(L315,[1]Sheet1!$F:$M,8,FALSE)</f>
        <v>#N/A</v>
      </c>
    </row>
    <row r="316" spans="1:15" x14ac:dyDescent="0.25">
      <c r="A316" t="s">
        <v>315</v>
      </c>
      <c r="B316" t="s">
        <v>1026</v>
      </c>
      <c r="C316" t="s">
        <v>1031</v>
      </c>
      <c r="D316" t="s">
        <v>1033</v>
      </c>
      <c r="E316" t="s">
        <v>1047</v>
      </c>
      <c r="F316" t="s">
        <v>1345</v>
      </c>
      <c r="G316" t="s">
        <v>2278</v>
      </c>
      <c r="H316" s="3">
        <v>41215</v>
      </c>
      <c r="I316" s="3"/>
      <c r="J316" s="3"/>
      <c r="K316">
        <v>1</v>
      </c>
      <c r="L316" s="6" t="str">
        <f>VLOOKUP(G316,[1]Projects!$A:$D,2,FALSE)</f>
        <v>201009</v>
      </c>
      <c r="M316" s="6" t="str">
        <f>VLOOKUP(L316,[1]Sheet1!$F:$M,3,FALSE)</f>
        <v>CLOSED</v>
      </c>
      <c r="N316" s="8">
        <f>VLOOKUP(L316,[1]Sheet1!$F:$M,7,FALSE)</f>
        <v>40640</v>
      </c>
      <c r="O316" s="8"/>
    </row>
    <row r="317" spans="1:15" x14ac:dyDescent="0.25">
      <c r="A317" t="s">
        <v>316</v>
      </c>
      <c r="B317" t="s">
        <v>1026</v>
      </c>
      <c r="C317" t="s">
        <v>1031</v>
      </c>
      <c r="D317" t="s">
        <v>1033</v>
      </c>
      <c r="E317" t="s">
        <v>1047</v>
      </c>
      <c r="F317" t="s">
        <v>1346</v>
      </c>
      <c r="G317" t="s">
        <v>2279</v>
      </c>
      <c r="H317" s="3">
        <v>40815</v>
      </c>
      <c r="I317" s="3"/>
      <c r="J317" s="3"/>
      <c r="K317">
        <v>1</v>
      </c>
      <c r="L317" s="6" t="str">
        <f>VLOOKUP(G317,[1]Projects!$A:$D,2,FALSE)</f>
        <v>201900</v>
      </c>
      <c r="M317" s="6" t="str">
        <f>VLOOKUP(L317,[1]Sheet1!$F:$M,3,FALSE)</f>
        <v>FINALED</v>
      </c>
      <c r="N317" s="8">
        <f>VLOOKUP(L317,[1]Sheet1!$F:$M,7,FALSE)</f>
        <v>40696</v>
      </c>
      <c r="O317" s="8">
        <f>VLOOKUP(L317,[1]Sheet1!$F:$M,8,FALSE)</f>
        <v>40998</v>
      </c>
    </row>
    <row r="318" spans="1:15" x14ac:dyDescent="0.25">
      <c r="A318" t="s">
        <v>317</v>
      </c>
      <c r="B318" t="s">
        <v>1026</v>
      </c>
      <c r="C318" t="s">
        <v>1031</v>
      </c>
      <c r="D318" t="s">
        <v>1033</v>
      </c>
      <c r="E318" t="s">
        <v>1047</v>
      </c>
      <c r="F318" t="s">
        <v>1347</v>
      </c>
      <c r="G318" t="s">
        <v>2280</v>
      </c>
      <c r="H318" s="3">
        <v>40682</v>
      </c>
      <c r="I318" s="3"/>
      <c r="J318" s="3"/>
      <c r="K318">
        <v>1</v>
      </c>
      <c r="L318" s="6">
        <v>196654</v>
      </c>
      <c r="M318" s="6" t="e">
        <f>VLOOKUP(L318,[1]Sheet1!$F:$M,3,FALSE)</f>
        <v>#N/A</v>
      </c>
      <c r="N318" s="8" t="e">
        <f>VLOOKUP(L318,[1]Sheet1!$F:$M,7,FALSE)</f>
        <v>#N/A</v>
      </c>
      <c r="O318" s="8" t="e">
        <f>VLOOKUP(L318,[1]Sheet1!$F:$M,8,FALSE)</f>
        <v>#N/A</v>
      </c>
    </row>
    <row r="319" spans="1:15" x14ac:dyDescent="0.25">
      <c r="A319" t="s">
        <v>318</v>
      </c>
      <c r="B319" t="s">
        <v>1026</v>
      </c>
      <c r="C319" t="s">
        <v>1031</v>
      </c>
      <c r="D319" t="s">
        <v>1033</v>
      </c>
      <c r="E319" t="s">
        <v>1047</v>
      </c>
      <c r="F319" t="s">
        <v>1348</v>
      </c>
      <c r="G319" t="s">
        <v>2281</v>
      </c>
      <c r="H319" s="3">
        <v>41466</v>
      </c>
      <c r="I319" s="3"/>
      <c r="J319" s="3"/>
      <c r="K319">
        <v>1</v>
      </c>
      <c r="L319" s="6" t="str">
        <f>VLOOKUP(G319,[1]Projects!$A:$D,2,FALSE)</f>
        <v>201318</v>
      </c>
      <c r="M319" s="6" t="str">
        <f>VLOOKUP(L319,[1]Sheet1!$F:$M,3,FALSE)</f>
        <v>CLOSED</v>
      </c>
      <c r="N319" s="8">
        <f>VLOOKUP(L319,[1]Sheet1!$F:$M,7,FALSE)</f>
        <v>40658</v>
      </c>
      <c r="O319" s="8"/>
    </row>
    <row r="320" spans="1:15" x14ac:dyDescent="0.25">
      <c r="A320" t="s">
        <v>319</v>
      </c>
      <c r="B320" t="s">
        <v>1026</v>
      </c>
      <c r="C320" t="s">
        <v>1031</v>
      </c>
      <c r="D320" t="s">
        <v>1033</v>
      </c>
      <c r="E320" t="s">
        <v>1047</v>
      </c>
      <c r="F320" t="s">
        <v>1349</v>
      </c>
      <c r="G320" t="s">
        <v>2282</v>
      </c>
      <c r="H320" s="3">
        <v>41166</v>
      </c>
      <c r="I320" s="3"/>
      <c r="J320" s="3"/>
      <c r="K320">
        <v>1</v>
      </c>
      <c r="L320" s="6" t="str">
        <f>VLOOKUP(G320,[1]Projects!$A:$D,2,FALSE)</f>
        <v>206195</v>
      </c>
      <c r="M320" s="6" t="str">
        <f>VLOOKUP(L320,[1]Sheet1!$F:$M,3,FALSE)</f>
        <v>CLOSED</v>
      </c>
      <c r="N320" s="8"/>
      <c r="O320" s="8"/>
    </row>
    <row r="321" spans="1:15" x14ac:dyDescent="0.25">
      <c r="A321" t="s">
        <v>320</v>
      </c>
      <c r="B321" t="s">
        <v>1026</v>
      </c>
      <c r="C321" t="s">
        <v>1031</v>
      </c>
      <c r="D321" t="s">
        <v>1033</v>
      </c>
      <c r="E321" t="s">
        <v>1047</v>
      </c>
      <c r="F321" t="s">
        <v>1350</v>
      </c>
      <c r="G321" t="s">
        <v>2283</v>
      </c>
      <c r="H321" s="3">
        <v>42611</v>
      </c>
      <c r="I321" s="3"/>
      <c r="J321" s="3"/>
      <c r="K321">
        <v>1</v>
      </c>
      <c r="L321" s="6" t="str">
        <f>VLOOKUP(G321,[1]Projects!$A:$D,2,FALSE)</f>
        <v>201919</v>
      </c>
      <c r="M321" s="6" t="str">
        <f>VLOOKUP(L321,[1]Sheet1!$F:$M,3,FALSE)</f>
        <v>CLOSED</v>
      </c>
      <c r="N321" s="8">
        <f>VLOOKUP(L321,[1]Sheet1!$F:$M,7,FALSE)</f>
        <v>40697</v>
      </c>
      <c r="O321" s="8"/>
    </row>
    <row r="322" spans="1:15" x14ac:dyDescent="0.25">
      <c r="A322" t="s">
        <v>321</v>
      </c>
      <c r="B322" t="s">
        <v>1026</v>
      </c>
      <c r="C322" t="s">
        <v>1031</v>
      </c>
      <c r="D322" t="s">
        <v>1033</v>
      </c>
      <c r="E322" t="s">
        <v>1047</v>
      </c>
      <c r="F322" t="s">
        <v>1351</v>
      </c>
      <c r="G322" t="s">
        <v>2284</v>
      </c>
      <c r="H322" s="3">
        <v>41612</v>
      </c>
      <c r="I322" s="3"/>
      <c r="J322" s="3"/>
      <c r="K322">
        <v>1</v>
      </c>
      <c r="L322" s="6" t="str">
        <f>VLOOKUP(G322,[1]Projects!$A:$D,2,FALSE)</f>
        <v>218068</v>
      </c>
      <c r="M322" s="6" t="str">
        <f>VLOOKUP(L322,[1]Sheet1!$F:$M,3,FALSE)</f>
        <v>FINALED</v>
      </c>
      <c r="N322" s="8">
        <f>VLOOKUP(L322,[1]Sheet1!$F:$M,7,FALSE)</f>
        <v>41484</v>
      </c>
      <c r="O322" s="8">
        <f>VLOOKUP(L322,[1]Sheet1!$F:$M,8,FALSE)</f>
        <v>41586</v>
      </c>
    </row>
    <row r="323" spans="1:15" x14ac:dyDescent="0.25">
      <c r="A323" t="s">
        <v>322</v>
      </c>
      <c r="B323" t="s">
        <v>1026</v>
      </c>
      <c r="C323" t="s">
        <v>1031</v>
      </c>
      <c r="D323" t="s">
        <v>1033</v>
      </c>
      <c r="E323" t="s">
        <v>1047</v>
      </c>
      <c r="F323" t="s">
        <v>1352</v>
      </c>
      <c r="G323" t="s">
        <v>2285</v>
      </c>
      <c r="H323" s="3"/>
      <c r="I323" s="3"/>
      <c r="J323" s="3"/>
      <c r="K323">
        <v>1</v>
      </c>
      <c r="L323" s="6" t="str">
        <f>VLOOKUP(G323,[1]Projects!$A:$D,2,FALSE)</f>
        <v>201862</v>
      </c>
      <c r="M323" s="6" t="str">
        <f>VLOOKUP(L323,[1]Sheet1!$F:$M,3,FALSE)</f>
        <v>CLOSED</v>
      </c>
      <c r="N323" s="8">
        <f>VLOOKUP(L323,[1]Sheet1!$F:$M,7,FALSE)</f>
        <v>40694</v>
      </c>
      <c r="O323" s="8"/>
    </row>
    <row r="324" spans="1:15" x14ac:dyDescent="0.25">
      <c r="A324" t="s">
        <v>323</v>
      </c>
      <c r="B324" t="s">
        <v>1026</v>
      </c>
      <c r="C324" t="s">
        <v>1031</v>
      </c>
      <c r="D324" t="s">
        <v>1033</v>
      </c>
      <c r="E324" t="s">
        <v>1047</v>
      </c>
      <c r="F324" t="s">
        <v>1353</v>
      </c>
      <c r="G324" t="s">
        <v>2286</v>
      </c>
      <c r="H324" s="3">
        <v>41577</v>
      </c>
      <c r="I324" s="3"/>
      <c r="J324" s="3"/>
      <c r="K324">
        <v>1</v>
      </c>
      <c r="L324" s="6" t="str">
        <f>VLOOKUP(G324,[1]Projects!$A:$D,2,FALSE)</f>
        <v>201418</v>
      </c>
      <c r="M324" s="6" t="str">
        <f>VLOOKUP(L324,[1]Sheet1!$F:$M,3,FALSE)</f>
        <v>CLOSED</v>
      </c>
      <c r="N324" s="8">
        <f>VLOOKUP(L324,[1]Sheet1!$F:$M,7,FALSE)</f>
        <v>40665</v>
      </c>
      <c r="O324" s="8"/>
    </row>
    <row r="325" spans="1:15" x14ac:dyDescent="0.25">
      <c r="A325" t="s">
        <v>324</v>
      </c>
      <c r="B325" t="s">
        <v>1026</v>
      </c>
      <c r="C325" t="s">
        <v>1031</v>
      </c>
      <c r="D325" t="s">
        <v>1033</v>
      </c>
      <c r="E325" t="s">
        <v>1047</v>
      </c>
      <c r="F325" t="s">
        <v>1354</v>
      </c>
      <c r="G325" t="s">
        <v>2287</v>
      </c>
      <c r="H325" s="3">
        <v>42541</v>
      </c>
      <c r="I325" s="3">
        <v>41813.534432870372</v>
      </c>
      <c r="J325" s="3">
        <v>41813.534432870372</v>
      </c>
      <c r="K325">
        <v>1</v>
      </c>
      <c r="L325" s="6" t="str">
        <f>VLOOKUP(G325,[1]Projects!$A:$D,2,FALSE)</f>
        <v>219318</v>
      </c>
      <c r="M325" s="6" t="str">
        <f>VLOOKUP(L325,[1]Sheet1!$F:$M,3,FALSE)</f>
        <v>FINALED</v>
      </c>
      <c r="N325" s="8">
        <f>VLOOKUP(L325,[1]Sheet1!$F:$M,7,FALSE)</f>
        <v>41738</v>
      </c>
      <c r="O325" s="8">
        <f>VLOOKUP(L325,[1]Sheet1!$F:$M,8,FALSE)</f>
        <v>42560</v>
      </c>
    </row>
    <row r="326" spans="1:15" x14ac:dyDescent="0.25">
      <c r="A326" t="s">
        <v>325</v>
      </c>
      <c r="B326" t="s">
        <v>1026</v>
      </c>
      <c r="C326" t="s">
        <v>1031</v>
      </c>
      <c r="D326" t="s">
        <v>1033</v>
      </c>
      <c r="E326" t="s">
        <v>1047</v>
      </c>
      <c r="F326" t="s">
        <v>1355</v>
      </c>
      <c r="G326" t="s">
        <v>2288</v>
      </c>
      <c r="H326" s="3">
        <v>42167</v>
      </c>
      <c r="I326" s="3">
        <v>41813.533807870372</v>
      </c>
      <c r="J326" s="3">
        <v>41813.533807870372</v>
      </c>
      <c r="K326">
        <v>1</v>
      </c>
      <c r="L326" s="6" t="str">
        <f>VLOOKUP(G326,[1]Projects!$A:$D,2,FALSE)</f>
        <v>222587</v>
      </c>
      <c r="M326" s="6" t="str">
        <f>VLOOKUP(L326,[1]Sheet1!$F:$M,3,FALSE)</f>
        <v>FINALED</v>
      </c>
      <c r="N326" s="8">
        <f>VLOOKUP(L326,[1]Sheet1!$F:$M,7,FALSE)</f>
        <v>41738</v>
      </c>
      <c r="O326" s="8">
        <f>VLOOKUP(L326,[1]Sheet1!$F:$M,8,FALSE)</f>
        <v>42152</v>
      </c>
    </row>
    <row r="327" spans="1:15" x14ac:dyDescent="0.25">
      <c r="A327" t="s">
        <v>326</v>
      </c>
      <c r="B327" t="s">
        <v>1026</v>
      </c>
      <c r="C327" t="s">
        <v>1031</v>
      </c>
      <c r="D327" t="s">
        <v>1033</v>
      </c>
      <c r="E327" t="s">
        <v>1047</v>
      </c>
      <c r="F327" t="s">
        <v>1356</v>
      </c>
      <c r="G327" t="s">
        <v>2289</v>
      </c>
      <c r="H327" s="3">
        <v>41647</v>
      </c>
      <c r="I327" s="3">
        <v>41500.593321759261</v>
      </c>
      <c r="J327" s="3">
        <v>41500.593321759261</v>
      </c>
      <c r="K327">
        <v>1</v>
      </c>
      <c r="L327" s="6" t="str">
        <f>VLOOKUP(G327,[1]Projects!$A:$D,2,FALSE)</f>
        <v>216046</v>
      </c>
      <c r="M327" s="6" t="str">
        <f>VLOOKUP(L327,[1]Sheet1!$F:$M,3,FALSE)</f>
        <v>FINALED</v>
      </c>
      <c r="N327" s="8">
        <f>VLOOKUP(L327,[1]Sheet1!$F:$M,7,FALSE)</f>
        <v>41408</v>
      </c>
      <c r="O327" s="8">
        <f>VLOOKUP(L327,[1]Sheet1!$F:$M,8,FALSE)</f>
        <v>41613</v>
      </c>
    </row>
    <row r="328" spans="1:15" x14ac:dyDescent="0.25">
      <c r="A328" t="s">
        <v>327</v>
      </c>
      <c r="B328" t="s">
        <v>1026</v>
      </c>
      <c r="C328" t="s">
        <v>1031</v>
      </c>
      <c r="D328" t="s">
        <v>1033</v>
      </c>
      <c r="E328" t="s">
        <v>1047</v>
      </c>
      <c r="F328" t="s">
        <v>1357</v>
      </c>
      <c r="G328" t="s">
        <v>2290</v>
      </c>
      <c r="H328" s="3">
        <v>42938</v>
      </c>
      <c r="I328" s="3">
        <v>41963.439930555556</v>
      </c>
      <c r="J328" s="3">
        <v>41963.439930555556</v>
      </c>
      <c r="K328">
        <v>1</v>
      </c>
      <c r="L328" s="6" t="str">
        <f>VLOOKUP(G328,[1]Projects!$A:$D,2,FALSE)</f>
        <v>227108</v>
      </c>
      <c r="M328" s="6" t="str">
        <f>VLOOKUP(L328,[1]Sheet1!$F:$M,3,FALSE)</f>
        <v>FINALED</v>
      </c>
      <c r="N328" s="8">
        <f>VLOOKUP(L328,[1]Sheet1!$F:$M,7,FALSE)</f>
        <v>41869</v>
      </c>
      <c r="O328" s="8">
        <f>VLOOKUP(L328,[1]Sheet1!$F:$M,8,FALSE)</f>
        <v>42893</v>
      </c>
    </row>
    <row r="329" spans="1:15" x14ac:dyDescent="0.25">
      <c r="A329" t="s">
        <v>328</v>
      </c>
      <c r="B329" t="s">
        <v>1026</v>
      </c>
      <c r="C329" t="s">
        <v>1031</v>
      </c>
      <c r="D329" t="s">
        <v>1033</v>
      </c>
      <c r="E329" t="s">
        <v>1047</v>
      </c>
      <c r="F329" t="s">
        <v>1358</v>
      </c>
      <c r="G329" t="s">
        <v>2291</v>
      </c>
      <c r="H329" s="3">
        <v>41647</v>
      </c>
      <c r="I329" s="3">
        <v>41515.532581018517</v>
      </c>
      <c r="J329" s="3">
        <v>41515.532581018517</v>
      </c>
      <c r="K329">
        <v>1</v>
      </c>
      <c r="L329" s="6" t="str">
        <f>VLOOKUP(G329,[1]Projects!$A:$D,2,FALSE)</f>
        <v>205841</v>
      </c>
      <c r="M329" s="6" t="str">
        <f>VLOOKUP(L329,[1]Sheet1!$F:$M,3,FALSE)</f>
        <v>CLOSED</v>
      </c>
      <c r="N329" s="8"/>
      <c r="O329" s="8"/>
    </row>
    <row r="330" spans="1:15" x14ac:dyDescent="0.25">
      <c r="A330" t="s">
        <v>329</v>
      </c>
      <c r="B330" t="s">
        <v>1026</v>
      </c>
      <c r="C330" t="s">
        <v>1031</v>
      </c>
      <c r="D330" t="s">
        <v>1033</v>
      </c>
      <c r="E330" t="s">
        <v>1047</v>
      </c>
      <c r="F330" t="s">
        <v>1359</v>
      </c>
      <c r="G330" t="s">
        <v>2292</v>
      </c>
      <c r="H330" s="3">
        <v>41880</v>
      </c>
      <c r="I330" s="3">
        <v>41500.591608796298</v>
      </c>
      <c r="J330" s="3">
        <v>41500.591608796298</v>
      </c>
      <c r="K330">
        <v>1</v>
      </c>
      <c r="L330" s="6" t="str">
        <f>VLOOKUP(G330,[1]Projects!$A:$D,2,FALSE)</f>
        <v>212514</v>
      </c>
      <c r="M330" s="6" t="str">
        <f>VLOOKUP(L330,[1]Sheet1!$F:$M,3,FALSE)</f>
        <v>VOID</v>
      </c>
      <c r="N330" s="8"/>
      <c r="O330" s="8"/>
    </row>
    <row r="331" spans="1:15" x14ac:dyDescent="0.25">
      <c r="A331" t="s">
        <v>330</v>
      </c>
      <c r="B331" t="s">
        <v>1026</v>
      </c>
      <c r="C331" t="s">
        <v>1031</v>
      </c>
      <c r="D331" t="s">
        <v>1033</v>
      </c>
      <c r="E331" t="s">
        <v>1047</v>
      </c>
      <c r="F331" t="s">
        <v>1360</v>
      </c>
      <c r="G331" t="s">
        <v>2293</v>
      </c>
      <c r="H331" s="3">
        <v>42229</v>
      </c>
      <c r="I331" s="3">
        <v>41515.529756944445</v>
      </c>
      <c r="J331" s="3">
        <v>41515.529756944445</v>
      </c>
      <c r="K331">
        <v>1</v>
      </c>
      <c r="L331" s="6" t="str">
        <f>VLOOKUP(G331,[1]Projects!$A:$D,2,FALSE)</f>
        <v>216702</v>
      </c>
      <c r="M331" s="6" t="str">
        <f>VLOOKUP(L331,[1]Sheet1!$F:$M,3,FALSE)</f>
        <v>FINALED</v>
      </c>
      <c r="N331" s="8">
        <f>VLOOKUP(L331,[1]Sheet1!$F:$M,7,FALSE)</f>
        <v>41432</v>
      </c>
      <c r="O331" s="8">
        <f>VLOOKUP(L331,[1]Sheet1!$F:$M,8,FALSE)</f>
        <v>42200</v>
      </c>
    </row>
    <row r="332" spans="1:15" x14ac:dyDescent="0.25">
      <c r="A332" t="s">
        <v>331</v>
      </c>
      <c r="B332" t="s">
        <v>1026</v>
      </c>
      <c r="C332" t="s">
        <v>1031</v>
      </c>
      <c r="D332" t="s">
        <v>1033</v>
      </c>
      <c r="E332" t="s">
        <v>1047</v>
      </c>
      <c r="F332" t="s">
        <v>1361</v>
      </c>
      <c r="G332" t="s">
        <v>2294</v>
      </c>
      <c r="H332" s="3">
        <v>41907</v>
      </c>
      <c r="I332" s="3">
        <v>41515.533252314817</v>
      </c>
      <c r="J332" s="3">
        <v>41515.533252314817</v>
      </c>
      <c r="K332">
        <v>1</v>
      </c>
      <c r="L332" s="6" t="str">
        <f>VLOOKUP(G332,[1]Projects!$A:$D,2,FALSE)</f>
        <v>216224</v>
      </c>
      <c r="M332" s="6" t="str">
        <f>VLOOKUP(L332,[1]Sheet1!$F:$M,3,FALSE)</f>
        <v>FINALED</v>
      </c>
      <c r="N332" s="8">
        <f>VLOOKUP(L332,[1]Sheet1!$F:$M,7,FALSE)</f>
        <v>41442</v>
      </c>
      <c r="O332" s="8">
        <f>VLOOKUP(L332,[1]Sheet1!$F:$M,8,FALSE)</f>
        <v>41869</v>
      </c>
    </row>
    <row r="333" spans="1:15" x14ac:dyDescent="0.25">
      <c r="A333" t="s">
        <v>332</v>
      </c>
      <c r="B333" t="s">
        <v>1026</v>
      </c>
      <c r="C333" t="s">
        <v>1031</v>
      </c>
      <c r="D333" t="s">
        <v>1033</v>
      </c>
      <c r="E333" t="s">
        <v>1047</v>
      </c>
      <c r="F333" t="s">
        <v>1362</v>
      </c>
      <c r="G333" t="s">
        <v>2295</v>
      </c>
      <c r="H333" s="3"/>
      <c r="I333" s="3">
        <v>41515.543842592589</v>
      </c>
      <c r="J333" s="3">
        <v>41515.543842592589</v>
      </c>
      <c r="K333">
        <v>1</v>
      </c>
      <c r="L333" s="6" t="str">
        <f>VLOOKUP(G333,[1]Projects!$A:$D,2,FALSE)</f>
        <v>216228</v>
      </c>
      <c r="M333" s="6" t="str">
        <f>VLOOKUP(L333,[1]Sheet1!$F:$M,3,FALSE)</f>
        <v>EXPIRED PERMIT</v>
      </c>
      <c r="N333" s="8">
        <f>VLOOKUP(L333,[1]Sheet1!$F:$M,7,FALSE)</f>
        <v>41453</v>
      </c>
      <c r="O333" s="8"/>
    </row>
    <row r="334" spans="1:15" x14ac:dyDescent="0.25">
      <c r="A334" t="s">
        <v>333</v>
      </c>
      <c r="B334" t="s">
        <v>1026</v>
      </c>
      <c r="C334" t="s">
        <v>1031</v>
      </c>
      <c r="D334" t="s">
        <v>1033</v>
      </c>
      <c r="E334" t="s">
        <v>1047</v>
      </c>
      <c r="F334" t="s">
        <v>1363</v>
      </c>
      <c r="G334" t="s">
        <v>2296</v>
      </c>
      <c r="H334" s="3">
        <v>42160</v>
      </c>
      <c r="I334" s="3">
        <v>41515.533807870372</v>
      </c>
      <c r="J334" s="3">
        <v>41515.533807870372</v>
      </c>
      <c r="K334">
        <v>1</v>
      </c>
      <c r="L334" s="6" t="str">
        <f>VLOOKUP(G334,[1]Projects!$A:$D,2,FALSE)</f>
        <v>216231</v>
      </c>
      <c r="M334" s="6" t="str">
        <f>VLOOKUP(L334,[1]Sheet1!$F:$M,3,FALSE)</f>
        <v>FINALED</v>
      </c>
      <c r="N334" s="8">
        <f>VLOOKUP(L334,[1]Sheet1!$F:$M,7,FALSE)</f>
        <v>41442</v>
      </c>
      <c r="O334" s="8">
        <f>VLOOKUP(L334,[1]Sheet1!$F:$M,8,FALSE)</f>
        <v>42151</v>
      </c>
    </row>
    <row r="335" spans="1:15" x14ac:dyDescent="0.25">
      <c r="A335" t="s">
        <v>334</v>
      </c>
      <c r="B335" t="s">
        <v>1026</v>
      </c>
      <c r="C335" t="s">
        <v>1031</v>
      </c>
      <c r="D335" t="s">
        <v>1033</v>
      </c>
      <c r="E335" t="s">
        <v>1047</v>
      </c>
      <c r="F335" t="s">
        <v>1364</v>
      </c>
      <c r="G335" t="s">
        <v>2297</v>
      </c>
      <c r="H335" s="3">
        <v>41703</v>
      </c>
      <c r="I335" s="3">
        <v>41444.662488425929</v>
      </c>
      <c r="J335" s="3">
        <v>41444.662488425929</v>
      </c>
      <c r="K335">
        <v>1</v>
      </c>
      <c r="L335" s="6" t="str">
        <f>VLOOKUP(G335,[1]Projects!$A:$D,2,FALSE)</f>
        <v>212274</v>
      </c>
      <c r="M335" s="6" t="str">
        <f>VLOOKUP(L335,[1]Sheet1!$F:$M,3,FALSE)</f>
        <v>FINALED</v>
      </c>
      <c r="N335" s="8">
        <f>VLOOKUP(L335,[1]Sheet1!$F:$M,7,FALSE)</f>
        <v>41387</v>
      </c>
      <c r="O335" s="8">
        <f>VLOOKUP(L335,[1]Sheet1!$F:$M,8,FALSE)</f>
        <v>41689</v>
      </c>
    </row>
    <row r="336" spans="1:15" x14ac:dyDescent="0.25">
      <c r="A336" t="s">
        <v>335</v>
      </c>
      <c r="B336" t="s">
        <v>1026</v>
      </c>
      <c r="C336" t="s">
        <v>1031</v>
      </c>
      <c r="D336" t="s">
        <v>1033</v>
      </c>
      <c r="E336" t="s">
        <v>1047</v>
      </c>
      <c r="F336" t="s">
        <v>1365</v>
      </c>
      <c r="G336" t="s">
        <v>2298</v>
      </c>
      <c r="H336" s="3">
        <v>41733</v>
      </c>
      <c r="I336" s="3">
        <v>41500.590462962966</v>
      </c>
      <c r="J336" s="3">
        <v>41500.590462962966</v>
      </c>
      <c r="K336">
        <v>1</v>
      </c>
      <c r="L336" s="6" t="str">
        <f>VLOOKUP(G336,[1]Projects!$A:$D,2,FALSE)</f>
        <v>215169</v>
      </c>
      <c r="M336" s="6" t="str">
        <f>VLOOKUP(L336,[1]Sheet1!$F:$M,3,FALSE)</f>
        <v>FINALED</v>
      </c>
      <c r="N336" s="8">
        <f>VLOOKUP(L336,[1]Sheet1!$F:$M,7,FALSE)</f>
        <v>41401</v>
      </c>
      <c r="O336" s="8">
        <f>VLOOKUP(L336,[1]Sheet1!$F:$M,8,FALSE)</f>
        <v>41724</v>
      </c>
    </row>
    <row r="337" spans="1:16" x14ac:dyDescent="0.25">
      <c r="A337" t="s">
        <v>336</v>
      </c>
      <c r="B337" t="s">
        <v>1026</v>
      </c>
      <c r="C337" t="s">
        <v>1031</v>
      </c>
      <c r="D337" t="s">
        <v>1033</v>
      </c>
      <c r="E337" t="s">
        <v>1047</v>
      </c>
      <c r="F337" t="s">
        <v>1366</v>
      </c>
      <c r="G337" t="s">
        <v>2299</v>
      </c>
      <c r="H337" s="3">
        <v>41901</v>
      </c>
      <c r="I337" s="3">
        <v>41444.663784722223</v>
      </c>
      <c r="J337" s="3">
        <v>41444.663784722223</v>
      </c>
      <c r="K337">
        <v>1</v>
      </c>
      <c r="L337" s="6" t="str">
        <f>VLOOKUP(G337,[1]Projects!$A:$D,2,FALSE)</f>
        <v>214169</v>
      </c>
      <c r="M337" s="6" t="str">
        <f>VLOOKUP(L337,[1]Sheet1!$F:$M,3,FALSE)</f>
        <v>FINALED</v>
      </c>
      <c r="N337" s="8">
        <f>VLOOKUP(L337,[1]Sheet1!$F:$M,7,FALSE)</f>
        <v>41393</v>
      </c>
      <c r="O337" s="8">
        <f>VLOOKUP(L337,[1]Sheet1!$F:$M,8,FALSE)</f>
        <v>41843</v>
      </c>
    </row>
    <row r="338" spans="1:16" x14ac:dyDescent="0.25">
      <c r="A338" t="s">
        <v>337</v>
      </c>
      <c r="B338" t="s">
        <v>1026</v>
      </c>
      <c r="C338" t="s">
        <v>1031</v>
      </c>
      <c r="D338" t="s">
        <v>1033</v>
      </c>
      <c r="E338" t="s">
        <v>1047</v>
      </c>
      <c r="F338" t="s">
        <v>1367</v>
      </c>
      <c r="G338" t="s">
        <v>2300</v>
      </c>
      <c r="H338" s="3">
        <v>41904</v>
      </c>
      <c r="I338" s="3">
        <v>41444.65425925926</v>
      </c>
      <c r="J338" s="3">
        <v>41444.65425925926</v>
      </c>
      <c r="K338">
        <v>1</v>
      </c>
      <c r="L338" s="6" t="str">
        <f>VLOOKUP(G338,[1]Projects!$A:$D,2,FALSE)</f>
        <v>213809</v>
      </c>
      <c r="M338" s="6" t="str">
        <f>VLOOKUP(L338,[1]Sheet1!$F:$M,3,FALSE)</f>
        <v>FINALED</v>
      </c>
      <c r="N338" s="8">
        <f>VLOOKUP(L338,[1]Sheet1!$F:$M,7,FALSE)</f>
        <v>41368</v>
      </c>
      <c r="O338" s="8">
        <f>VLOOKUP(L338,[1]Sheet1!$F:$M,8,FALSE)</f>
        <v>41830</v>
      </c>
    </row>
    <row r="339" spans="1:16" x14ac:dyDescent="0.25">
      <c r="A339" t="s">
        <v>338</v>
      </c>
      <c r="B339" t="s">
        <v>1026</v>
      </c>
      <c r="C339" t="s">
        <v>1031</v>
      </c>
      <c r="D339" t="s">
        <v>1033</v>
      </c>
      <c r="E339" t="s">
        <v>1047</v>
      </c>
      <c r="F339" t="s">
        <v>1368</v>
      </c>
      <c r="G339" t="s">
        <v>2301</v>
      </c>
      <c r="H339" s="3">
        <v>41554</v>
      </c>
      <c r="I339" s="3">
        <v>41444.653738425928</v>
      </c>
      <c r="J339" s="3">
        <v>41444.653738425928</v>
      </c>
      <c r="K339">
        <v>1</v>
      </c>
      <c r="L339" s="6" t="str">
        <f>VLOOKUP(G339,[1]Projects!$A:$D,2,FALSE)</f>
        <v>213806</v>
      </c>
      <c r="M339" s="6" t="str">
        <f>VLOOKUP(L339,[1]Sheet1!$F:$M,3,FALSE)</f>
        <v>FINALED</v>
      </c>
      <c r="N339" s="8">
        <f>VLOOKUP(L339,[1]Sheet1!$F:$M,7,FALSE)</f>
        <v>41368</v>
      </c>
      <c r="O339" s="8">
        <f>VLOOKUP(L339,[1]Sheet1!$F:$M,8,FALSE)</f>
        <v>41549</v>
      </c>
    </row>
    <row r="340" spans="1:16" x14ac:dyDescent="0.25">
      <c r="A340" t="s">
        <v>339</v>
      </c>
      <c r="B340" t="s">
        <v>1026</v>
      </c>
      <c r="C340" t="s">
        <v>1031</v>
      </c>
      <c r="D340" t="s">
        <v>1033</v>
      </c>
      <c r="E340" t="s">
        <v>1047</v>
      </c>
      <c r="F340" t="s">
        <v>1369</v>
      </c>
      <c r="G340" t="s">
        <v>2302</v>
      </c>
      <c r="H340" s="3">
        <v>41598</v>
      </c>
      <c r="I340" s="3">
        <v>41444.652453703704</v>
      </c>
      <c r="J340" s="3">
        <v>41444.652453703704</v>
      </c>
      <c r="K340">
        <v>1</v>
      </c>
      <c r="L340" s="6" t="str">
        <f>VLOOKUP(G340,[1]Projects!$A:$D,2,FALSE)</f>
        <v>213803</v>
      </c>
      <c r="M340" s="6" t="str">
        <f>VLOOKUP(L340,[1]Sheet1!$F:$M,3,FALSE)</f>
        <v>FINALED</v>
      </c>
      <c r="N340" s="8">
        <f>VLOOKUP(L340,[1]Sheet1!$F:$M,7,FALSE)</f>
        <v>41368</v>
      </c>
      <c r="O340" s="8">
        <f>VLOOKUP(L340,[1]Sheet1!$F:$M,8,FALSE)</f>
        <v>41585</v>
      </c>
    </row>
    <row r="341" spans="1:16" x14ac:dyDescent="0.25">
      <c r="A341" t="s">
        <v>340</v>
      </c>
      <c r="B341" t="s">
        <v>1026</v>
      </c>
      <c r="C341" t="s">
        <v>1031</v>
      </c>
      <c r="D341" t="s">
        <v>1033</v>
      </c>
      <c r="E341" t="s">
        <v>1047</v>
      </c>
      <c r="F341" t="s">
        <v>1370</v>
      </c>
      <c r="G341" t="s">
        <v>2303</v>
      </c>
      <c r="H341" s="3">
        <v>41816</v>
      </c>
      <c r="I341" s="3">
        <v>41515.524016203701</v>
      </c>
      <c r="J341" s="3">
        <v>41515.524016203701</v>
      </c>
      <c r="K341">
        <v>1</v>
      </c>
      <c r="L341" s="6" t="str">
        <f>VLOOKUP(G341,[1]Projects!$A:$D,2,FALSE)</f>
        <v>211190</v>
      </c>
      <c r="M341" s="6" t="str">
        <f>VLOOKUP(L341,[1]Sheet1!$F:$M,3,FALSE)</f>
        <v>FINALED</v>
      </c>
      <c r="N341" s="8">
        <f>VLOOKUP(L341,[1]Sheet1!$F:$M,7,FALSE)</f>
        <v>41428</v>
      </c>
      <c r="O341" s="8">
        <f>VLOOKUP(L341,[1]Sheet1!$F:$M,8,FALSE)</f>
        <v>41814</v>
      </c>
    </row>
    <row r="342" spans="1:16" x14ac:dyDescent="0.25">
      <c r="A342" t="s">
        <v>341</v>
      </c>
      <c r="B342" t="s">
        <v>1026</v>
      </c>
      <c r="C342" t="s">
        <v>1031</v>
      </c>
      <c r="D342" t="s">
        <v>1033</v>
      </c>
      <c r="E342" t="s">
        <v>1047</v>
      </c>
      <c r="F342" t="s">
        <v>1371</v>
      </c>
      <c r="G342" t="s">
        <v>2304</v>
      </c>
      <c r="H342" s="3">
        <v>41949</v>
      </c>
      <c r="I342" s="3">
        <v>41500.59103009259</v>
      </c>
      <c r="J342" s="3">
        <v>41500.59103009259</v>
      </c>
      <c r="K342">
        <v>1</v>
      </c>
      <c r="L342" s="6" t="str">
        <f>VLOOKUP(G342,[1]Projects!$A:$D,2,FALSE)</f>
        <v>0354390</v>
      </c>
      <c r="M342" s="6" t="str">
        <f>VLOOKUP(L342,[1]Sheet1!$F:$M,3,FALSE)</f>
        <v>ISSUED</v>
      </c>
      <c r="N342" s="8">
        <f>VLOOKUP(L342,[1]Sheet1!$F:$M,7,FALSE)</f>
        <v>44833</v>
      </c>
      <c r="O342" s="8"/>
    </row>
    <row r="343" spans="1:16" x14ac:dyDescent="0.25">
      <c r="A343" t="s">
        <v>342</v>
      </c>
      <c r="B343" t="s">
        <v>1026</v>
      </c>
      <c r="C343" t="s">
        <v>1031</v>
      </c>
      <c r="D343" t="s">
        <v>1033</v>
      </c>
      <c r="E343" t="s">
        <v>1047</v>
      </c>
      <c r="F343" t="s">
        <v>1372</v>
      </c>
      <c r="G343" t="s">
        <v>2305</v>
      </c>
      <c r="H343" s="3">
        <v>41768</v>
      </c>
      <c r="I343" s="3">
        <v>41417.609212962961</v>
      </c>
      <c r="J343" s="3">
        <v>41417.609212962961</v>
      </c>
      <c r="K343">
        <v>1</v>
      </c>
      <c r="L343" s="6" t="str">
        <f>VLOOKUP(G343,[1]Projects!$A:$D,2,FALSE)</f>
        <v>212814</v>
      </c>
      <c r="M343" s="6" t="str">
        <f>VLOOKUP(L343,[1]Sheet1!$F:$M,3,FALSE)</f>
        <v>FINALED</v>
      </c>
      <c r="N343" s="8">
        <f>VLOOKUP(L343,[1]Sheet1!$F:$M,7,FALSE)</f>
        <v>41361</v>
      </c>
      <c r="O343" s="8">
        <f>VLOOKUP(L343,[1]Sheet1!$F:$M,8,FALSE)</f>
        <v>41757</v>
      </c>
    </row>
    <row r="344" spans="1:16" x14ac:dyDescent="0.25">
      <c r="A344" t="s">
        <v>343</v>
      </c>
      <c r="B344" t="s">
        <v>1026</v>
      </c>
      <c r="C344" t="s">
        <v>1031</v>
      </c>
      <c r="D344" t="s">
        <v>1033</v>
      </c>
      <c r="E344" t="s">
        <v>1047</v>
      </c>
      <c r="F344" t="s">
        <v>1373</v>
      </c>
      <c r="G344" t="s">
        <v>2306</v>
      </c>
      <c r="H344" s="3">
        <v>41564</v>
      </c>
      <c r="I344" s="3">
        <v>41444.657488425924</v>
      </c>
      <c r="J344" s="3">
        <v>41444.657488425924</v>
      </c>
      <c r="K344">
        <v>1</v>
      </c>
      <c r="L344" s="6" t="str">
        <f>VLOOKUP(G344,[1]Projects!$A:$D,2,FALSE)</f>
        <v>209480</v>
      </c>
      <c r="M344" s="6" t="str">
        <f>VLOOKUP(L344,[1]Sheet1!$F:$M,3,FALSE)</f>
        <v>FINALED</v>
      </c>
      <c r="N344" s="8">
        <f>VLOOKUP(L344,[1]Sheet1!$F:$M,7,FALSE)</f>
        <v>41379</v>
      </c>
      <c r="O344" s="8">
        <f>VLOOKUP(L344,[1]Sheet1!$F:$M,8,FALSE)</f>
        <v>41562</v>
      </c>
    </row>
    <row r="345" spans="1:16" x14ac:dyDescent="0.25">
      <c r="A345" t="s">
        <v>344</v>
      </c>
      <c r="B345" t="s">
        <v>1026</v>
      </c>
      <c r="C345" t="s">
        <v>1031</v>
      </c>
      <c r="D345" t="s">
        <v>1033</v>
      </c>
      <c r="E345" t="s">
        <v>1047</v>
      </c>
      <c r="F345" t="s">
        <v>1374</v>
      </c>
      <c r="G345" t="s">
        <v>2307</v>
      </c>
      <c r="H345" s="3">
        <v>42229</v>
      </c>
      <c r="I345" s="3">
        <v>41668.836736111109</v>
      </c>
      <c r="J345" s="3">
        <v>41668.836736111109</v>
      </c>
      <c r="K345">
        <v>1</v>
      </c>
      <c r="L345" s="6" t="str">
        <f>VLOOKUP(G345,[1]Projects!$A:$D,2,FALSE)</f>
        <v>211745</v>
      </c>
      <c r="M345" s="6" t="str">
        <f>VLOOKUP(L345,[1]Sheet1!$F:$M,3,FALSE)</f>
        <v>FINALED</v>
      </c>
      <c r="N345" s="8">
        <f>VLOOKUP(L345,[1]Sheet1!$F:$M,7,FALSE)</f>
        <v>41495</v>
      </c>
      <c r="O345" s="8">
        <f>VLOOKUP(L345,[1]Sheet1!$F:$M,8,FALSE)</f>
        <v>42201</v>
      </c>
    </row>
    <row r="346" spans="1:16" x14ac:dyDescent="0.25">
      <c r="A346" t="s">
        <v>345</v>
      </c>
      <c r="B346" t="s">
        <v>1026</v>
      </c>
      <c r="C346" t="s">
        <v>1031</v>
      </c>
      <c r="D346" t="s">
        <v>1033</v>
      </c>
      <c r="E346" t="s">
        <v>1047</v>
      </c>
      <c r="F346" t="s">
        <v>1375</v>
      </c>
      <c r="G346" t="s">
        <v>2308</v>
      </c>
      <c r="H346" s="3">
        <v>43058</v>
      </c>
      <c r="I346" s="3">
        <v>42401.470810185187</v>
      </c>
      <c r="J346" s="3">
        <v>42401.470810185187</v>
      </c>
      <c r="K346">
        <v>1</v>
      </c>
      <c r="L346" s="6" t="str">
        <f>VLOOKUP(G346,[1]Projects!$A:$D,2,FALSE)</f>
        <v>239757</v>
      </c>
      <c r="M346" s="6" t="str">
        <f>VLOOKUP(L346,[1]Sheet1!$F:$M,3,FALSE)</f>
        <v>FINALED</v>
      </c>
      <c r="N346" s="8">
        <f>VLOOKUP(L346,[1]Sheet1!$F:$M,7,FALSE)</f>
        <v>42272</v>
      </c>
      <c r="O346" s="8">
        <f>VLOOKUP(L346,[1]Sheet1!$F:$M,8,FALSE)</f>
        <v>43031</v>
      </c>
    </row>
    <row r="347" spans="1:16" x14ac:dyDescent="0.25">
      <c r="A347" t="s">
        <v>346</v>
      </c>
      <c r="B347" t="s">
        <v>1026</v>
      </c>
      <c r="C347" t="s">
        <v>1031</v>
      </c>
      <c r="D347" t="s">
        <v>1033</v>
      </c>
      <c r="E347" t="s">
        <v>1052</v>
      </c>
      <c r="F347" t="s">
        <v>1376</v>
      </c>
      <c r="G347" t="s">
        <v>2309</v>
      </c>
      <c r="H347" s="3">
        <v>44342</v>
      </c>
      <c r="I347" s="3">
        <v>44153.472731481481</v>
      </c>
      <c r="J347" s="3">
        <v>44153.472731481481</v>
      </c>
      <c r="K347">
        <v>1</v>
      </c>
      <c r="L347"/>
      <c r="M347"/>
      <c r="N347"/>
      <c r="O347"/>
    </row>
    <row r="348" spans="1:16" x14ac:dyDescent="0.25">
      <c r="A348" t="s">
        <v>347</v>
      </c>
      <c r="B348" t="s">
        <v>1024</v>
      </c>
      <c r="C348" t="s">
        <v>1031</v>
      </c>
      <c r="D348" t="s">
        <v>1033</v>
      </c>
      <c r="E348" t="s">
        <v>1052</v>
      </c>
      <c r="F348" t="s">
        <v>1377</v>
      </c>
      <c r="G348" t="s">
        <v>2310</v>
      </c>
      <c r="H348" s="3"/>
      <c r="I348" s="3"/>
      <c r="J348" s="3"/>
      <c r="K348">
        <v>1</v>
      </c>
      <c r="L348"/>
      <c r="M348"/>
      <c r="N348"/>
      <c r="O348"/>
    </row>
    <row r="349" spans="1:16" x14ac:dyDescent="0.25">
      <c r="A349" t="s">
        <v>348</v>
      </c>
      <c r="B349" t="s">
        <v>1025</v>
      </c>
      <c r="C349" t="s">
        <v>1031</v>
      </c>
      <c r="D349" t="s">
        <v>1033</v>
      </c>
      <c r="E349" t="s">
        <v>1052</v>
      </c>
      <c r="F349" t="s">
        <v>1378</v>
      </c>
      <c r="G349" t="s">
        <v>2311</v>
      </c>
      <c r="H349" s="3"/>
      <c r="I349" s="3">
        <v>44914.604247685187</v>
      </c>
      <c r="J349" s="3">
        <v>44914.604247685187</v>
      </c>
      <c r="K349">
        <v>1</v>
      </c>
      <c r="L349"/>
      <c r="M349"/>
      <c r="N349"/>
      <c r="O349"/>
    </row>
    <row r="350" spans="1:16" x14ac:dyDescent="0.25">
      <c r="A350" t="s">
        <v>349</v>
      </c>
      <c r="B350" t="s">
        <v>1026</v>
      </c>
      <c r="C350" t="s">
        <v>1031</v>
      </c>
      <c r="D350" t="s">
        <v>1033</v>
      </c>
      <c r="E350" t="s">
        <v>1052</v>
      </c>
      <c r="F350" t="s">
        <v>1379</v>
      </c>
      <c r="G350" t="s">
        <v>2312</v>
      </c>
      <c r="H350" s="3">
        <v>45163</v>
      </c>
      <c r="I350" s="3">
        <v>44417.41202546296</v>
      </c>
      <c r="J350" s="3"/>
      <c r="K350">
        <v>1</v>
      </c>
      <c r="L350" t="s">
        <v>2992</v>
      </c>
      <c r="M350"/>
      <c r="N350"/>
      <c r="O350"/>
      <c r="P350" t="s">
        <v>3207</v>
      </c>
    </row>
    <row r="351" spans="1:16" x14ac:dyDescent="0.25">
      <c r="A351" t="s">
        <v>350</v>
      </c>
      <c r="B351" t="s">
        <v>1025</v>
      </c>
      <c r="C351" t="s">
        <v>1031</v>
      </c>
      <c r="D351" t="s">
        <v>1033</v>
      </c>
      <c r="E351" t="s">
        <v>1052</v>
      </c>
      <c r="F351" t="s">
        <v>1380</v>
      </c>
      <c r="G351" t="s">
        <v>2313</v>
      </c>
      <c r="H351" s="3"/>
      <c r="I351" s="3">
        <v>44417.419560185182</v>
      </c>
      <c r="J351" s="3">
        <v>44417.419560185182</v>
      </c>
      <c r="K351">
        <v>1</v>
      </c>
      <c r="L351"/>
      <c r="M351"/>
      <c r="N351"/>
      <c r="O351"/>
    </row>
    <row r="352" spans="1:16" x14ac:dyDescent="0.25">
      <c r="A352" t="s">
        <v>351</v>
      </c>
      <c r="B352" t="s">
        <v>1026</v>
      </c>
      <c r="C352" t="s">
        <v>1031</v>
      </c>
      <c r="D352" t="s">
        <v>1033</v>
      </c>
      <c r="E352" t="s">
        <v>1052</v>
      </c>
      <c r="F352" t="s">
        <v>1381</v>
      </c>
      <c r="G352" t="s">
        <v>2314</v>
      </c>
      <c r="H352" s="3">
        <v>44509</v>
      </c>
      <c r="I352" s="3">
        <v>44414.670648148145</v>
      </c>
      <c r="J352" s="3">
        <v>44414.670648148145</v>
      </c>
      <c r="K352">
        <v>1</v>
      </c>
      <c r="L352"/>
      <c r="M352"/>
      <c r="N352"/>
      <c r="O352"/>
    </row>
    <row r="353" spans="1:16" x14ac:dyDescent="0.25">
      <c r="A353" t="s">
        <v>352</v>
      </c>
      <c r="B353" t="s">
        <v>1025</v>
      </c>
      <c r="C353" t="s">
        <v>1031</v>
      </c>
      <c r="D353" t="s">
        <v>1033</v>
      </c>
      <c r="E353" t="s">
        <v>1052</v>
      </c>
      <c r="F353" t="s">
        <v>1382</v>
      </c>
      <c r="G353" t="s">
        <v>2315</v>
      </c>
      <c r="H353" s="3"/>
      <c r="I353" s="3"/>
      <c r="J353" s="3"/>
      <c r="K353">
        <v>1</v>
      </c>
      <c r="L353"/>
      <c r="M353"/>
      <c r="N353"/>
      <c r="O353"/>
    </row>
    <row r="354" spans="1:16" x14ac:dyDescent="0.25">
      <c r="A354" t="s">
        <v>353</v>
      </c>
      <c r="B354" t="s">
        <v>1025</v>
      </c>
      <c r="C354" t="s">
        <v>1031</v>
      </c>
      <c r="D354" t="s">
        <v>1033</v>
      </c>
      <c r="E354" t="s">
        <v>1052</v>
      </c>
      <c r="F354" t="s">
        <v>1383</v>
      </c>
      <c r="G354" t="s">
        <v>2316</v>
      </c>
      <c r="H354" s="3"/>
      <c r="I354" s="3"/>
      <c r="J354" s="3"/>
      <c r="K354">
        <v>1</v>
      </c>
      <c r="L354"/>
      <c r="M354"/>
      <c r="N354"/>
      <c r="O354"/>
    </row>
    <row r="355" spans="1:16" x14ac:dyDescent="0.25">
      <c r="A355" t="s">
        <v>354</v>
      </c>
      <c r="B355" t="s">
        <v>1025</v>
      </c>
      <c r="C355" t="s">
        <v>1031</v>
      </c>
      <c r="D355" t="s">
        <v>1033</v>
      </c>
      <c r="E355" t="s">
        <v>1052</v>
      </c>
      <c r="F355" t="s">
        <v>1384</v>
      </c>
      <c r="G355" t="s">
        <v>2317</v>
      </c>
      <c r="H355" s="3"/>
      <c r="I355" s="3"/>
      <c r="J355" s="3"/>
      <c r="K355">
        <v>1</v>
      </c>
      <c r="L355"/>
      <c r="M355"/>
      <c r="N355"/>
      <c r="O355"/>
    </row>
    <row r="356" spans="1:16" x14ac:dyDescent="0.25">
      <c r="A356" t="s">
        <v>355</v>
      </c>
      <c r="B356" t="s">
        <v>1026</v>
      </c>
      <c r="C356" t="s">
        <v>1031</v>
      </c>
      <c r="D356" t="s">
        <v>1033</v>
      </c>
      <c r="E356" t="s">
        <v>1052</v>
      </c>
      <c r="F356" t="s">
        <v>1385</v>
      </c>
      <c r="G356" t="s">
        <v>2318</v>
      </c>
      <c r="H356" s="3">
        <v>44792</v>
      </c>
      <c r="I356" s="3">
        <v>44417.407881944448</v>
      </c>
      <c r="J356" s="3">
        <v>44417.407881944448</v>
      </c>
      <c r="K356">
        <v>1</v>
      </c>
      <c r="L356" t="s">
        <v>2993</v>
      </c>
      <c r="M356"/>
      <c r="N356"/>
      <c r="O356"/>
      <c r="P356" t="s">
        <v>3208</v>
      </c>
    </row>
    <row r="357" spans="1:16" x14ac:dyDescent="0.25">
      <c r="A357" t="s">
        <v>356</v>
      </c>
      <c r="B357" t="s">
        <v>1026</v>
      </c>
      <c r="C357" t="s">
        <v>1031</v>
      </c>
      <c r="D357" t="s">
        <v>1033</v>
      </c>
      <c r="E357" t="s">
        <v>1052</v>
      </c>
      <c r="F357" t="s">
        <v>1386</v>
      </c>
      <c r="G357" t="s">
        <v>2319</v>
      </c>
      <c r="H357" s="3">
        <v>45184</v>
      </c>
      <c r="I357" s="3">
        <v>44414.683854166666</v>
      </c>
      <c r="J357" s="3">
        <v>44414.683854166666</v>
      </c>
      <c r="K357">
        <v>1</v>
      </c>
      <c r="L357"/>
      <c r="M357"/>
      <c r="N357"/>
      <c r="O357"/>
    </row>
    <row r="358" spans="1:16" x14ac:dyDescent="0.25">
      <c r="A358" t="s">
        <v>357</v>
      </c>
      <c r="B358" t="s">
        <v>1025</v>
      </c>
      <c r="C358" t="s">
        <v>1031</v>
      </c>
      <c r="D358" t="s">
        <v>1033</v>
      </c>
      <c r="E358" t="s">
        <v>1039</v>
      </c>
      <c r="F358" t="s">
        <v>1387</v>
      </c>
      <c r="G358" t="s">
        <v>2320</v>
      </c>
      <c r="H358" s="3">
        <v>44827</v>
      </c>
      <c r="I358" s="3">
        <v>44368.503784722219</v>
      </c>
      <c r="J358" s="3">
        <v>44368.503784722219</v>
      </c>
      <c r="K358">
        <v>1</v>
      </c>
      <c r="L358" t="s">
        <v>2994</v>
      </c>
      <c r="M358"/>
      <c r="N358"/>
      <c r="O358"/>
    </row>
    <row r="359" spans="1:16" x14ac:dyDescent="0.25">
      <c r="A359" t="s">
        <v>358</v>
      </c>
      <c r="B359" t="s">
        <v>1026</v>
      </c>
      <c r="C359" t="s">
        <v>1031</v>
      </c>
      <c r="D359" t="s">
        <v>1033</v>
      </c>
      <c r="E359" t="s">
        <v>1039</v>
      </c>
      <c r="F359" t="s">
        <v>1388</v>
      </c>
      <c r="G359" t="s">
        <v>2321</v>
      </c>
      <c r="H359" s="3">
        <v>44539</v>
      </c>
      <c r="I359" s="3">
        <v>44131.699166666665</v>
      </c>
      <c r="J359" s="3">
        <v>44131.699166666665</v>
      </c>
      <c r="K359">
        <v>1</v>
      </c>
      <c r="L359" t="s">
        <v>2995</v>
      </c>
      <c r="M359"/>
      <c r="N359"/>
      <c r="O359"/>
    </row>
    <row r="360" spans="1:16" x14ac:dyDescent="0.25">
      <c r="A360" t="s">
        <v>359</v>
      </c>
      <c r="B360" t="s">
        <v>1025</v>
      </c>
      <c r="C360" t="s">
        <v>1031</v>
      </c>
      <c r="D360" t="s">
        <v>1033</v>
      </c>
      <c r="E360" t="s">
        <v>1039</v>
      </c>
      <c r="F360" t="s">
        <v>1389</v>
      </c>
      <c r="G360" t="s">
        <v>2322</v>
      </c>
      <c r="H360" s="3">
        <v>44792</v>
      </c>
      <c r="I360" s="3"/>
      <c r="J360" s="3"/>
      <c r="K360">
        <v>1</v>
      </c>
      <c r="L360" t="s">
        <v>2996</v>
      </c>
      <c r="M360"/>
      <c r="N360"/>
      <c r="O360"/>
    </row>
    <row r="361" spans="1:16" x14ac:dyDescent="0.25">
      <c r="A361" t="s">
        <v>360</v>
      </c>
      <c r="B361" t="s">
        <v>1026</v>
      </c>
      <c r="C361" t="s">
        <v>1031</v>
      </c>
      <c r="D361" t="s">
        <v>1033</v>
      </c>
      <c r="E361" t="s">
        <v>1039</v>
      </c>
      <c r="F361" t="s">
        <v>1390</v>
      </c>
      <c r="G361" t="s">
        <v>2323</v>
      </c>
      <c r="H361" s="3">
        <v>44543</v>
      </c>
      <c r="I361" s="3">
        <v>44131.472696759258</v>
      </c>
      <c r="J361" s="3">
        <v>44131.472696759258</v>
      </c>
      <c r="K361">
        <v>1</v>
      </c>
      <c r="L361" t="s">
        <v>2997</v>
      </c>
      <c r="M361"/>
      <c r="N361"/>
      <c r="O361"/>
    </row>
    <row r="362" spans="1:16" x14ac:dyDescent="0.25">
      <c r="A362" t="s">
        <v>361</v>
      </c>
      <c r="B362" t="s">
        <v>1025</v>
      </c>
      <c r="C362" t="s">
        <v>1031</v>
      </c>
      <c r="D362" t="s">
        <v>1033</v>
      </c>
      <c r="E362" t="s">
        <v>1039</v>
      </c>
      <c r="F362" t="s">
        <v>1391</v>
      </c>
      <c r="G362" t="s">
        <v>2324</v>
      </c>
      <c r="H362" s="3">
        <v>44888</v>
      </c>
      <c r="I362" s="3">
        <v>44131.659282407411</v>
      </c>
      <c r="J362" s="3">
        <v>44131.659282407411</v>
      </c>
      <c r="K362">
        <v>1</v>
      </c>
      <c r="L362" t="s">
        <v>2998</v>
      </c>
      <c r="M362"/>
      <c r="N362"/>
      <c r="O362"/>
    </row>
    <row r="363" spans="1:16" x14ac:dyDescent="0.25">
      <c r="A363" t="s">
        <v>362</v>
      </c>
      <c r="B363" t="s">
        <v>1025</v>
      </c>
      <c r="C363" t="s">
        <v>1031</v>
      </c>
      <c r="D363" t="s">
        <v>1033</v>
      </c>
      <c r="E363" t="s">
        <v>1039</v>
      </c>
      <c r="F363" t="s">
        <v>1392</v>
      </c>
      <c r="G363" t="s">
        <v>2325</v>
      </c>
      <c r="H363" s="3"/>
      <c r="I363" s="3">
        <v>44131.471168981479</v>
      </c>
      <c r="J363" s="3"/>
      <c r="K363">
        <v>1</v>
      </c>
      <c r="L363" t="s">
        <v>2999</v>
      </c>
      <c r="M363"/>
      <c r="N363"/>
      <c r="O363"/>
    </row>
    <row r="364" spans="1:16" x14ac:dyDescent="0.25">
      <c r="A364" t="s">
        <v>363</v>
      </c>
      <c r="B364" t="s">
        <v>1026</v>
      </c>
      <c r="C364" t="s">
        <v>1031</v>
      </c>
      <c r="D364" t="s">
        <v>1033</v>
      </c>
      <c r="E364" t="s">
        <v>1039</v>
      </c>
      <c r="F364" t="s">
        <v>1393</v>
      </c>
      <c r="G364" t="s">
        <v>2326</v>
      </c>
      <c r="H364" s="3">
        <v>44536</v>
      </c>
      <c r="I364" s="3">
        <v>44048.401064814818</v>
      </c>
      <c r="J364" s="3">
        <v>44048.401064814818</v>
      </c>
      <c r="K364">
        <v>1</v>
      </c>
      <c r="L364" t="s">
        <v>3000</v>
      </c>
      <c r="M364"/>
      <c r="N364"/>
      <c r="O364"/>
    </row>
    <row r="365" spans="1:16" x14ac:dyDescent="0.25">
      <c r="A365" t="s">
        <v>364</v>
      </c>
      <c r="B365" t="s">
        <v>1026</v>
      </c>
      <c r="C365" t="s">
        <v>1031</v>
      </c>
      <c r="D365" t="s">
        <v>1033</v>
      </c>
      <c r="E365" t="s">
        <v>1039</v>
      </c>
      <c r="F365" t="s">
        <v>1394</v>
      </c>
      <c r="G365" t="s">
        <v>2327</v>
      </c>
      <c r="H365" s="3">
        <v>42646</v>
      </c>
      <c r="I365" s="3">
        <v>44047.658900462964</v>
      </c>
      <c r="J365" s="3">
        <v>42270.527499999997</v>
      </c>
      <c r="K365">
        <v>1</v>
      </c>
      <c r="L365" t="s">
        <v>3001</v>
      </c>
      <c r="M365"/>
      <c r="N365"/>
      <c r="O365"/>
    </row>
    <row r="366" spans="1:16" x14ac:dyDescent="0.25">
      <c r="A366" t="s">
        <v>365</v>
      </c>
      <c r="B366" t="s">
        <v>1026</v>
      </c>
      <c r="C366" t="s">
        <v>1031</v>
      </c>
      <c r="D366" t="s">
        <v>1034</v>
      </c>
      <c r="E366" t="s">
        <v>1059</v>
      </c>
      <c r="G366" t="s">
        <v>2141</v>
      </c>
      <c r="H366" s="3"/>
      <c r="I366" s="3">
        <v>45133.691631944443</v>
      </c>
      <c r="J366" s="3">
        <v>44803.689201388886</v>
      </c>
      <c r="K366">
        <v>37</v>
      </c>
      <c r="L366" t="s">
        <v>2955</v>
      </c>
      <c r="M366"/>
      <c r="N366"/>
      <c r="O366"/>
      <c r="P366" t="s">
        <v>3209</v>
      </c>
    </row>
    <row r="367" spans="1:16" x14ac:dyDescent="0.25">
      <c r="A367" t="s">
        <v>366</v>
      </c>
      <c r="B367" t="s">
        <v>1025</v>
      </c>
      <c r="C367" t="s">
        <v>1031</v>
      </c>
      <c r="D367" t="s">
        <v>1034</v>
      </c>
      <c r="E367" t="s">
        <v>1040</v>
      </c>
      <c r="G367" t="s">
        <v>2328</v>
      </c>
      <c r="H367" s="3"/>
      <c r="I367" s="3"/>
      <c r="J367" s="3"/>
      <c r="K367">
        <v>20</v>
      </c>
      <c r="L367" t="s">
        <v>3002</v>
      </c>
      <c r="M367"/>
      <c r="N367"/>
      <c r="O367"/>
      <c r="P367" t="s">
        <v>3210</v>
      </c>
    </row>
    <row r="368" spans="1:16" x14ac:dyDescent="0.25">
      <c r="A368" t="s">
        <v>367</v>
      </c>
      <c r="B368" t="s">
        <v>1026</v>
      </c>
      <c r="C368" t="s">
        <v>1031</v>
      </c>
      <c r="D368" t="s">
        <v>1034</v>
      </c>
      <c r="E368" t="s">
        <v>1048</v>
      </c>
      <c r="G368" t="s">
        <v>2329</v>
      </c>
      <c r="H368" s="3"/>
      <c r="I368" s="3"/>
      <c r="J368" s="3"/>
      <c r="K368">
        <v>70</v>
      </c>
      <c r="L368"/>
      <c r="M368"/>
      <c r="N368"/>
      <c r="O368"/>
      <c r="P368" t="s">
        <v>3211</v>
      </c>
    </row>
    <row r="369" spans="1:16" x14ac:dyDescent="0.25">
      <c r="A369" t="s">
        <v>368</v>
      </c>
      <c r="B369" t="s">
        <v>1026</v>
      </c>
      <c r="C369" t="s">
        <v>1031</v>
      </c>
      <c r="D369" t="s">
        <v>1034</v>
      </c>
      <c r="E369" t="s">
        <v>1059</v>
      </c>
      <c r="G369" t="s">
        <v>2140</v>
      </c>
      <c r="H369" s="3"/>
      <c r="I369" s="3">
        <v>45133.697731481479</v>
      </c>
      <c r="J369" s="3">
        <v>44803.685868055552</v>
      </c>
      <c r="K369">
        <v>30</v>
      </c>
      <c r="L369" t="s">
        <v>2954</v>
      </c>
      <c r="M369"/>
      <c r="N369"/>
      <c r="O369"/>
      <c r="P369" t="s">
        <v>3212</v>
      </c>
    </row>
    <row r="370" spans="1:16" x14ac:dyDescent="0.25">
      <c r="A370" t="s">
        <v>369</v>
      </c>
      <c r="B370" t="s">
        <v>1026</v>
      </c>
      <c r="C370" t="s">
        <v>1031</v>
      </c>
      <c r="D370" t="s">
        <v>1034</v>
      </c>
      <c r="E370" t="s">
        <v>1045</v>
      </c>
      <c r="G370" t="s">
        <v>2140</v>
      </c>
      <c r="H370" s="3"/>
      <c r="I370" s="3">
        <v>45133.697731481479</v>
      </c>
      <c r="J370" s="3">
        <v>44803.685868055552</v>
      </c>
      <c r="K370">
        <v>178</v>
      </c>
      <c r="L370" t="s">
        <v>2954</v>
      </c>
      <c r="M370"/>
      <c r="N370"/>
      <c r="O370"/>
      <c r="P370" t="s">
        <v>3213</v>
      </c>
    </row>
    <row r="371" spans="1:16" x14ac:dyDescent="0.25">
      <c r="A371" t="s">
        <v>370</v>
      </c>
      <c r="B371" t="s">
        <v>1026</v>
      </c>
      <c r="C371" t="s">
        <v>1031</v>
      </c>
      <c r="D371" t="s">
        <v>1034</v>
      </c>
      <c r="E371" t="s">
        <v>1048</v>
      </c>
      <c r="G371" t="s">
        <v>2330</v>
      </c>
      <c r="H371" s="3"/>
      <c r="I371" s="3">
        <v>44452.622083333335</v>
      </c>
      <c r="J371" s="3"/>
      <c r="K371">
        <v>1</v>
      </c>
      <c r="L371" t="s">
        <v>3003</v>
      </c>
      <c r="M371"/>
      <c r="N371"/>
      <c r="O371"/>
      <c r="P371" t="s">
        <v>3214</v>
      </c>
    </row>
    <row r="372" spans="1:16" x14ac:dyDescent="0.25">
      <c r="A372" t="s">
        <v>371</v>
      </c>
      <c r="B372" t="s">
        <v>1026</v>
      </c>
      <c r="C372" t="s">
        <v>1031</v>
      </c>
      <c r="D372" t="s">
        <v>1034</v>
      </c>
      <c r="E372" t="s">
        <v>1040</v>
      </c>
      <c r="G372" t="s">
        <v>2331</v>
      </c>
      <c r="H372" s="3"/>
      <c r="I372" s="3"/>
      <c r="J372" s="3"/>
      <c r="K372">
        <v>2</v>
      </c>
      <c r="L372" t="s">
        <v>3004</v>
      </c>
      <c r="M372"/>
      <c r="N372"/>
      <c r="O372"/>
    </row>
    <row r="373" spans="1:16" x14ac:dyDescent="0.25">
      <c r="A373" t="s">
        <v>372</v>
      </c>
      <c r="B373" t="s">
        <v>1026</v>
      </c>
      <c r="C373" t="s">
        <v>1031</v>
      </c>
      <c r="D373" t="s">
        <v>1033</v>
      </c>
      <c r="E373" t="s">
        <v>1052</v>
      </c>
      <c r="F373" t="s">
        <v>1395</v>
      </c>
      <c r="G373" t="s">
        <v>2332</v>
      </c>
      <c r="H373" s="3">
        <v>44342</v>
      </c>
      <c r="I373" s="3">
        <v>44153.492743055554</v>
      </c>
      <c r="J373" s="3">
        <v>44153.492743055554</v>
      </c>
      <c r="K373">
        <v>1</v>
      </c>
      <c r="L373"/>
      <c r="M373"/>
      <c r="N373"/>
      <c r="O373"/>
    </row>
    <row r="374" spans="1:16" x14ac:dyDescent="0.25">
      <c r="A374" t="s">
        <v>373</v>
      </c>
      <c r="B374" t="s">
        <v>1026</v>
      </c>
      <c r="C374" t="s">
        <v>1031</v>
      </c>
      <c r="D374" t="s">
        <v>1033</v>
      </c>
      <c r="E374" t="s">
        <v>1052</v>
      </c>
      <c r="F374" t="s">
        <v>1396</v>
      </c>
      <c r="G374" t="s">
        <v>2333</v>
      </c>
      <c r="H374" s="3">
        <v>45176</v>
      </c>
      <c r="I374" s="3">
        <v>44377.608483796299</v>
      </c>
      <c r="J374" s="3">
        <v>44377.608483796299</v>
      </c>
      <c r="K374">
        <v>1</v>
      </c>
      <c r="L374"/>
      <c r="M374"/>
      <c r="N374"/>
      <c r="O374"/>
    </row>
    <row r="375" spans="1:16" x14ac:dyDescent="0.25">
      <c r="A375" t="s">
        <v>374</v>
      </c>
      <c r="B375" t="s">
        <v>1026</v>
      </c>
      <c r="C375" t="s">
        <v>1031</v>
      </c>
      <c r="D375" t="s">
        <v>1033</v>
      </c>
      <c r="E375" t="s">
        <v>1052</v>
      </c>
      <c r="F375" t="s">
        <v>1397</v>
      </c>
      <c r="G375" t="s">
        <v>2334</v>
      </c>
      <c r="H375" s="3">
        <v>44424</v>
      </c>
      <c r="I375" s="3">
        <v>44377.606412037036</v>
      </c>
      <c r="J375" s="3">
        <v>44377.606412037036</v>
      </c>
      <c r="K375">
        <v>1</v>
      </c>
      <c r="L375"/>
      <c r="M375"/>
      <c r="N375"/>
      <c r="O375"/>
    </row>
    <row r="376" spans="1:16" x14ac:dyDescent="0.25">
      <c r="A376" t="s">
        <v>375</v>
      </c>
      <c r="B376" t="s">
        <v>1026</v>
      </c>
      <c r="C376" t="s">
        <v>1031</v>
      </c>
      <c r="D376" t="s">
        <v>1033</v>
      </c>
      <c r="E376" t="s">
        <v>1052</v>
      </c>
      <c r="F376" t="s">
        <v>1398</v>
      </c>
      <c r="G376" t="s">
        <v>2335</v>
      </c>
      <c r="H376" s="3"/>
      <c r="I376" s="3">
        <v>44151.495983796296</v>
      </c>
      <c r="J376" s="3">
        <v>44151.495983796296</v>
      </c>
      <c r="K376">
        <v>1</v>
      </c>
      <c r="L376"/>
      <c r="M376"/>
      <c r="N376"/>
      <c r="O376"/>
    </row>
    <row r="377" spans="1:16" x14ac:dyDescent="0.25">
      <c r="A377" t="s">
        <v>376</v>
      </c>
      <c r="B377" t="s">
        <v>1026</v>
      </c>
      <c r="C377" t="s">
        <v>1031</v>
      </c>
      <c r="D377" t="s">
        <v>1033</v>
      </c>
      <c r="E377" t="s">
        <v>1047</v>
      </c>
      <c r="F377" t="s">
        <v>1399</v>
      </c>
      <c r="G377" t="s">
        <v>2336</v>
      </c>
      <c r="H377" s="3">
        <v>44025</v>
      </c>
      <c r="I377" s="3">
        <v>43999.570914351854</v>
      </c>
      <c r="J377" s="3">
        <v>43999.570914351854</v>
      </c>
      <c r="K377">
        <v>1</v>
      </c>
      <c r="L377" s="6" t="str">
        <f>VLOOKUP(G377,[1]Projects!$A:$D,2,FALSE)</f>
        <v>0311031</v>
      </c>
      <c r="M377" s="6" t="str">
        <f>VLOOKUP(L377,[1]Sheet1!$F:$M,3,FALSE)</f>
        <v>FINALED</v>
      </c>
      <c r="N377" s="8">
        <f>VLOOKUP(L377,[1]Sheet1!$F:$M,7,FALSE)</f>
        <v>43718</v>
      </c>
      <c r="O377" s="8">
        <f>VLOOKUP(L377,[1]Sheet1!$F:$M,8,FALSE)</f>
        <v>43997</v>
      </c>
    </row>
    <row r="378" spans="1:16" x14ac:dyDescent="0.25">
      <c r="A378" t="s">
        <v>377</v>
      </c>
      <c r="B378" t="s">
        <v>1025</v>
      </c>
      <c r="C378" t="s">
        <v>1031</v>
      </c>
      <c r="D378" t="s">
        <v>1033</v>
      </c>
      <c r="E378" t="s">
        <v>1047</v>
      </c>
      <c r="F378" t="s">
        <v>1400</v>
      </c>
      <c r="G378" t="s">
        <v>2337</v>
      </c>
      <c r="H378" s="3"/>
      <c r="I378" s="3">
        <v>44302.622094907405</v>
      </c>
      <c r="J378" s="3">
        <v>44302.622094907405</v>
      </c>
      <c r="K378">
        <v>1</v>
      </c>
      <c r="L378" s="6" t="str">
        <f>VLOOKUP(G378,[1]Projects!$A:$D,2,FALSE)</f>
        <v>0315424</v>
      </c>
      <c r="M378" s="6" t="str">
        <f>VLOOKUP(L378,[1]Sheet1!$F:$M,3,FALSE)</f>
        <v>ISSUED</v>
      </c>
      <c r="N378" s="8">
        <f>VLOOKUP(L378,[1]Sheet1!$F:$M,7,FALSE)</f>
        <v>44064</v>
      </c>
      <c r="O378" s="8"/>
    </row>
    <row r="379" spans="1:16" x14ac:dyDescent="0.25">
      <c r="A379" t="s">
        <v>378</v>
      </c>
      <c r="B379" t="s">
        <v>1026</v>
      </c>
      <c r="C379" t="s">
        <v>1031</v>
      </c>
      <c r="D379" t="s">
        <v>1033</v>
      </c>
      <c r="E379" t="s">
        <v>1047</v>
      </c>
      <c r="F379" t="s">
        <v>1401</v>
      </c>
      <c r="G379" t="s">
        <v>2338</v>
      </c>
      <c r="H379" s="3">
        <v>44469</v>
      </c>
      <c r="I379" s="3">
        <v>44321.665324074071</v>
      </c>
      <c r="J379" s="3">
        <v>44321.665324074071</v>
      </c>
      <c r="K379">
        <v>1</v>
      </c>
      <c r="L379" s="6" t="str">
        <f>VLOOKUP(G379,[1]Projects!$A:$D,2,FALSE)</f>
        <v>0305799</v>
      </c>
      <c r="M379" s="6" t="str">
        <f>VLOOKUP(L379,[1]Sheet1!$F:$M,3,FALSE)</f>
        <v>EXPIRED APPLICATION</v>
      </c>
      <c r="N379" s="8"/>
      <c r="O379" s="8"/>
    </row>
    <row r="380" spans="1:16" x14ac:dyDescent="0.25">
      <c r="A380" t="s">
        <v>379</v>
      </c>
      <c r="B380" t="s">
        <v>1026</v>
      </c>
      <c r="C380" t="s">
        <v>1031</v>
      </c>
      <c r="D380" t="s">
        <v>1033</v>
      </c>
      <c r="E380" t="s">
        <v>1047</v>
      </c>
      <c r="F380" t="s">
        <v>1402</v>
      </c>
      <c r="G380" t="s">
        <v>2339</v>
      </c>
      <c r="H380" s="3">
        <v>44342</v>
      </c>
      <c r="I380" s="3">
        <v>44302.600902777776</v>
      </c>
      <c r="J380" s="3">
        <v>44302.600902777776</v>
      </c>
      <c r="K380">
        <v>1</v>
      </c>
      <c r="L380" s="6" t="str">
        <f>VLOOKUP(G380,[1]Projects!$A:$D,2,FALSE)</f>
        <v>0315235</v>
      </c>
      <c r="M380" s="6" t="str">
        <f>VLOOKUP(L380,[1]Sheet1!$F:$M,3,FALSE)</f>
        <v>FINALED</v>
      </c>
      <c r="N380" s="8">
        <f>VLOOKUP(L380,[1]Sheet1!$F:$M,7,FALSE)</f>
        <v>44028</v>
      </c>
      <c r="O380" s="8">
        <f>VLOOKUP(L380,[1]Sheet1!$F:$M,8,FALSE)</f>
        <v>44336</v>
      </c>
    </row>
    <row r="381" spans="1:16" x14ac:dyDescent="0.25">
      <c r="A381" t="s">
        <v>380</v>
      </c>
      <c r="B381" t="s">
        <v>1026</v>
      </c>
      <c r="C381" t="s">
        <v>1031</v>
      </c>
      <c r="D381" t="s">
        <v>1033</v>
      </c>
      <c r="E381" t="s">
        <v>1047</v>
      </c>
      <c r="F381" t="s">
        <v>1403</v>
      </c>
      <c r="G381" t="s">
        <v>2340</v>
      </c>
      <c r="H381" s="3">
        <v>44414</v>
      </c>
      <c r="I381" s="3">
        <v>44117.427789351852</v>
      </c>
      <c r="J381" s="3">
        <v>44117.427789351852</v>
      </c>
      <c r="K381">
        <v>1</v>
      </c>
      <c r="L381" s="6" t="str">
        <f>VLOOKUP(G381,[1]Projects!$A:$D,2,FALSE)</f>
        <v>0314465</v>
      </c>
      <c r="M381" s="6" t="str">
        <f>VLOOKUP(L381,[1]Sheet1!$F:$M,3,FALSE)</f>
        <v>FINALED</v>
      </c>
      <c r="N381" s="8">
        <f>VLOOKUP(L381,[1]Sheet1!$F:$M,7,FALSE)</f>
        <v>43972</v>
      </c>
      <c r="O381" s="8">
        <f>VLOOKUP(L381,[1]Sheet1!$F:$M,8,FALSE)</f>
        <v>44410</v>
      </c>
    </row>
    <row r="382" spans="1:16" x14ac:dyDescent="0.25">
      <c r="A382" t="s">
        <v>381</v>
      </c>
      <c r="B382" t="s">
        <v>1026</v>
      </c>
      <c r="C382" t="s">
        <v>1031</v>
      </c>
      <c r="D382" t="s">
        <v>1033</v>
      </c>
      <c r="E382" t="s">
        <v>1047</v>
      </c>
      <c r="F382" t="s">
        <v>1404</v>
      </c>
      <c r="G382" t="s">
        <v>2341</v>
      </c>
      <c r="H382" s="3">
        <v>44509</v>
      </c>
      <c r="I382" s="3">
        <v>44117.553587962961</v>
      </c>
      <c r="J382" s="3">
        <v>44117.553587962961</v>
      </c>
      <c r="K382">
        <v>1</v>
      </c>
      <c r="L382" s="6" t="str">
        <f>VLOOKUP(G382,[1]Projects!$A:$D,2,FALSE)</f>
        <v>0312296</v>
      </c>
      <c r="M382" s="6" t="str">
        <f>VLOOKUP(L382,[1]Sheet1!$F:$M,3,FALSE)</f>
        <v>FINALED</v>
      </c>
      <c r="N382" s="8">
        <f>VLOOKUP(L382,[1]Sheet1!$F:$M,7,FALSE)</f>
        <v>43984</v>
      </c>
      <c r="O382" s="8">
        <f>VLOOKUP(L382,[1]Sheet1!$F:$M,8,FALSE)</f>
        <v>44420</v>
      </c>
    </row>
    <row r="383" spans="1:16" x14ac:dyDescent="0.25">
      <c r="A383" t="s">
        <v>382</v>
      </c>
      <c r="B383" t="s">
        <v>1026</v>
      </c>
      <c r="C383" t="s">
        <v>1031</v>
      </c>
      <c r="D383" t="s">
        <v>1033</v>
      </c>
      <c r="E383" t="s">
        <v>1047</v>
      </c>
      <c r="F383" t="s">
        <v>1405</v>
      </c>
      <c r="G383" t="s">
        <v>2342</v>
      </c>
      <c r="H383" s="3">
        <v>44508</v>
      </c>
      <c r="I383" s="3">
        <v>44302.605300925927</v>
      </c>
      <c r="J383" s="3">
        <v>44302.605300925927</v>
      </c>
      <c r="K383">
        <v>1</v>
      </c>
      <c r="L383" s="6" t="str">
        <f>VLOOKUP(G383,[1]Projects!$A:$D,2,FALSE)</f>
        <v>0311473</v>
      </c>
      <c r="M383" s="6" t="str">
        <f>VLOOKUP(L383,[1]Sheet1!$F:$M,3,FALSE)</f>
        <v>FINALED</v>
      </c>
      <c r="N383" s="8">
        <f>VLOOKUP(L383,[1]Sheet1!$F:$M,7,FALSE)</f>
        <v>44054</v>
      </c>
      <c r="O383" s="8">
        <f>VLOOKUP(L383,[1]Sheet1!$F:$M,8,FALSE)</f>
        <v>44503</v>
      </c>
    </row>
    <row r="384" spans="1:16" x14ac:dyDescent="0.25">
      <c r="A384" t="s">
        <v>383</v>
      </c>
      <c r="B384" t="s">
        <v>1026</v>
      </c>
      <c r="C384" t="s">
        <v>1031</v>
      </c>
      <c r="D384" t="s">
        <v>1033</v>
      </c>
      <c r="E384" t="s">
        <v>1047</v>
      </c>
      <c r="F384" t="s">
        <v>1406</v>
      </c>
      <c r="G384" t="s">
        <v>2343</v>
      </c>
      <c r="H384" s="3">
        <v>44571</v>
      </c>
      <c r="I384" s="3">
        <v>44302.602384259262</v>
      </c>
      <c r="J384" s="3">
        <v>44302.602384259262</v>
      </c>
      <c r="K384">
        <v>1</v>
      </c>
      <c r="L384" s="6" t="str">
        <f>VLOOKUP(G384,[1]Projects!$A:$D,2,FALSE)</f>
        <v>0315025</v>
      </c>
      <c r="M384" s="6" t="str">
        <f>VLOOKUP(L384,[1]Sheet1!$F:$M,3,FALSE)</f>
        <v>FINALED</v>
      </c>
      <c r="N384" s="8">
        <f>VLOOKUP(L384,[1]Sheet1!$F:$M,7,FALSE)</f>
        <v>44060</v>
      </c>
      <c r="O384" s="8">
        <f>VLOOKUP(L384,[1]Sheet1!$F:$M,8,FALSE)</f>
        <v>44435</v>
      </c>
    </row>
    <row r="385" spans="1:15" x14ac:dyDescent="0.25">
      <c r="A385" t="s">
        <v>384</v>
      </c>
      <c r="B385" t="s">
        <v>1026</v>
      </c>
      <c r="C385" t="s">
        <v>1031</v>
      </c>
      <c r="D385" t="s">
        <v>1033</v>
      </c>
      <c r="E385" t="s">
        <v>1047</v>
      </c>
      <c r="F385" t="s">
        <v>1407</v>
      </c>
      <c r="G385" t="s">
        <v>2344</v>
      </c>
      <c r="H385" s="3">
        <v>44329</v>
      </c>
      <c r="I385" s="3">
        <v>44302.607256944444</v>
      </c>
      <c r="J385" s="3">
        <v>44302.607256944444</v>
      </c>
      <c r="K385">
        <v>1</v>
      </c>
      <c r="L385" s="6" t="str">
        <f>VLOOKUP(G385,[1]Projects!$A:$D,2,FALSE)</f>
        <v>0316440</v>
      </c>
      <c r="M385" s="6" t="str">
        <f>VLOOKUP(L385,[1]Sheet1!$F:$M,3,FALSE)</f>
        <v>VOID</v>
      </c>
      <c r="N385" s="8"/>
      <c r="O385" s="8"/>
    </row>
    <row r="386" spans="1:15" x14ac:dyDescent="0.25">
      <c r="A386" t="s">
        <v>385</v>
      </c>
      <c r="B386" t="s">
        <v>1026</v>
      </c>
      <c r="C386" t="s">
        <v>1031</v>
      </c>
      <c r="D386" t="s">
        <v>1033</v>
      </c>
      <c r="E386" t="s">
        <v>1047</v>
      </c>
      <c r="F386" t="s">
        <v>1408</v>
      </c>
      <c r="G386" t="s">
        <v>2345</v>
      </c>
      <c r="H386" s="3">
        <v>44519</v>
      </c>
      <c r="I386" s="3">
        <v>44302.619606481479</v>
      </c>
      <c r="J386" s="3">
        <v>44302.619606481479</v>
      </c>
      <c r="K386">
        <v>1</v>
      </c>
      <c r="L386" s="6" t="str">
        <f>VLOOKUP(G386,[1]Projects!$A:$D,2,FALSE)</f>
        <v>0316341</v>
      </c>
      <c r="M386" s="6" t="str">
        <f>VLOOKUP(L386,[1]Sheet1!$F:$M,3,FALSE)</f>
        <v>FINALED</v>
      </c>
      <c r="N386" s="8">
        <f>VLOOKUP(L386,[1]Sheet1!$F:$M,7,FALSE)</f>
        <v>44028</v>
      </c>
      <c r="O386" s="8">
        <f>VLOOKUP(L386,[1]Sheet1!$F:$M,8,FALSE)</f>
        <v>44504</v>
      </c>
    </row>
    <row r="387" spans="1:15" x14ac:dyDescent="0.25">
      <c r="A387" t="s">
        <v>386</v>
      </c>
      <c r="B387" t="s">
        <v>1026</v>
      </c>
      <c r="C387" t="s">
        <v>1031</v>
      </c>
      <c r="D387" t="s">
        <v>1033</v>
      </c>
      <c r="E387" t="s">
        <v>1047</v>
      </c>
      <c r="F387" t="s">
        <v>1409</v>
      </c>
      <c r="G387" t="s">
        <v>2346</v>
      </c>
      <c r="H387" s="3">
        <v>44531</v>
      </c>
      <c r="I387" s="3">
        <v>44302.569618055553</v>
      </c>
      <c r="J387" s="3">
        <v>44302.569618055553</v>
      </c>
      <c r="K387">
        <v>1</v>
      </c>
      <c r="L387" s="6" t="str">
        <f>VLOOKUP(G387,[1]Projects!$A:$D,2,FALSE)</f>
        <v>0311592</v>
      </c>
      <c r="M387" s="6" t="str">
        <f>VLOOKUP(L387,[1]Sheet1!$F:$M,3,FALSE)</f>
        <v>FINALED</v>
      </c>
      <c r="N387" s="8">
        <f>VLOOKUP(L387,[1]Sheet1!$F:$M,7,FALSE)</f>
        <v>44098</v>
      </c>
      <c r="O387" s="8">
        <f>VLOOKUP(L387,[1]Sheet1!$F:$M,8,FALSE)</f>
        <v>44491</v>
      </c>
    </row>
    <row r="388" spans="1:15" x14ac:dyDescent="0.25">
      <c r="A388" t="s">
        <v>387</v>
      </c>
      <c r="B388" t="s">
        <v>1026</v>
      </c>
      <c r="C388" t="s">
        <v>1031</v>
      </c>
      <c r="D388" t="s">
        <v>1033</v>
      </c>
      <c r="E388" t="s">
        <v>1047</v>
      </c>
      <c r="F388" t="s">
        <v>1410</v>
      </c>
      <c r="G388" t="s">
        <v>2347</v>
      </c>
      <c r="H388" s="3"/>
      <c r="I388" s="3">
        <v>44302.609224537038</v>
      </c>
      <c r="J388" s="3">
        <v>44302.609224537038</v>
      </c>
      <c r="K388">
        <v>1</v>
      </c>
      <c r="L388" s="6" t="str">
        <f>VLOOKUP(G388,[1]Projects!$A:$D,2,FALSE)</f>
        <v>0316550</v>
      </c>
      <c r="M388" s="6" t="str">
        <f>VLOOKUP(L388,[1]Sheet1!$F:$M,3,FALSE)</f>
        <v>ISSUED</v>
      </c>
      <c r="N388" s="8">
        <f>VLOOKUP(L388,[1]Sheet1!$F:$M,7,FALSE)</f>
        <v>44098</v>
      </c>
      <c r="O388" s="8"/>
    </row>
    <row r="389" spans="1:15" x14ac:dyDescent="0.25">
      <c r="A389" t="s">
        <v>388</v>
      </c>
      <c r="B389" t="s">
        <v>1026</v>
      </c>
      <c r="C389" t="s">
        <v>1031</v>
      </c>
      <c r="D389" t="s">
        <v>1033</v>
      </c>
      <c r="E389" t="s">
        <v>1047</v>
      </c>
      <c r="F389" t="s">
        <v>1411</v>
      </c>
      <c r="G389" t="s">
        <v>2348</v>
      </c>
      <c r="H389" s="3"/>
      <c r="I389" s="3">
        <v>44001.670740740738</v>
      </c>
      <c r="J389" s="3">
        <v>44001.670740740738</v>
      </c>
      <c r="K389">
        <v>1</v>
      </c>
      <c r="L389" s="6" t="str">
        <f>VLOOKUP(G389,[1]Projects!$A:$D,2,FALSE)</f>
        <v>0311559</v>
      </c>
      <c r="M389" s="6" t="str">
        <f>VLOOKUP(L389,[1]Sheet1!$F:$M,3,FALSE)</f>
        <v>EXPIRED PERMIT</v>
      </c>
      <c r="N389" s="8">
        <f>VLOOKUP(L389,[1]Sheet1!$F:$M,7,FALSE)</f>
        <v>43725</v>
      </c>
      <c r="O389" s="8"/>
    </row>
    <row r="390" spans="1:15" x14ac:dyDescent="0.25">
      <c r="A390" t="s">
        <v>389</v>
      </c>
      <c r="B390" t="s">
        <v>1026</v>
      </c>
      <c r="C390" t="s">
        <v>1031</v>
      </c>
      <c r="D390" t="s">
        <v>1033</v>
      </c>
      <c r="E390" t="s">
        <v>1047</v>
      </c>
      <c r="F390" t="s">
        <v>1412</v>
      </c>
      <c r="G390" t="s">
        <v>2349</v>
      </c>
      <c r="H390" s="3"/>
      <c r="I390" s="3">
        <v>44302.577997685185</v>
      </c>
      <c r="J390" s="3">
        <v>44302.577997685185</v>
      </c>
      <c r="K390">
        <v>1</v>
      </c>
      <c r="L390" s="6" t="str">
        <f>VLOOKUP(G390,[1]Projects!$A:$D,2,FALSE)</f>
        <v>0315940</v>
      </c>
      <c r="M390" s="6" t="str">
        <f>VLOOKUP(L390,[1]Sheet1!$F:$M,3,FALSE)</f>
        <v>CHARGE ADDITIONAL</v>
      </c>
      <c r="N390" s="8">
        <f>VLOOKUP(L390,[1]Sheet1!$F:$M,7,FALSE)</f>
        <v>44099</v>
      </c>
      <c r="O390" s="8"/>
    </row>
    <row r="391" spans="1:15" x14ac:dyDescent="0.25">
      <c r="A391" t="s">
        <v>390</v>
      </c>
      <c r="B391" t="s">
        <v>1026</v>
      </c>
      <c r="C391" t="s">
        <v>1031</v>
      </c>
      <c r="D391" t="s">
        <v>1033</v>
      </c>
      <c r="E391" t="s">
        <v>1047</v>
      </c>
      <c r="F391" t="s">
        <v>1413</v>
      </c>
      <c r="G391" t="s">
        <v>2350</v>
      </c>
      <c r="H391" s="3">
        <v>44340</v>
      </c>
      <c r="I391" s="3">
        <v>44117.552557870367</v>
      </c>
      <c r="J391" s="3">
        <v>44117.552557870367</v>
      </c>
      <c r="K391">
        <v>1</v>
      </c>
      <c r="L391" s="6" t="str">
        <f>VLOOKUP(G391,[1]Projects!$A:$D,2,FALSE)</f>
        <v>0316179</v>
      </c>
      <c r="M391" s="6" t="str">
        <f>VLOOKUP(L391,[1]Sheet1!$F:$M,3,FALSE)</f>
        <v>FINALED</v>
      </c>
      <c r="N391" s="8">
        <f>VLOOKUP(L391,[1]Sheet1!$F:$M,7,FALSE)</f>
        <v>43970</v>
      </c>
      <c r="O391" s="8">
        <f>VLOOKUP(L391,[1]Sheet1!$F:$M,8,FALSE)</f>
        <v>44302</v>
      </c>
    </row>
    <row r="392" spans="1:15" x14ac:dyDescent="0.25">
      <c r="A392" t="s">
        <v>391</v>
      </c>
      <c r="B392" t="s">
        <v>1026</v>
      </c>
      <c r="C392" t="s">
        <v>1031</v>
      </c>
      <c r="D392" t="s">
        <v>1033</v>
      </c>
      <c r="E392" t="s">
        <v>1047</v>
      </c>
      <c r="F392" t="s">
        <v>1414</v>
      </c>
      <c r="G392" t="s">
        <v>2351</v>
      </c>
      <c r="H392" s="3">
        <v>44379</v>
      </c>
      <c r="I392" s="3">
        <v>44117.405185185184</v>
      </c>
      <c r="J392" s="3">
        <v>44117.405185185184</v>
      </c>
      <c r="K392">
        <v>1</v>
      </c>
      <c r="L392" s="6" t="str">
        <f>VLOOKUP(G392,[1]Projects!$A:$D,2,FALSE)</f>
        <v>0316617</v>
      </c>
      <c r="M392" s="6" t="str">
        <f>VLOOKUP(L392,[1]Sheet1!$F:$M,3,FALSE)</f>
        <v>FINALED</v>
      </c>
      <c r="N392" s="8">
        <f>VLOOKUP(L392,[1]Sheet1!$F:$M,7,FALSE)</f>
        <v>43985</v>
      </c>
      <c r="O392" s="8">
        <f>VLOOKUP(L392,[1]Sheet1!$F:$M,8,FALSE)</f>
        <v>44365</v>
      </c>
    </row>
    <row r="393" spans="1:15" x14ac:dyDescent="0.25">
      <c r="A393" t="s">
        <v>392</v>
      </c>
      <c r="B393" t="s">
        <v>1026</v>
      </c>
      <c r="C393" t="s">
        <v>1031</v>
      </c>
      <c r="D393" t="s">
        <v>1033</v>
      </c>
      <c r="E393" t="s">
        <v>1047</v>
      </c>
      <c r="F393" t="s">
        <v>1415</v>
      </c>
      <c r="G393" t="s">
        <v>2352</v>
      </c>
      <c r="H393" s="3">
        <v>44386</v>
      </c>
      <c r="I393" s="3">
        <v>44302.604120370372</v>
      </c>
      <c r="J393" s="3">
        <v>44302.604120370372</v>
      </c>
      <c r="K393">
        <v>1</v>
      </c>
      <c r="L393" s="6" t="str">
        <f>VLOOKUP(G393,[1]Projects!$A:$D,2,FALSE)</f>
        <v>0315961</v>
      </c>
      <c r="M393" s="6" t="str">
        <f>VLOOKUP(L393,[1]Sheet1!$F:$M,3,FALSE)</f>
        <v>FINALED</v>
      </c>
      <c r="N393" s="8">
        <f>VLOOKUP(L393,[1]Sheet1!$F:$M,7,FALSE)</f>
        <v>44025</v>
      </c>
      <c r="O393" s="8">
        <f>VLOOKUP(L393,[1]Sheet1!$F:$M,8,FALSE)</f>
        <v>44370</v>
      </c>
    </row>
    <row r="394" spans="1:15" x14ac:dyDescent="0.25">
      <c r="A394" t="s">
        <v>393</v>
      </c>
      <c r="B394" t="s">
        <v>1026</v>
      </c>
      <c r="C394" t="s">
        <v>1031</v>
      </c>
      <c r="D394" t="s">
        <v>1033</v>
      </c>
      <c r="E394" t="s">
        <v>1047</v>
      </c>
      <c r="F394" t="s">
        <v>1416</v>
      </c>
      <c r="G394" t="s">
        <v>2353</v>
      </c>
      <c r="H394" s="3">
        <v>44536</v>
      </c>
      <c r="I394" s="3">
        <v>44118.6174537037</v>
      </c>
      <c r="J394" s="3">
        <v>44118.6174537037</v>
      </c>
      <c r="K394">
        <v>1</v>
      </c>
      <c r="L394" s="6" t="str">
        <f>VLOOKUP(G394,[1]Projects!$A:$D,2,FALSE)</f>
        <v>0316395</v>
      </c>
      <c r="M394" s="6" t="str">
        <f>VLOOKUP(L394,[1]Sheet1!$F:$M,3,FALSE)</f>
        <v>FINALED</v>
      </c>
      <c r="N394" s="8">
        <f>VLOOKUP(L394,[1]Sheet1!$F:$M,7,FALSE)</f>
        <v>44007</v>
      </c>
      <c r="O394" s="8">
        <f>VLOOKUP(L394,[1]Sheet1!$F:$M,8,FALSE)</f>
        <v>44460</v>
      </c>
    </row>
    <row r="395" spans="1:15" x14ac:dyDescent="0.25">
      <c r="A395" t="s">
        <v>394</v>
      </c>
      <c r="B395" t="s">
        <v>1026</v>
      </c>
      <c r="C395" t="s">
        <v>1031</v>
      </c>
      <c r="D395" t="s">
        <v>1033</v>
      </c>
      <c r="E395" t="s">
        <v>1047</v>
      </c>
      <c r="F395" t="s">
        <v>1417</v>
      </c>
      <c r="G395" t="s">
        <v>2354</v>
      </c>
      <c r="H395" s="3">
        <v>44397</v>
      </c>
      <c r="I395" s="3">
        <v>44117.657916666663</v>
      </c>
      <c r="J395" s="3">
        <v>44117.657916666663</v>
      </c>
      <c r="K395">
        <v>1</v>
      </c>
      <c r="L395" s="6" t="str">
        <f>VLOOKUP(G395,[1]Projects!$A:$D,2,FALSE)</f>
        <v>0315598</v>
      </c>
      <c r="M395" s="6" t="str">
        <f>VLOOKUP(L395,[1]Sheet1!$F:$M,3,FALSE)</f>
        <v>FINALED</v>
      </c>
      <c r="N395" s="8">
        <f>VLOOKUP(L395,[1]Sheet1!$F:$M,7,FALSE)</f>
        <v>43963</v>
      </c>
      <c r="O395" s="8">
        <f>VLOOKUP(L395,[1]Sheet1!$F:$M,8,FALSE)</f>
        <v>44390</v>
      </c>
    </row>
    <row r="396" spans="1:15" x14ac:dyDescent="0.25">
      <c r="A396" t="s">
        <v>395</v>
      </c>
      <c r="B396" t="s">
        <v>1026</v>
      </c>
      <c r="C396" t="s">
        <v>1031</v>
      </c>
      <c r="D396" t="s">
        <v>1033</v>
      </c>
      <c r="E396" t="s">
        <v>1047</v>
      </c>
      <c r="F396" t="s">
        <v>1418</v>
      </c>
      <c r="G396" t="s">
        <v>2355</v>
      </c>
      <c r="H396" s="3"/>
      <c r="I396" s="3">
        <v>44117.425115740742</v>
      </c>
      <c r="J396" s="3">
        <v>44117.425115740742</v>
      </c>
      <c r="K396">
        <v>1</v>
      </c>
      <c r="L396" s="6" t="str">
        <f>VLOOKUP(G396,[1]Projects!$A:$D,2,FALSE)</f>
        <v>0315824</v>
      </c>
      <c r="M396" s="6" t="str">
        <f>VLOOKUP(L396,[1]Sheet1!$F:$M,3,FALSE)</f>
        <v>ISSUED</v>
      </c>
      <c r="N396" s="8">
        <f>VLOOKUP(L396,[1]Sheet1!$F:$M,7,FALSE)</f>
        <v>43993</v>
      </c>
      <c r="O396" s="8"/>
    </row>
    <row r="397" spans="1:15" x14ac:dyDescent="0.25">
      <c r="A397" t="s">
        <v>396</v>
      </c>
      <c r="B397" t="s">
        <v>1026</v>
      </c>
      <c r="C397" t="s">
        <v>1031</v>
      </c>
      <c r="D397" t="s">
        <v>1033</v>
      </c>
      <c r="E397" t="s">
        <v>1047</v>
      </c>
      <c r="F397" t="s">
        <v>1419</v>
      </c>
      <c r="G397" t="s">
        <v>2356</v>
      </c>
      <c r="H397" s="3"/>
      <c r="I397" s="3">
        <v>44117.409317129626</v>
      </c>
      <c r="J397" s="3">
        <v>44117.409317129626</v>
      </c>
      <c r="K397">
        <v>1</v>
      </c>
      <c r="L397" s="6" t="str">
        <f>VLOOKUP(G397,[1]Projects!$A:$D,2,FALSE)</f>
        <v>0316835</v>
      </c>
      <c r="M397" s="6" t="str">
        <f>VLOOKUP(L397,[1]Sheet1!$F:$M,3,FALSE)</f>
        <v>EXPIRED PERMIT</v>
      </c>
      <c r="N397" s="8">
        <f>VLOOKUP(L397,[1]Sheet1!$F:$M,7,FALSE)</f>
        <v>43986</v>
      </c>
      <c r="O397" s="8"/>
    </row>
    <row r="398" spans="1:15" x14ac:dyDescent="0.25">
      <c r="A398" t="s">
        <v>397</v>
      </c>
      <c r="B398" t="s">
        <v>1026</v>
      </c>
      <c r="C398" t="s">
        <v>1031</v>
      </c>
      <c r="D398" t="s">
        <v>1033</v>
      </c>
      <c r="E398" t="s">
        <v>1047</v>
      </c>
      <c r="F398" t="s">
        <v>1420</v>
      </c>
      <c r="G398" t="s">
        <v>2357</v>
      </c>
      <c r="H398" s="3"/>
      <c r="I398" s="3">
        <v>44117.426678240743</v>
      </c>
      <c r="J398" s="3">
        <v>44117.426678240743</v>
      </c>
      <c r="K398">
        <v>1</v>
      </c>
      <c r="L398" s="6" t="str">
        <f>VLOOKUP(G398,[1]Projects!$A:$D,2,FALSE)</f>
        <v>0316824</v>
      </c>
      <c r="M398" s="6" t="str">
        <f>VLOOKUP(L398,[1]Sheet1!$F:$M,3,FALSE)</f>
        <v>ISSUED</v>
      </c>
      <c r="N398" s="8">
        <f>VLOOKUP(L398,[1]Sheet1!$F:$M,7,FALSE)</f>
        <v>43950</v>
      </c>
      <c r="O398" s="8"/>
    </row>
    <row r="399" spans="1:15" x14ac:dyDescent="0.25">
      <c r="A399" t="s">
        <v>398</v>
      </c>
      <c r="B399" t="s">
        <v>1026</v>
      </c>
      <c r="C399" t="s">
        <v>1031</v>
      </c>
      <c r="D399" t="s">
        <v>1033</v>
      </c>
      <c r="E399" t="s">
        <v>1047</v>
      </c>
      <c r="F399" t="s">
        <v>1421</v>
      </c>
      <c r="G399" t="s">
        <v>2358</v>
      </c>
      <c r="H399" s="3">
        <v>44329</v>
      </c>
      <c r="I399" s="3">
        <v>44117.406018518515</v>
      </c>
      <c r="J399" s="3">
        <v>44117.406018518515</v>
      </c>
      <c r="K399">
        <v>1</v>
      </c>
      <c r="L399" s="6" t="str">
        <f>VLOOKUP(G399,[1]Projects!$A:$D,2,FALSE)</f>
        <v>0314541</v>
      </c>
      <c r="M399" s="6" t="str">
        <f>VLOOKUP(L399,[1]Sheet1!$F:$M,3,FALSE)</f>
        <v>FINALED</v>
      </c>
      <c r="N399" s="8">
        <f>VLOOKUP(L399,[1]Sheet1!$F:$M,7,FALSE)</f>
        <v>43945</v>
      </c>
      <c r="O399" s="8">
        <f>VLOOKUP(L399,[1]Sheet1!$F:$M,8,FALSE)</f>
        <v>44326</v>
      </c>
    </row>
    <row r="400" spans="1:15" x14ac:dyDescent="0.25">
      <c r="A400" t="s">
        <v>399</v>
      </c>
      <c r="B400" t="s">
        <v>1026</v>
      </c>
      <c r="C400" t="s">
        <v>1031</v>
      </c>
      <c r="D400" t="s">
        <v>1033</v>
      </c>
      <c r="E400" t="s">
        <v>1047</v>
      </c>
      <c r="F400" t="s">
        <v>1422</v>
      </c>
      <c r="G400" t="s">
        <v>2359</v>
      </c>
      <c r="H400" s="3">
        <v>44392</v>
      </c>
      <c r="I400" s="3">
        <v>44302.599409722221</v>
      </c>
      <c r="J400" s="3">
        <v>44302.599409722221</v>
      </c>
      <c r="K400">
        <v>1</v>
      </c>
      <c r="L400" s="6" t="str">
        <f>VLOOKUP(G400,[1]Projects!$A:$D,2,FALSE)</f>
        <v>0316730</v>
      </c>
      <c r="M400" s="6" t="str">
        <f>VLOOKUP(L400,[1]Sheet1!$F:$M,3,FALSE)</f>
        <v>FINALED</v>
      </c>
      <c r="N400" s="8">
        <f>VLOOKUP(L400,[1]Sheet1!$F:$M,7,FALSE)</f>
        <v>44071</v>
      </c>
      <c r="O400" s="8">
        <f>VLOOKUP(L400,[1]Sheet1!$F:$M,8,FALSE)</f>
        <v>44390</v>
      </c>
    </row>
    <row r="401" spans="1:16" x14ac:dyDescent="0.25">
      <c r="A401" t="s">
        <v>400</v>
      </c>
      <c r="B401" t="s">
        <v>1026</v>
      </c>
      <c r="C401" t="s">
        <v>1031</v>
      </c>
      <c r="D401" t="s">
        <v>1033</v>
      </c>
      <c r="E401" t="s">
        <v>1047</v>
      </c>
      <c r="F401" t="s">
        <v>1423</v>
      </c>
      <c r="G401" t="s">
        <v>2360</v>
      </c>
      <c r="H401" s="3"/>
      <c r="I401" s="3">
        <v>44302.610706018517</v>
      </c>
      <c r="J401" s="3">
        <v>44302.610706018517</v>
      </c>
      <c r="K401">
        <v>1</v>
      </c>
      <c r="L401" s="6" t="str">
        <f>VLOOKUP(G401,[1]Projects!$A:$D,2,FALSE)</f>
        <v>0310787</v>
      </c>
      <c r="M401" s="6" t="str">
        <f>VLOOKUP(L401,[1]Sheet1!$F:$M,3,FALSE)</f>
        <v>ISSUED</v>
      </c>
      <c r="N401" s="8">
        <f>VLOOKUP(L401,[1]Sheet1!$F:$M,7,FALSE)</f>
        <v>44084</v>
      </c>
      <c r="O401" s="8"/>
    </row>
    <row r="402" spans="1:16" x14ac:dyDescent="0.25">
      <c r="A402" t="s">
        <v>401</v>
      </c>
      <c r="B402" t="s">
        <v>1024</v>
      </c>
      <c r="C402" t="s">
        <v>1031</v>
      </c>
      <c r="D402" t="s">
        <v>1034</v>
      </c>
      <c r="E402" t="s">
        <v>1045</v>
      </c>
      <c r="G402" t="s">
        <v>2361</v>
      </c>
      <c r="H402" s="3"/>
      <c r="I402" s="3"/>
      <c r="J402" s="3"/>
      <c r="K402">
        <v>12</v>
      </c>
      <c r="L402"/>
      <c r="M402"/>
      <c r="N402"/>
      <c r="O402"/>
      <c r="P402" t="s">
        <v>3215</v>
      </c>
    </row>
    <row r="403" spans="1:16" x14ac:dyDescent="0.25">
      <c r="A403" t="s">
        <v>402</v>
      </c>
      <c r="B403" t="s">
        <v>1024</v>
      </c>
      <c r="C403" t="s">
        <v>1031</v>
      </c>
      <c r="D403" t="s">
        <v>1034</v>
      </c>
      <c r="E403" t="s">
        <v>1045</v>
      </c>
      <c r="G403" t="s">
        <v>2362</v>
      </c>
      <c r="H403" s="3"/>
      <c r="I403" s="3"/>
      <c r="J403" s="3"/>
      <c r="K403">
        <v>24</v>
      </c>
      <c r="L403"/>
      <c r="M403"/>
      <c r="N403"/>
      <c r="O403"/>
      <c r="P403" t="s">
        <v>3216</v>
      </c>
    </row>
    <row r="404" spans="1:16" x14ac:dyDescent="0.25">
      <c r="A404" t="s">
        <v>403</v>
      </c>
      <c r="B404" t="s">
        <v>1026</v>
      </c>
      <c r="C404" t="s">
        <v>1031</v>
      </c>
      <c r="D404" t="s">
        <v>1033</v>
      </c>
      <c r="E404" t="s">
        <v>1041</v>
      </c>
      <c r="F404" t="s">
        <v>1424</v>
      </c>
      <c r="G404" t="s">
        <v>2363</v>
      </c>
      <c r="H404" s="3">
        <v>44846</v>
      </c>
      <c r="I404" s="3">
        <v>44085.690740740742</v>
      </c>
      <c r="J404" s="3">
        <v>44085.690740740742</v>
      </c>
      <c r="K404">
        <v>1</v>
      </c>
      <c r="L404" t="s">
        <v>3005</v>
      </c>
      <c r="M404"/>
      <c r="N404"/>
      <c r="O404"/>
    </row>
    <row r="405" spans="1:16" x14ac:dyDescent="0.25">
      <c r="A405" t="s">
        <v>404</v>
      </c>
      <c r="B405" t="s">
        <v>1026</v>
      </c>
      <c r="C405" t="s">
        <v>1031</v>
      </c>
      <c r="D405" t="s">
        <v>1034</v>
      </c>
      <c r="E405" t="s">
        <v>1040</v>
      </c>
      <c r="G405" t="s">
        <v>2364</v>
      </c>
      <c r="H405" s="3">
        <v>44991</v>
      </c>
      <c r="I405" s="3">
        <v>44768.672743055555</v>
      </c>
      <c r="J405" s="3"/>
      <c r="K405">
        <v>1</v>
      </c>
      <c r="L405"/>
      <c r="M405"/>
      <c r="N405"/>
      <c r="O405"/>
      <c r="P405" t="s">
        <v>3217</v>
      </c>
    </row>
    <row r="406" spans="1:16" x14ac:dyDescent="0.25">
      <c r="A406" t="s">
        <v>405</v>
      </c>
      <c r="B406" t="s">
        <v>1026</v>
      </c>
      <c r="C406" t="s">
        <v>1031</v>
      </c>
      <c r="D406" t="s">
        <v>1034</v>
      </c>
      <c r="E406" t="s">
        <v>1040</v>
      </c>
      <c r="G406" t="s">
        <v>2365</v>
      </c>
      <c r="H406" s="3">
        <v>44991</v>
      </c>
      <c r="I406" s="3">
        <v>44768.670555555553</v>
      </c>
      <c r="J406" s="3"/>
      <c r="K406">
        <v>1</v>
      </c>
      <c r="L406"/>
      <c r="M406"/>
      <c r="N406"/>
      <c r="O406"/>
      <c r="P406" t="s">
        <v>3218</v>
      </c>
    </row>
    <row r="407" spans="1:16" x14ac:dyDescent="0.25">
      <c r="A407" t="s">
        <v>406</v>
      </c>
      <c r="B407" t="s">
        <v>1026</v>
      </c>
      <c r="C407" t="s">
        <v>1031</v>
      </c>
      <c r="D407" t="s">
        <v>1034</v>
      </c>
      <c r="E407" t="s">
        <v>1040</v>
      </c>
      <c r="G407" t="s">
        <v>2366</v>
      </c>
      <c r="H407" s="3">
        <v>45090</v>
      </c>
      <c r="I407" s="3">
        <v>44768.671863425923</v>
      </c>
      <c r="J407" s="3"/>
      <c r="K407">
        <v>1</v>
      </c>
      <c r="L407"/>
      <c r="M407"/>
      <c r="N407"/>
      <c r="O407"/>
      <c r="P407" t="s">
        <v>3219</v>
      </c>
    </row>
    <row r="408" spans="1:16" x14ac:dyDescent="0.25">
      <c r="A408" t="s">
        <v>407</v>
      </c>
      <c r="B408" t="s">
        <v>1026</v>
      </c>
      <c r="C408" t="s">
        <v>1031</v>
      </c>
      <c r="D408" t="s">
        <v>1033</v>
      </c>
      <c r="E408" t="s">
        <v>1039</v>
      </c>
      <c r="F408" t="s">
        <v>1425</v>
      </c>
      <c r="G408" t="s">
        <v>2367</v>
      </c>
      <c r="H408" s="3">
        <v>41425</v>
      </c>
      <c r="I408" s="3">
        <v>43998.631863425922</v>
      </c>
      <c r="J408" s="3">
        <v>43998.631863425922</v>
      </c>
      <c r="K408">
        <v>1</v>
      </c>
      <c r="L408" t="s">
        <v>3006</v>
      </c>
      <c r="M408"/>
      <c r="N408"/>
      <c r="O408"/>
    </row>
    <row r="409" spans="1:16" x14ac:dyDescent="0.25">
      <c r="A409" t="s">
        <v>408</v>
      </c>
      <c r="B409" t="s">
        <v>1025</v>
      </c>
      <c r="C409" t="s">
        <v>1031</v>
      </c>
      <c r="D409" t="s">
        <v>1033</v>
      </c>
      <c r="E409" t="s">
        <v>1041</v>
      </c>
      <c r="F409" t="s">
        <v>1426</v>
      </c>
      <c r="G409" t="s">
        <v>2368</v>
      </c>
      <c r="H409" s="3">
        <v>44837</v>
      </c>
      <c r="I409" s="3">
        <v>44083.708101851851</v>
      </c>
      <c r="J409" s="3"/>
      <c r="K409">
        <v>1</v>
      </c>
      <c r="L409"/>
      <c r="M409"/>
      <c r="N409"/>
      <c r="O409"/>
    </row>
    <row r="410" spans="1:16" x14ac:dyDescent="0.25">
      <c r="A410" t="s">
        <v>409</v>
      </c>
      <c r="B410" t="s">
        <v>1026</v>
      </c>
      <c r="C410" t="s">
        <v>1031</v>
      </c>
      <c r="D410" t="s">
        <v>1033</v>
      </c>
      <c r="E410" t="s">
        <v>1053</v>
      </c>
      <c r="F410" t="s">
        <v>1427</v>
      </c>
      <c r="G410" t="s">
        <v>2369</v>
      </c>
      <c r="H410" s="3">
        <v>44481</v>
      </c>
      <c r="I410" s="3">
        <v>44098.4687037037</v>
      </c>
      <c r="J410" s="3">
        <v>44098.4687037037</v>
      </c>
      <c r="K410">
        <v>1</v>
      </c>
      <c r="L410" t="s">
        <v>3007</v>
      </c>
      <c r="M410"/>
      <c r="N410"/>
      <c r="O410"/>
      <c r="P410" t="s">
        <v>3220</v>
      </c>
    </row>
    <row r="411" spans="1:16" x14ac:dyDescent="0.25">
      <c r="A411" t="s">
        <v>410</v>
      </c>
      <c r="B411" t="s">
        <v>1025</v>
      </c>
      <c r="C411" t="s">
        <v>1031</v>
      </c>
      <c r="D411" t="s">
        <v>1033</v>
      </c>
      <c r="E411" t="s">
        <v>1041</v>
      </c>
      <c r="F411" t="s">
        <v>1428</v>
      </c>
      <c r="G411" t="s">
        <v>2370</v>
      </c>
      <c r="H411" s="3">
        <v>37439</v>
      </c>
      <c r="I411" s="3">
        <v>42214.432384259257</v>
      </c>
      <c r="J411" s="3">
        <v>44075.691620370373</v>
      </c>
      <c r="K411">
        <v>1</v>
      </c>
      <c r="L411" t="s">
        <v>3008</v>
      </c>
      <c r="M411"/>
      <c r="N411"/>
      <c r="O411"/>
      <c r="P411" t="s">
        <v>3221</v>
      </c>
    </row>
    <row r="412" spans="1:16" x14ac:dyDescent="0.25">
      <c r="A412" t="s">
        <v>411</v>
      </c>
      <c r="B412" t="s">
        <v>1025</v>
      </c>
      <c r="C412" t="s">
        <v>1031</v>
      </c>
      <c r="D412" t="s">
        <v>1033</v>
      </c>
      <c r="E412" t="s">
        <v>1052</v>
      </c>
      <c r="F412" t="s">
        <v>1429</v>
      </c>
      <c r="G412" t="s">
        <v>2371</v>
      </c>
      <c r="H412" s="3">
        <v>45159</v>
      </c>
      <c r="I412" s="3"/>
      <c r="J412" s="3"/>
      <c r="K412">
        <v>1</v>
      </c>
      <c r="L412"/>
      <c r="M412"/>
      <c r="N412"/>
      <c r="O412"/>
    </row>
    <row r="413" spans="1:16" x14ac:dyDescent="0.25">
      <c r="A413" t="s">
        <v>412</v>
      </c>
      <c r="B413" t="s">
        <v>1026</v>
      </c>
      <c r="C413" t="s">
        <v>1031</v>
      </c>
      <c r="D413" t="s">
        <v>1033</v>
      </c>
      <c r="E413" t="s">
        <v>1052</v>
      </c>
      <c r="F413" t="s">
        <v>1430</v>
      </c>
      <c r="G413" t="s">
        <v>2372</v>
      </c>
      <c r="H413" s="3">
        <v>44397</v>
      </c>
      <c r="I413" s="3">
        <v>44151.658541666664</v>
      </c>
      <c r="J413" s="3">
        <v>44151.658541666664</v>
      </c>
      <c r="K413">
        <v>1</v>
      </c>
      <c r="L413"/>
      <c r="M413"/>
      <c r="N413"/>
      <c r="O413"/>
    </row>
    <row r="414" spans="1:16" x14ac:dyDescent="0.25">
      <c r="A414" t="s">
        <v>413</v>
      </c>
      <c r="B414" t="s">
        <v>1026</v>
      </c>
      <c r="C414" t="s">
        <v>1031</v>
      </c>
      <c r="D414" t="s">
        <v>1033</v>
      </c>
      <c r="E414" t="s">
        <v>1039</v>
      </c>
      <c r="F414" t="s">
        <v>1431</v>
      </c>
      <c r="G414" t="s">
        <v>2373</v>
      </c>
      <c r="H414" s="3">
        <v>44368</v>
      </c>
      <c r="I414" s="3"/>
      <c r="J414" s="3"/>
      <c r="K414">
        <v>1</v>
      </c>
      <c r="L414" t="s">
        <v>3009</v>
      </c>
      <c r="M414"/>
      <c r="N414"/>
      <c r="O414"/>
    </row>
    <row r="415" spans="1:16" x14ac:dyDescent="0.25">
      <c r="A415" t="s">
        <v>414</v>
      </c>
      <c r="B415" t="s">
        <v>1025</v>
      </c>
      <c r="C415" t="s">
        <v>1031</v>
      </c>
      <c r="D415" t="s">
        <v>1033</v>
      </c>
      <c r="E415" t="s">
        <v>1041</v>
      </c>
      <c r="F415" t="s">
        <v>1432</v>
      </c>
      <c r="G415" t="s">
        <v>2374</v>
      </c>
      <c r="H415" s="3">
        <v>45250</v>
      </c>
      <c r="I415" s="3">
        <v>44035.464375000003</v>
      </c>
      <c r="J415" s="3">
        <v>44035.464375000003</v>
      </c>
      <c r="K415">
        <v>1</v>
      </c>
      <c r="L415" t="s">
        <v>3010</v>
      </c>
      <c r="M415"/>
      <c r="N415"/>
      <c r="O415"/>
      <c r="P415" t="s">
        <v>3222</v>
      </c>
    </row>
    <row r="416" spans="1:16" x14ac:dyDescent="0.25">
      <c r="A416" t="s">
        <v>415</v>
      </c>
      <c r="B416" t="s">
        <v>1026</v>
      </c>
      <c r="C416" t="s">
        <v>1031</v>
      </c>
      <c r="D416" t="s">
        <v>1033</v>
      </c>
      <c r="E416" t="s">
        <v>1041</v>
      </c>
      <c r="F416" t="s">
        <v>1433</v>
      </c>
      <c r="G416" t="s">
        <v>2375</v>
      </c>
      <c r="H416" s="3"/>
      <c r="I416" s="3">
        <v>44077.621354166666</v>
      </c>
      <c r="J416" s="3">
        <v>44077.621354166666</v>
      </c>
      <c r="K416">
        <v>1</v>
      </c>
      <c r="L416" t="s">
        <v>3011</v>
      </c>
      <c r="M416"/>
      <c r="N416"/>
      <c r="O416"/>
    </row>
    <row r="417" spans="1:16" x14ac:dyDescent="0.25">
      <c r="A417" t="s">
        <v>416</v>
      </c>
      <c r="B417" t="s">
        <v>1026</v>
      </c>
      <c r="C417" t="s">
        <v>1031</v>
      </c>
      <c r="D417" t="s">
        <v>1033</v>
      </c>
      <c r="E417" t="s">
        <v>1052</v>
      </c>
      <c r="F417" t="s">
        <v>1434</v>
      </c>
      <c r="G417" t="s">
        <v>2137</v>
      </c>
      <c r="H417" s="3"/>
      <c r="I417" s="3"/>
      <c r="J417" s="3"/>
      <c r="K417">
        <v>1</v>
      </c>
      <c r="L417" s="9">
        <v>20090050</v>
      </c>
      <c r="M417"/>
      <c r="N417"/>
      <c r="O417"/>
      <c r="P417" t="s">
        <v>3223</v>
      </c>
    </row>
    <row r="418" spans="1:16" x14ac:dyDescent="0.25">
      <c r="A418" t="s">
        <v>417</v>
      </c>
      <c r="B418" t="s">
        <v>1025</v>
      </c>
      <c r="C418" t="s">
        <v>1031</v>
      </c>
      <c r="D418" t="s">
        <v>1033</v>
      </c>
      <c r="E418" t="s">
        <v>1052</v>
      </c>
      <c r="F418" t="s">
        <v>1435</v>
      </c>
      <c r="G418" t="s">
        <v>2376</v>
      </c>
      <c r="H418" s="3"/>
      <c r="I418" s="3">
        <v>44084.443090277775</v>
      </c>
      <c r="J418" s="3">
        <v>44084.443090277775</v>
      </c>
      <c r="K418">
        <v>1</v>
      </c>
      <c r="L418"/>
      <c r="M418"/>
      <c r="N418"/>
      <c r="O418"/>
    </row>
    <row r="419" spans="1:16" x14ac:dyDescent="0.25">
      <c r="A419" t="s">
        <v>418</v>
      </c>
      <c r="B419" t="s">
        <v>1027</v>
      </c>
      <c r="C419" t="s">
        <v>1031</v>
      </c>
      <c r="D419" t="s">
        <v>1033</v>
      </c>
      <c r="E419" t="s">
        <v>1041</v>
      </c>
      <c r="G419" t="s">
        <v>2156</v>
      </c>
      <c r="H419" s="3"/>
      <c r="I419" s="3"/>
      <c r="J419" s="3"/>
      <c r="K419">
        <v>1</v>
      </c>
      <c r="L419"/>
      <c r="M419"/>
      <c r="N419"/>
      <c r="O419"/>
      <c r="P419" t="s">
        <v>3224</v>
      </c>
    </row>
    <row r="420" spans="1:16" x14ac:dyDescent="0.25">
      <c r="A420" t="s">
        <v>419</v>
      </c>
      <c r="B420" t="s">
        <v>1025</v>
      </c>
      <c r="C420" t="s">
        <v>1031</v>
      </c>
      <c r="D420" t="s">
        <v>1033</v>
      </c>
      <c r="E420" t="s">
        <v>1053</v>
      </c>
      <c r="F420" t="s">
        <v>1436</v>
      </c>
      <c r="G420" t="s">
        <v>2377</v>
      </c>
      <c r="H420" s="3"/>
      <c r="I420" s="3"/>
      <c r="J420" s="3"/>
      <c r="K420">
        <v>1</v>
      </c>
      <c r="L420"/>
      <c r="M420"/>
      <c r="N420"/>
      <c r="O420"/>
    </row>
    <row r="421" spans="1:16" x14ac:dyDescent="0.25">
      <c r="A421" t="s">
        <v>420</v>
      </c>
      <c r="B421" t="s">
        <v>1026</v>
      </c>
      <c r="C421" t="s">
        <v>1031</v>
      </c>
      <c r="D421" t="s">
        <v>1033</v>
      </c>
      <c r="E421" t="s">
        <v>1053</v>
      </c>
      <c r="F421" t="s">
        <v>1437</v>
      </c>
      <c r="G421" t="s">
        <v>2378</v>
      </c>
      <c r="H421" s="3">
        <v>44424</v>
      </c>
      <c r="I421" s="3">
        <v>43962.741585648146</v>
      </c>
      <c r="J421" s="3">
        <v>43962.741585648146</v>
      </c>
      <c r="K421">
        <v>1</v>
      </c>
      <c r="L421" t="s">
        <v>3012</v>
      </c>
      <c r="M421"/>
      <c r="N421"/>
      <c r="O421"/>
    </row>
    <row r="422" spans="1:16" x14ac:dyDescent="0.25">
      <c r="A422" t="s">
        <v>421</v>
      </c>
      <c r="B422" t="s">
        <v>1026</v>
      </c>
      <c r="C422" t="s">
        <v>1031</v>
      </c>
      <c r="D422" t="s">
        <v>1033</v>
      </c>
      <c r="E422" t="s">
        <v>1053</v>
      </c>
      <c r="F422" t="s">
        <v>1438</v>
      </c>
      <c r="G422" t="s">
        <v>2236</v>
      </c>
      <c r="H422" s="3"/>
      <c r="I422" s="3">
        <v>45198.593622685185</v>
      </c>
      <c r="J422" s="3">
        <v>45198.593622685185</v>
      </c>
      <c r="K422">
        <v>1</v>
      </c>
      <c r="L422"/>
      <c r="M422"/>
      <c r="N422"/>
      <c r="O422"/>
      <c r="P422" t="s">
        <v>3206</v>
      </c>
    </row>
    <row r="423" spans="1:16" x14ac:dyDescent="0.25">
      <c r="A423" t="s">
        <v>422</v>
      </c>
      <c r="B423" t="s">
        <v>1025</v>
      </c>
      <c r="C423" t="s">
        <v>1031</v>
      </c>
      <c r="D423" t="s">
        <v>1033</v>
      </c>
      <c r="E423" t="s">
        <v>1053</v>
      </c>
      <c r="F423" t="s">
        <v>1439</v>
      </c>
      <c r="G423" t="s">
        <v>2379</v>
      </c>
      <c r="H423" s="3"/>
      <c r="I423" s="3"/>
      <c r="J423" s="3"/>
      <c r="K423">
        <v>1</v>
      </c>
      <c r="L423"/>
      <c r="M423"/>
      <c r="N423"/>
      <c r="O423"/>
    </row>
    <row r="424" spans="1:16" x14ac:dyDescent="0.25">
      <c r="A424" t="s">
        <v>423</v>
      </c>
      <c r="B424" t="s">
        <v>1025</v>
      </c>
      <c r="C424" t="s">
        <v>1031</v>
      </c>
      <c r="D424" t="s">
        <v>1033</v>
      </c>
      <c r="E424" t="s">
        <v>1053</v>
      </c>
      <c r="F424" t="s">
        <v>1440</v>
      </c>
      <c r="G424" t="s">
        <v>2379</v>
      </c>
      <c r="H424" s="3"/>
      <c r="I424" s="3"/>
      <c r="J424" s="3"/>
      <c r="K424">
        <v>1</v>
      </c>
      <c r="L424"/>
      <c r="M424"/>
      <c r="N424"/>
      <c r="O424"/>
    </row>
    <row r="425" spans="1:16" x14ac:dyDescent="0.25">
      <c r="A425" t="s">
        <v>424</v>
      </c>
      <c r="B425" t="s">
        <v>1025</v>
      </c>
      <c r="C425" t="s">
        <v>1031</v>
      </c>
      <c r="D425" t="s">
        <v>1033</v>
      </c>
      <c r="E425" t="s">
        <v>1047</v>
      </c>
      <c r="F425" t="s">
        <v>1441</v>
      </c>
      <c r="G425" t="s">
        <v>2380</v>
      </c>
      <c r="H425" s="3"/>
      <c r="I425" s="3">
        <v>44001.427314814813</v>
      </c>
      <c r="J425" s="3">
        <v>44001.427314814813</v>
      </c>
      <c r="K425">
        <v>1</v>
      </c>
      <c r="L425" s="6" t="str">
        <f>VLOOKUP(G425,[1]Projects!$A:$D,2,FALSE)</f>
        <v>0303176</v>
      </c>
      <c r="M425" s="6" t="str">
        <f>VLOOKUP(L425,[1]Sheet1!$F:$M,3,FALSE)</f>
        <v>ISSUED</v>
      </c>
      <c r="N425" s="8">
        <f>VLOOKUP(L425,[1]Sheet1!$F:$M,7,FALSE)</f>
        <v>43706</v>
      </c>
      <c r="O425" s="8">
        <f>VLOOKUP(L425,[1]Sheet1!$F:$M,8,FALSE)</f>
        <v>44799</v>
      </c>
    </row>
    <row r="426" spans="1:16" x14ac:dyDescent="0.25">
      <c r="A426" t="s">
        <v>425</v>
      </c>
      <c r="B426" t="s">
        <v>1026</v>
      </c>
      <c r="C426" t="s">
        <v>1031</v>
      </c>
      <c r="D426" t="s">
        <v>1033</v>
      </c>
      <c r="E426" t="s">
        <v>1047</v>
      </c>
      <c r="F426" t="s">
        <v>1442</v>
      </c>
      <c r="G426" t="s">
        <v>2381</v>
      </c>
      <c r="H426" s="3">
        <v>44700</v>
      </c>
      <c r="I426" s="3">
        <v>44001.578032407408</v>
      </c>
      <c r="J426" s="3">
        <v>44001.578032407408</v>
      </c>
      <c r="K426">
        <v>1</v>
      </c>
      <c r="L426" s="6" t="str">
        <f>VLOOKUP(G426,[1]Projects!$A:$D,2,FALSE)</f>
        <v>0305475</v>
      </c>
      <c r="M426" s="6" t="str">
        <f>VLOOKUP(L426,[1]Sheet1!$F:$M,3,FALSE)</f>
        <v>FINALED</v>
      </c>
      <c r="N426" s="8">
        <f>VLOOKUP(L426,[1]Sheet1!$F:$M,7,FALSE)</f>
        <v>43791</v>
      </c>
      <c r="O426" s="8">
        <f>VLOOKUP(L426,[1]Sheet1!$F:$M,8,FALSE)</f>
        <v>44694</v>
      </c>
    </row>
    <row r="427" spans="1:16" x14ac:dyDescent="0.25">
      <c r="A427" t="s">
        <v>426</v>
      </c>
      <c r="B427" t="s">
        <v>1026</v>
      </c>
      <c r="C427" t="s">
        <v>1031</v>
      </c>
      <c r="D427" t="s">
        <v>1033</v>
      </c>
      <c r="E427" t="s">
        <v>1047</v>
      </c>
      <c r="F427" t="s">
        <v>1443</v>
      </c>
      <c r="G427" t="s">
        <v>2382</v>
      </c>
      <c r="H427" s="3">
        <v>44094</v>
      </c>
      <c r="I427" s="3">
        <v>44001.461493055554</v>
      </c>
      <c r="J427" s="3">
        <v>44001.461493055554</v>
      </c>
      <c r="K427">
        <v>1</v>
      </c>
      <c r="L427" s="6" t="str">
        <f>VLOOKUP(G427,[1]Projects!$A:$D,2,FALSE)</f>
        <v>0312121</v>
      </c>
      <c r="M427" s="6" t="str">
        <f>VLOOKUP(L427,[1]Sheet1!$F:$M,3,FALSE)</f>
        <v>FINALED</v>
      </c>
      <c r="N427" s="8">
        <f>VLOOKUP(L427,[1]Sheet1!$F:$M,7,FALSE)</f>
        <v>43739</v>
      </c>
      <c r="O427" s="8">
        <f>VLOOKUP(L427,[1]Sheet1!$F:$M,8,FALSE)</f>
        <v>44055</v>
      </c>
    </row>
    <row r="428" spans="1:16" x14ac:dyDescent="0.25">
      <c r="A428" t="s">
        <v>427</v>
      </c>
      <c r="B428" t="s">
        <v>1028</v>
      </c>
      <c r="C428" t="s">
        <v>1031</v>
      </c>
      <c r="D428" t="s">
        <v>1033</v>
      </c>
      <c r="E428" t="s">
        <v>1052</v>
      </c>
      <c r="G428" t="s">
        <v>2383</v>
      </c>
      <c r="H428" s="3"/>
      <c r="I428" s="3"/>
      <c r="J428" s="3"/>
      <c r="K428">
        <v>1</v>
      </c>
      <c r="L428"/>
      <c r="M428"/>
      <c r="N428"/>
      <c r="O428"/>
    </row>
    <row r="429" spans="1:16" x14ac:dyDescent="0.25">
      <c r="A429" t="s">
        <v>428</v>
      </c>
      <c r="B429" t="s">
        <v>1028</v>
      </c>
      <c r="C429" t="s">
        <v>1031</v>
      </c>
      <c r="D429" t="s">
        <v>1033</v>
      </c>
      <c r="E429" t="s">
        <v>1052</v>
      </c>
      <c r="G429" t="s">
        <v>2384</v>
      </c>
      <c r="H429" s="3"/>
      <c r="I429" s="3"/>
      <c r="J429" s="3"/>
      <c r="K429">
        <v>1</v>
      </c>
      <c r="L429"/>
      <c r="M429"/>
      <c r="N429"/>
      <c r="O429"/>
    </row>
    <row r="430" spans="1:16" x14ac:dyDescent="0.25">
      <c r="A430" t="s">
        <v>429</v>
      </c>
      <c r="B430" t="s">
        <v>1026</v>
      </c>
      <c r="C430" t="s">
        <v>1031</v>
      </c>
      <c r="D430" t="s">
        <v>1033</v>
      </c>
      <c r="E430" t="s">
        <v>1052</v>
      </c>
      <c r="F430" t="s">
        <v>1444</v>
      </c>
      <c r="G430" t="s">
        <v>2385</v>
      </c>
      <c r="H430" s="3">
        <v>45184</v>
      </c>
      <c r="I430" s="3">
        <v>44151.656064814815</v>
      </c>
      <c r="J430" s="3">
        <v>44151.656064814815</v>
      </c>
      <c r="K430">
        <v>1</v>
      </c>
      <c r="L430" t="s">
        <v>3013</v>
      </c>
      <c r="M430"/>
      <c r="N430"/>
      <c r="O430"/>
      <c r="P430" t="s">
        <v>3225</v>
      </c>
    </row>
    <row r="431" spans="1:16" x14ac:dyDescent="0.25">
      <c r="A431" t="s">
        <v>430</v>
      </c>
      <c r="B431" t="s">
        <v>1025</v>
      </c>
      <c r="C431" t="s">
        <v>1031</v>
      </c>
      <c r="D431" t="s">
        <v>1033</v>
      </c>
      <c r="E431" t="s">
        <v>1052</v>
      </c>
      <c r="F431" t="s">
        <v>1445</v>
      </c>
      <c r="G431" t="s">
        <v>2386</v>
      </c>
      <c r="H431" s="3"/>
      <c r="I431" s="3"/>
      <c r="J431" s="3"/>
      <c r="K431">
        <v>1</v>
      </c>
      <c r="L431"/>
      <c r="M431"/>
      <c r="N431"/>
      <c r="O431"/>
    </row>
    <row r="432" spans="1:16" x14ac:dyDescent="0.25">
      <c r="A432" t="s">
        <v>431</v>
      </c>
      <c r="B432" t="s">
        <v>1025</v>
      </c>
      <c r="C432" t="s">
        <v>1031</v>
      </c>
      <c r="D432" t="s">
        <v>1033</v>
      </c>
      <c r="E432" t="s">
        <v>1052</v>
      </c>
      <c r="F432" t="s">
        <v>1446</v>
      </c>
      <c r="G432" t="s">
        <v>2386</v>
      </c>
      <c r="H432" s="3"/>
      <c r="I432" s="3"/>
      <c r="J432" s="3"/>
      <c r="K432">
        <v>1</v>
      </c>
      <c r="L432"/>
      <c r="M432"/>
      <c r="N432"/>
      <c r="O432"/>
    </row>
    <row r="433" spans="1:15" x14ac:dyDescent="0.25">
      <c r="A433" t="s">
        <v>432</v>
      </c>
      <c r="B433" t="s">
        <v>1026</v>
      </c>
      <c r="C433" t="s">
        <v>1031</v>
      </c>
      <c r="D433" t="s">
        <v>1033</v>
      </c>
      <c r="E433" t="s">
        <v>1052</v>
      </c>
      <c r="F433" t="s">
        <v>1447</v>
      </c>
      <c r="G433" t="s">
        <v>2387</v>
      </c>
      <c r="H433" s="3"/>
      <c r="I433" s="3">
        <v>44414.677152777775</v>
      </c>
      <c r="J433" s="3">
        <v>44414.677152777775</v>
      </c>
      <c r="K433">
        <v>1</v>
      </c>
      <c r="L433" t="s">
        <v>3014</v>
      </c>
      <c r="M433"/>
      <c r="N433"/>
      <c r="O433"/>
    </row>
    <row r="434" spans="1:15" x14ac:dyDescent="0.25">
      <c r="A434" t="s">
        <v>433</v>
      </c>
      <c r="B434" t="s">
        <v>1025</v>
      </c>
      <c r="C434" t="s">
        <v>1031</v>
      </c>
      <c r="D434" t="s">
        <v>1033</v>
      </c>
      <c r="E434" t="s">
        <v>1052</v>
      </c>
      <c r="F434" t="s">
        <v>1448</v>
      </c>
      <c r="G434" t="s">
        <v>2388</v>
      </c>
      <c r="H434" s="3"/>
      <c r="I434" s="3">
        <v>44762.651018518518</v>
      </c>
      <c r="J434" s="3">
        <v>44762.651018518518</v>
      </c>
      <c r="K434">
        <v>1</v>
      </c>
      <c r="L434"/>
      <c r="M434"/>
      <c r="N434"/>
      <c r="O434"/>
    </row>
    <row r="435" spans="1:15" x14ac:dyDescent="0.25">
      <c r="A435" t="s">
        <v>434</v>
      </c>
      <c r="B435" t="s">
        <v>1025</v>
      </c>
      <c r="C435" t="s">
        <v>1031</v>
      </c>
      <c r="D435" t="s">
        <v>1033</v>
      </c>
      <c r="E435" t="s">
        <v>1052</v>
      </c>
      <c r="F435" t="s">
        <v>1449</v>
      </c>
      <c r="G435" t="s">
        <v>2389</v>
      </c>
      <c r="H435" s="3"/>
      <c r="I435" s="3"/>
      <c r="J435" s="3"/>
      <c r="K435">
        <v>1</v>
      </c>
      <c r="L435"/>
      <c r="M435"/>
      <c r="N435"/>
      <c r="O435"/>
    </row>
    <row r="436" spans="1:15" x14ac:dyDescent="0.25">
      <c r="A436" t="s">
        <v>435</v>
      </c>
      <c r="B436" t="s">
        <v>1025</v>
      </c>
      <c r="C436" t="s">
        <v>1031</v>
      </c>
      <c r="D436" t="s">
        <v>1033</v>
      </c>
      <c r="E436" t="s">
        <v>1052</v>
      </c>
      <c r="F436" t="s">
        <v>1450</v>
      </c>
      <c r="G436" t="s">
        <v>2390</v>
      </c>
      <c r="H436" s="3"/>
      <c r="I436" s="3">
        <v>44151.457604166666</v>
      </c>
      <c r="J436" s="3">
        <v>44151.457604166666</v>
      </c>
      <c r="K436">
        <v>1</v>
      </c>
      <c r="L436"/>
      <c r="M436"/>
      <c r="N436"/>
      <c r="O436"/>
    </row>
    <row r="437" spans="1:15" x14ac:dyDescent="0.25">
      <c r="A437" t="s">
        <v>436</v>
      </c>
      <c r="B437" t="s">
        <v>1025</v>
      </c>
      <c r="C437" t="s">
        <v>1031</v>
      </c>
      <c r="D437" t="s">
        <v>1033</v>
      </c>
      <c r="E437" t="s">
        <v>1052</v>
      </c>
      <c r="F437" t="s">
        <v>1451</v>
      </c>
      <c r="G437" t="s">
        <v>2391</v>
      </c>
      <c r="H437" s="3"/>
      <c r="I437" s="3">
        <v>44377.590833333335</v>
      </c>
      <c r="J437" s="3">
        <v>44377.590833333335</v>
      </c>
      <c r="K437">
        <v>1</v>
      </c>
      <c r="L437"/>
      <c r="M437"/>
      <c r="N437"/>
      <c r="O437"/>
    </row>
    <row r="438" spans="1:15" x14ac:dyDescent="0.25">
      <c r="A438" t="s">
        <v>437</v>
      </c>
      <c r="B438" t="s">
        <v>1026</v>
      </c>
      <c r="C438" t="s">
        <v>1031</v>
      </c>
      <c r="D438" t="s">
        <v>1033</v>
      </c>
      <c r="E438" t="s">
        <v>1052</v>
      </c>
      <c r="F438" t="s">
        <v>1452</v>
      </c>
      <c r="G438" t="s">
        <v>2392</v>
      </c>
      <c r="H438" s="3"/>
      <c r="I438" s="3"/>
      <c r="J438" s="3"/>
      <c r="K438">
        <v>1</v>
      </c>
      <c r="L438"/>
      <c r="M438"/>
      <c r="N438"/>
      <c r="O438"/>
    </row>
    <row r="439" spans="1:15" x14ac:dyDescent="0.25">
      <c r="A439" t="s">
        <v>438</v>
      </c>
      <c r="B439" t="s">
        <v>1026</v>
      </c>
      <c r="C439" t="s">
        <v>1031</v>
      </c>
      <c r="D439" t="s">
        <v>1033</v>
      </c>
      <c r="E439" t="s">
        <v>1052</v>
      </c>
      <c r="F439" t="s">
        <v>1453</v>
      </c>
      <c r="G439" t="s">
        <v>2392</v>
      </c>
      <c r="H439" s="3"/>
      <c r="I439" s="3"/>
      <c r="J439" s="3"/>
      <c r="K439">
        <v>1</v>
      </c>
      <c r="L439"/>
      <c r="M439"/>
      <c r="N439"/>
      <c r="O439"/>
    </row>
    <row r="440" spans="1:15" x14ac:dyDescent="0.25">
      <c r="A440" t="s">
        <v>439</v>
      </c>
      <c r="B440" t="s">
        <v>1026</v>
      </c>
      <c r="C440" t="s">
        <v>1031</v>
      </c>
      <c r="D440" t="s">
        <v>1033</v>
      </c>
      <c r="E440" t="s">
        <v>1052</v>
      </c>
      <c r="F440" t="s">
        <v>1454</v>
      </c>
      <c r="G440" t="s">
        <v>2393</v>
      </c>
      <c r="H440" s="3"/>
      <c r="I440" s="3"/>
      <c r="J440" s="3"/>
      <c r="K440">
        <v>1</v>
      </c>
      <c r="L440"/>
      <c r="M440"/>
      <c r="N440"/>
      <c r="O440"/>
    </row>
    <row r="441" spans="1:15" x14ac:dyDescent="0.25">
      <c r="A441" t="s">
        <v>440</v>
      </c>
      <c r="B441" t="s">
        <v>1026</v>
      </c>
      <c r="C441" t="s">
        <v>1031</v>
      </c>
      <c r="D441" t="s">
        <v>1033</v>
      </c>
      <c r="E441" t="s">
        <v>1052</v>
      </c>
      <c r="F441" t="s">
        <v>1455</v>
      </c>
      <c r="G441" t="s">
        <v>2393</v>
      </c>
      <c r="H441" s="3"/>
      <c r="I441" s="3"/>
      <c r="J441" s="3"/>
      <c r="K441">
        <v>1</v>
      </c>
      <c r="L441"/>
      <c r="M441"/>
      <c r="N441"/>
      <c r="O441"/>
    </row>
    <row r="442" spans="1:15" x14ac:dyDescent="0.25">
      <c r="A442" t="s">
        <v>441</v>
      </c>
      <c r="B442" t="s">
        <v>1026</v>
      </c>
      <c r="C442" t="s">
        <v>1031</v>
      </c>
      <c r="D442" t="s">
        <v>1033</v>
      </c>
      <c r="E442" t="s">
        <v>1052</v>
      </c>
      <c r="F442" t="s">
        <v>1456</v>
      </c>
      <c r="G442" t="s">
        <v>2394</v>
      </c>
      <c r="H442" s="3"/>
      <c r="I442" s="3"/>
      <c r="J442" s="3"/>
      <c r="K442">
        <v>1</v>
      </c>
      <c r="L442"/>
      <c r="M442"/>
      <c r="N442"/>
      <c r="O442"/>
    </row>
    <row r="443" spans="1:15" x14ac:dyDescent="0.25">
      <c r="A443" t="s">
        <v>442</v>
      </c>
      <c r="B443" t="s">
        <v>1026</v>
      </c>
      <c r="C443" t="s">
        <v>1031</v>
      </c>
      <c r="D443" t="s">
        <v>1033</v>
      </c>
      <c r="E443" t="s">
        <v>1052</v>
      </c>
      <c r="F443" t="s">
        <v>1457</v>
      </c>
      <c r="G443" t="s">
        <v>2394</v>
      </c>
      <c r="H443" s="3"/>
      <c r="I443" s="3"/>
      <c r="J443" s="3"/>
      <c r="K443">
        <v>1</v>
      </c>
      <c r="L443"/>
      <c r="M443"/>
      <c r="N443"/>
      <c r="O443"/>
    </row>
    <row r="444" spans="1:15" x14ac:dyDescent="0.25">
      <c r="A444" t="s">
        <v>443</v>
      </c>
      <c r="B444" t="s">
        <v>1025</v>
      </c>
      <c r="C444" t="s">
        <v>1031</v>
      </c>
      <c r="D444" t="s">
        <v>1033</v>
      </c>
      <c r="E444" t="s">
        <v>1052</v>
      </c>
      <c r="F444" t="s">
        <v>1458</v>
      </c>
      <c r="G444" t="s">
        <v>2395</v>
      </c>
      <c r="H444" s="3"/>
      <c r="I444" s="3"/>
      <c r="J444" s="3"/>
      <c r="K444">
        <v>1</v>
      </c>
      <c r="L444"/>
      <c r="M444"/>
      <c r="N444"/>
      <c r="O444"/>
    </row>
    <row r="445" spans="1:15" x14ac:dyDescent="0.25">
      <c r="A445" t="s">
        <v>444</v>
      </c>
      <c r="B445" t="s">
        <v>1025</v>
      </c>
      <c r="C445" t="s">
        <v>1031</v>
      </c>
      <c r="D445" t="s">
        <v>1033</v>
      </c>
      <c r="E445" t="s">
        <v>1052</v>
      </c>
      <c r="F445" t="s">
        <v>1459</v>
      </c>
      <c r="G445" t="s">
        <v>2395</v>
      </c>
      <c r="H445" s="3"/>
      <c r="I445" s="3"/>
      <c r="J445" s="3"/>
      <c r="K445">
        <v>1</v>
      </c>
      <c r="L445"/>
      <c r="M445"/>
      <c r="N445"/>
      <c r="O445"/>
    </row>
    <row r="446" spans="1:15" x14ac:dyDescent="0.25">
      <c r="A446" t="s">
        <v>445</v>
      </c>
      <c r="B446" t="s">
        <v>1025</v>
      </c>
      <c r="C446" t="s">
        <v>1031</v>
      </c>
      <c r="D446" t="s">
        <v>1033</v>
      </c>
      <c r="E446" t="s">
        <v>1052</v>
      </c>
      <c r="F446" t="s">
        <v>1460</v>
      </c>
      <c r="G446" t="s">
        <v>2331</v>
      </c>
      <c r="H446" s="3"/>
      <c r="I446" s="3"/>
      <c r="J446" s="3"/>
      <c r="K446">
        <v>1</v>
      </c>
      <c r="L446"/>
      <c r="M446"/>
      <c r="N446"/>
      <c r="O446"/>
    </row>
    <row r="447" spans="1:15" x14ac:dyDescent="0.25">
      <c r="A447" t="s">
        <v>446</v>
      </c>
      <c r="B447" t="s">
        <v>1025</v>
      </c>
      <c r="C447" t="s">
        <v>1031</v>
      </c>
      <c r="D447" t="s">
        <v>1033</v>
      </c>
      <c r="E447" t="s">
        <v>1052</v>
      </c>
      <c r="F447" t="s">
        <v>1461</v>
      </c>
      <c r="G447" t="s">
        <v>2331</v>
      </c>
      <c r="H447" s="3"/>
      <c r="I447" s="3"/>
      <c r="J447" s="3"/>
      <c r="K447">
        <v>1</v>
      </c>
      <c r="L447"/>
      <c r="M447"/>
      <c r="N447"/>
      <c r="O447"/>
    </row>
    <row r="448" spans="1:15" x14ac:dyDescent="0.25">
      <c r="A448" t="s">
        <v>447</v>
      </c>
      <c r="B448" t="s">
        <v>1026</v>
      </c>
      <c r="C448" t="s">
        <v>1031</v>
      </c>
      <c r="D448" t="s">
        <v>1033</v>
      </c>
      <c r="E448" t="s">
        <v>1052</v>
      </c>
      <c r="F448" t="s">
        <v>1462</v>
      </c>
      <c r="G448" t="s">
        <v>2396</v>
      </c>
      <c r="H448" s="3"/>
      <c r="I448" s="3">
        <v>44414.679085648146</v>
      </c>
      <c r="J448" s="3">
        <v>44414.679085648146</v>
      </c>
      <c r="K448">
        <v>1</v>
      </c>
      <c r="L448"/>
      <c r="M448"/>
      <c r="N448"/>
      <c r="O448"/>
    </row>
    <row r="449" spans="1:16" x14ac:dyDescent="0.25">
      <c r="A449" t="s">
        <v>448</v>
      </c>
      <c r="B449" t="s">
        <v>1026</v>
      </c>
      <c r="C449" t="s">
        <v>1031</v>
      </c>
      <c r="D449" t="s">
        <v>1033</v>
      </c>
      <c r="E449" t="s">
        <v>1052</v>
      </c>
      <c r="F449" t="s">
        <v>1463</v>
      </c>
      <c r="G449" t="s">
        <v>2397</v>
      </c>
      <c r="H449" s="3">
        <v>44700</v>
      </c>
      <c r="I449" s="3">
        <v>44151.472824074073</v>
      </c>
      <c r="J449" s="3">
        <v>44151.472824074073</v>
      </c>
      <c r="K449">
        <v>1</v>
      </c>
      <c r="L449"/>
      <c r="M449"/>
      <c r="N449"/>
      <c r="O449"/>
    </row>
    <row r="450" spans="1:16" x14ac:dyDescent="0.25">
      <c r="A450" t="s">
        <v>449</v>
      </c>
      <c r="B450" t="s">
        <v>1025</v>
      </c>
      <c r="C450" t="s">
        <v>1031</v>
      </c>
      <c r="D450" t="s">
        <v>1033</v>
      </c>
      <c r="E450" t="s">
        <v>1052</v>
      </c>
      <c r="F450" t="s">
        <v>1464</v>
      </c>
      <c r="G450" t="s">
        <v>2398</v>
      </c>
      <c r="H450" s="3"/>
      <c r="I450" s="3"/>
      <c r="J450" s="3"/>
      <c r="K450">
        <v>1</v>
      </c>
      <c r="L450"/>
      <c r="M450"/>
      <c r="N450"/>
      <c r="O450"/>
    </row>
    <row r="451" spans="1:16" x14ac:dyDescent="0.25">
      <c r="A451" t="s">
        <v>450</v>
      </c>
      <c r="B451" t="s">
        <v>1026</v>
      </c>
      <c r="C451" t="s">
        <v>1031</v>
      </c>
      <c r="D451" t="s">
        <v>1033</v>
      </c>
      <c r="E451" t="s">
        <v>1052</v>
      </c>
      <c r="F451" t="s">
        <v>1465</v>
      </c>
      <c r="G451" t="s">
        <v>2399</v>
      </c>
      <c r="H451" s="3">
        <v>44267</v>
      </c>
      <c r="I451" s="3">
        <v>44151.459363425929</v>
      </c>
      <c r="J451" s="3">
        <v>44151.459363425929</v>
      </c>
      <c r="K451">
        <v>1</v>
      </c>
      <c r="L451"/>
      <c r="M451"/>
      <c r="N451"/>
      <c r="O451"/>
    </row>
    <row r="452" spans="1:16" x14ac:dyDescent="0.25">
      <c r="A452" t="s">
        <v>451</v>
      </c>
      <c r="B452" t="s">
        <v>1024</v>
      </c>
      <c r="C452" t="s">
        <v>1031</v>
      </c>
      <c r="D452" t="s">
        <v>1033</v>
      </c>
      <c r="E452" t="s">
        <v>1052</v>
      </c>
      <c r="F452" t="s">
        <v>1466</v>
      </c>
      <c r="G452" t="s">
        <v>2400</v>
      </c>
      <c r="H452" s="3"/>
      <c r="I452" s="3">
        <v>44084.445798611108</v>
      </c>
      <c r="J452" s="3">
        <v>44084.445798611108</v>
      </c>
      <c r="K452">
        <v>1</v>
      </c>
      <c r="L452"/>
      <c r="M452"/>
      <c r="N452"/>
      <c r="O452"/>
    </row>
    <row r="453" spans="1:16" x14ac:dyDescent="0.25">
      <c r="A453" t="s">
        <v>452</v>
      </c>
      <c r="B453" t="s">
        <v>1025</v>
      </c>
      <c r="C453" t="s">
        <v>1031</v>
      </c>
      <c r="D453" t="s">
        <v>1033</v>
      </c>
      <c r="E453" t="s">
        <v>1052</v>
      </c>
      <c r="F453" t="s">
        <v>1467</v>
      </c>
      <c r="G453" t="s">
        <v>2401</v>
      </c>
      <c r="H453" s="3"/>
      <c r="I453" s="3">
        <v>45208.461157407408</v>
      </c>
      <c r="J453" s="3">
        <v>45208.461157407408</v>
      </c>
      <c r="K453">
        <v>1</v>
      </c>
      <c r="L453"/>
      <c r="M453"/>
      <c r="N453"/>
      <c r="O453"/>
    </row>
    <row r="454" spans="1:16" x14ac:dyDescent="0.25">
      <c r="A454" t="s">
        <v>453</v>
      </c>
      <c r="B454" t="s">
        <v>1026</v>
      </c>
      <c r="C454" t="s">
        <v>1031</v>
      </c>
      <c r="D454" t="s">
        <v>1033</v>
      </c>
      <c r="E454" t="s">
        <v>1052</v>
      </c>
      <c r="F454" t="s">
        <v>1468</v>
      </c>
      <c r="G454" t="s">
        <v>2402</v>
      </c>
      <c r="H454" s="3">
        <v>45229</v>
      </c>
      <c r="I454" s="3">
        <v>44522.65425925926</v>
      </c>
      <c r="J454" s="3">
        <v>44522.65425925926</v>
      </c>
      <c r="K454">
        <v>1</v>
      </c>
      <c r="L454"/>
      <c r="M454"/>
      <c r="N454"/>
      <c r="O454"/>
    </row>
    <row r="455" spans="1:16" x14ac:dyDescent="0.25">
      <c r="A455" t="s">
        <v>454</v>
      </c>
      <c r="B455" t="s">
        <v>1026</v>
      </c>
      <c r="C455" t="s">
        <v>1031</v>
      </c>
      <c r="D455" t="s">
        <v>1033</v>
      </c>
      <c r="E455" t="s">
        <v>1052</v>
      </c>
      <c r="F455" t="s">
        <v>1469</v>
      </c>
      <c r="G455" t="s">
        <v>2403</v>
      </c>
      <c r="H455" s="3"/>
      <c r="I455" s="3">
        <v>44522.681851851848</v>
      </c>
      <c r="J455" s="3">
        <v>44522.681851851848</v>
      </c>
      <c r="K455">
        <v>1</v>
      </c>
      <c r="L455"/>
      <c r="M455"/>
      <c r="N455"/>
      <c r="O455"/>
    </row>
    <row r="456" spans="1:16" x14ac:dyDescent="0.25">
      <c r="A456" t="s">
        <v>455</v>
      </c>
      <c r="B456" t="s">
        <v>1025</v>
      </c>
      <c r="C456" t="s">
        <v>1031</v>
      </c>
      <c r="D456" t="s">
        <v>1033</v>
      </c>
      <c r="E456" t="s">
        <v>1052</v>
      </c>
      <c r="F456" t="s">
        <v>1470</v>
      </c>
      <c r="G456" t="s">
        <v>2404</v>
      </c>
      <c r="H456" s="3"/>
      <c r="I456" s="3">
        <v>44151.655185185184</v>
      </c>
      <c r="J456" s="3">
        <v>44151.655185185184</v>
      </c>
      <c r="K456">
        <v>1</v>
      </c>
      <c r="L456"/>
      <c r="M456"/>
      <c r="N456"/>
      <c r="O456"/>
    </row>
    <row r="457" spans="1:16" x14ac:dyDescent="0.25">
      <c r="A457" t="s">
        <v>456</v>
      </c>
      <c r="B457" t="s">
        <v>1026</v>
      </c>
      <c r="C457" t="s">
        <v>1031</v>
      </c>
      <c r="D457" t="s">
        <v>1035</v>
      </c>
      <c r="E457" t="s">
        <v>1054</v>
      </c>
      <c r="G457" t="s">
        <v>2405</v>
      </c>
      <c r="H457" s="3">
        <v>39392</v>
      </c>
      <c r="I457" s="3">
        <v>44683.403252314813</v>
      </c>
      <c r="J457" s="3"/>
      <c r="K457">
        <v>418</v>
      </c>
      <c r="L457" t="s">
        <v>3015</v>
      </c>
      <c r="M457"/>
      <c r="N457"/>
      <c r="O457"/>
    </row>
    <row r="458" spans="1:16" x14ac:dyDescent="0.25">
      <c r="A458" t="s">
        <v>457</v>
      </c>
      <c r="B458" t="s">
        <v>1024</v>
      </c>
      <c r="C458" t="s">
        <v>1031</v>
      </c>
      <c r="D458" t="s">
        <v>1035</v>
      </c>
      <c r="E458" t="s">
        <v>1060</v>
      </c>
      <c r="G458" t="s">
        <v>2406</v>
      </c>
      <c r="H458" s="3"/>
      <c r="I458" s="3"/>
      <c r="J458" s="3"/>
      <c r="K458">
        <v>23156</v>
      </c>
      <c r="L458"/>
      <c r="M458"/>
      <c r="N458"/>
      <c r="O458"/>
      <c r="P458" t="s">
        <v>3226</v>
      </c>
    </row>
    <row r="459" spans="1:16" x14ac:dyDescent="0.25">
      <c r="A459" t="s">
        <v>458</v>
      </c>
      <c r="B459" t="s">
        <v>1025</v>
      </c>
      <c r="C459" t="s">
        <v>1031</v>
      </c>
      <c r="D459" t="s">
        <v>1033</v>
      </c>
      <c r="E459" t="s">
        <v>1052</v>
      </c>
      <c r="F459" t="s">
        <v>1471</v>
      </c>
      <c r="G459" t="s">
        <v>2407</v>
      </c>
      <c r="H459" s="3">
        <v>45113</v>
      </c>
      <c r="I459" s="3">
        <v>44151.461377314816</v>
      </c>
      <c r="J459" s="3">
        <v>44151.461377314816</v>
      </c>
      <c r="K459">
        <v>1</v>
      </c>
      <c r="L459"/>
      <c r="M459"/>
      <c r="N459"/>
      <c r="O459"/>
    </row>
    <row r="460" spans="1:16" x14ac:dyDescent="0.25">
      <c r="A460" t="s">
        <v>459</v>
      </c>
      <c r="B460" t="s">
        <v>1026</v>
      </c>
      <c r="C460" t="s">
        <v>1031</v>
      </c>
      <c r="D460" t="s">
        <v>1033</v>
      </c>
      <c r="E460" t="s">
        <v>1052</v>
      </c>
      <c r="F460" t="s">
        <v>1472</v>
      </c>
      <c r="G460" t="s">
        <v>2408</v>
      </c>
      <c r="H460" s="3">
        <v>44390</v>
      </c>
      <c r="I460" s="3">
        <v>44053.50371527778</v>
      </c>
      <c r="J460" s="3">
        <v>44053.50371527778</v>
      </c>
      <c r="K460">
        <v>1</v>
      </c>
      <c r="L460"/>
      <c r="M460"/>
      <c r="N460"/>
      <c r="O460"/>
    </row>
    <row r="461" spans="1:16" x14ac:dyDescent="0.25">
      <c r="A461" t="s">
        <v>460</v>
      </c>
      <c r="B461" t="s">
        <v>1026</v>
      </c>
      <c r="C461" t="s">
        <v>1031</v>
      </c>
      <c r="D461" t="s">
        <v>1033</v>
      </c>
      <c r="E461" t="s">
        <v>1052</v>
      </c>
      <c r="F461" t="s">
        <v>1473</v>
      </c>
      <c r="G461" t="s">
        <v>2409</v>
      </c>
      <c r="H461" s="3">
        <v>44145</v>
      </c>
      <c r="I461" s="3">
        <v>44028.458831018521</v>
      </c>
      <c r="J461" s="3">
        <v>44028.458831018521</v>
      </c>
      <c r="K461">
        <v>1</v>
      </c>
      <c r="L461"/>
      <c r="M461"/>
      <c r="N461"/>
      <c r="O461"/>
    </row>
    <row r="462" spans="1:16" x14ac:dyDescent="0.25">
      <c r="A462" t="s">
        <v>461</v>
      </c>
      <c r="B462" t="s">
        <v>1026</v>
      </c>
      <c r="C462" t="s">
        <v>1031</v>
      </c>
      <c r="D462" t="s">
        <v>1033</v>
      </c>
      <c r="E462" t="s">
        <v>1052</v>
      </c>
      <c r="F462" t="s">
        <v>1474</v>
      </c>
      <c r="G462" t="s">
        <v>2410</v>
      </c>
      <c r="H462" s="3">
        <v>44392</v>
      </c>
      <c r="I462" s="3">
        <v>44053.482430555552</v>
      </c>
      <c r="J462" s="3">
        <v>44053.482430555552</v>
      </c>
      <c r="K462">
        <v>1</v>
      </c>
      <c r="L462"/>
      <c r="M462"/>
      <c r="N462"/>
      <c r="O462"/>
    </row>
    <row r="463" spans="1:16" x14ac:dyDescent="0.25">
      <c r="A463" t="s">
        <v>462</v>
      </c>
      <c r="B463" t="s">
        <v>1028</v>
      </c>
      <c r="C463" t="s">
        <v>1031</v>
      </c>
      <c r="D463" t="s">
        <v>1033</v>
      </c>
      <c r="E463" t="s">
        <v>1052</v>
      </c>
      <c r="G463" t="s">
        <v>2411</v>
      </c>
      <c r="H463" s="3"/>
      <c r="I463" s="3"/>
      <c r="J463" s="3"/>
      <c r="K463">
        <v>1</v>
      </c>
      <c r="L463"/>
      <c r="M463"/>
      <c r="N463"/>
      <c r="O463"/>
    </row>
    <row r="464" spans="1:16" x14ac:dyDescent="0.25">
      <c r="A464" t="s">
        <v>463</v>
      </c>
      <c r="B464" t="s">
        <v>1026</v>
      </c>
      <c r="C464" t="s">
        <v>1031</v>
      </c>
      <c r="D464" t="s">
        <v>1033</v>
      </c>
      <c r="E464" t="s">
        <v>1052</v>
      </c>
      <c r="F464" t="s">
        <v>1475</v>
      </c>
      <c r="G464" t="s">
        <v>2412</v>
      </c>
      <c r="H464" s="3">
        <v>45142</v>
      </c>
      <c r="I464" s="3">
        <v>44028.454918981479</v>
      </c>
      <c r="J464" s="3">
        <v>44028.454918981479</v>
      </c>
      <c r="K464">
        <v>1</v>
      </c>
      <c r="L464" t="s">
        <v>3016</v>
      </c>
      <c r="M464"/>
      <c r="N464"/>
      <c r="O464"/>
      <c r="P464" t="s">
        <v>3227</v>
      </c>
    </row>
    <row r="465" spans="1:16" x14ac:dyDescent="0.25">
      <c r="A465" t="s">
        <v>464</v>
      </c>
      <c r="B465" t="s">
        <v>1026</v>
      </c>
      <c r="C465" t="s">
        <v>1031</v>
      </c>
      <c r="D465" t="s">
        <v>1033</v>
      </c>
      <c r="E465" t="s">
        <v>1041</v>
      </c>
      <c r="F465" t="s">
        <v>1476</v>
      </c>
      <c r="G465" t="s">
        <v>2413</v>
      </c>
      <c r="H465" s="3">
        <v>41264</v>
      </c>
      <c r="I465" s="3">
        <v>40777.408101851855</v>
      </c>
      <c r="J465" s="3">
        <v>40777.408101851855</v>
      </c>
      <c r="K465">
        <v>1</v>
      </c>
      <c r="L465" t="s">
        <v>3017</v>
      </c>
      <c r="M465"/>
      <c r="N465"/>
      <c r="O465"/>
    </row>
    <row r="466" spans="1:16" x14ac:dyDescent="0.25">
      <c r="A466" t="s">
        <v>465</v>
      </c>
      <c r="B466" t="s">
        <v>1026</v>
      </c>
      <c r="C466" t="s">
        <v>1031</v>
      </c>
      <c r="D466" t="s">
        <v>1033</v>
      </c>
      <c r="E466" t="s">
        <v>1041</v>
      </c>
      <c r="F466" t="s">
        <v>1477</v>
      </c>
      <c r="G466" t="s">
        <v>2414</v>
      </c>
      <c r="H466" s="3">
        <v>41166</v>
      </c>
      <c r="I466" s="3">
        <v>40675.510972222219</v>
      </c>
      <c r="J466" s="3">
        <v>40675.510972222219</v>
      </c>
      <c r="K466">
        <v>1</v>
      </c>
      <c r="L466"/>
      <c r="M466"/>
      <c r="N466"/>
      <c r="O466"/>
    </row>
    <row r="467" spans="1:16" x14ac:dyDescent="0.25">
      <c r="A467" t="s">
        <v>466</v>
      </c>
      <c r="B467" t="s">
        <v>1026</v>
      </c>
      <c r="C467" t="s">
        <v>1031</v>
      </c>
      <c r="D467" t="s">
        <v>1033</v>
      </c>
      <c r="E467" t="s">
        <v>1053</v>
      </c>
      <c r="F467" t="s">
        <v>1478</v>
      </c>
      <c r="G467" t="s">
        <v>2415</v>
      </c>
      <c r="H467" s="3"/>
      <c r="I467" s="3">
        <v>44648.585173611114</v>
      </c>
      <c r="J467" s="3">
        <v>44648.585868055554</v>
      </c>
      <c r="K467">
        <v>1</v>
      </c>
      <c r="L467" t="s">
        <v>3018</v>
      </c>
      <c r="M467"/>
      <c r="N467"/>
      <c r="O467"/>
    </row>
    <row r="468" spans="1:16" x14ac:dyDescent="0.25">
      <c r="A468" t="s">
        <v>467</v>
      </c>
      <c r="B468" t="s">
        <v>1025</v>
      </c>
      <c r="C468" t="s">
        <v>1031</v>
      </c>
      <c r="D468" t="s">
        <v>1033</v>
      </c>
      <c r="E468" t="s">
        <v>1053</v>
      </c>
      <c r="F468" t="s">
        <v>1479</v>
      </c>
      <c r="G468" t="s">
        <v>2416</v>
      </c>
      <c r="H468" s="3"/>
      <c r="I468" s="3"/>
      <c r="J468" s="3"/>
      <c r="K468">
        <v>1</v>
      </c>
      <c r="L468" t="s">
        <v>3019</v>
      </c>
      <c r="M468"/>
      <c r="N468"/>
      <c r="O468"/>
      <c r="P468" t="s">
        <v>3228</v>
      </c>
    </row>
    <row r="469" spans="1:16" x14ac:dyDescent="0.25">
      <c r="A469" t="s">
        <v>468</v>
      </c>
      <c r="B469" t="s">
        <v>1026</v>
      </c>
      <c r="C469" t="s">
        <v>1031</v>
      </c>
      <c r="D469" t="s">
        <v>1033</v>
      </c>
      <c r="E469" t="s">
        <v>1041</v>
      </c>
      <c r="F469" t="s">
        <v>1480</v>
      </c>
      <c r="G469" t="s">
        <v>2417</v>
      </c>
      <c r="H469" s="3"/>
      <c r="I469" s="3">
        <v>42403.481493055559</v>
      </c>
      <c r="J469" s="3">
        <v>42403.481493055559</v>
      </c>
      <c r="K469">
        <v>1</v>
      </c>
      <c r="L469" t="s">
        <v>3020</v>
      </c>
      <c r="M469"/>
      <c r="N469"/>
      <c r="O469"/>
    </row>
    <row r="470" spans="1:16" x14ac:dyDescent="0.25">
      <c r="A470" t="s">
        <v>469</v>
      </c>
      <c r="B470" t="s">
        <v>1026</v>
      </c>
      <c r="C470" t="s">
        <v>1031</v>
      </c>
      <c r="D470" t="s">
        <v>1033</v>
      </c>
      <c r="E470" t="s">
        <v>1039</v>
      </c>
      <c r="F470" t="s">
        <v>1481</v>
      </c>
      <c r="G470" t="s">
        <v>2418</v>
      </c>
      <c r="H470" s="3">
        <v>42556</v>
      </c>
      <c r="I470" s="3">
        <v>41509.519375000003</v>
      </c>
      <c r="J470" s="3">
        <v>41509.519375000003</v>
      </c>
      <c r="K470">
        <v>1</v>
      </c>
      <c r="L470" t="s">
        <v>3021</v>
      </c>
      <c r="M470"/>
      <c r="N470"/>
      <c r="O470"/>
    </row>
    <row r="471" spans="1:16" x14ac:dyDescent="0.25">
      <c r="A471" t="s">
        <v>470</v>
      </c>
      <c r="B471" t="s">
        <v>1026</v>
      </c>
      <c r="C471" t="s">
        <v>1031</v>
      </c>
      <c r="D471" t="s">
        <v>1033</v>
      </c>
      <c r="E471" t="s">
        <v>1041</v>
      </c>
      <c r="F471" t="s">
        <v>1482</v>
      </c>
      <c r="G471" t="s">
        <v>2419</v>
      </c>
      <c r="H471" s="3">
        <v>42314</v>
      </c>
      <c r="I471" s="3">
        <v>41045.63385416667</v>
      </c>
      <c r="J471" s="3"/>
      <c r="K471">
        <v>1</v>
      </c>
      <c r="L471" t="s">
        <v>3022</v>
      </c>
      <c r="M471"/>
      <c r="N471"/>
      <c r="O471"/>
    </row>
    <row r="472" spans="1:16" x14ac:dyDescent="0.25">
      <c r="A472" t="s">
        <v>471</v>
      </c>
      <c r="B472" t="s">
        <v>1026</v>
      </c>
      <c r="C472" t="s">
        <v>1031</v>
      </c>
      <c r="D472" t="s">
        <v>1033</v>
      </c>
      <c r="E472" t="s">
        <v>1039</v>
      </c>
      <c r="F472" t="s">
        <v>1483</v>
      </c>
      <c r="G472" t="s">
        <v>2420</v>
      </c>
      <c r="H472" s="3">
        <v>44179</v>
      </c>
      <c r="I472" s="3">
        <v>43811.779861111114</v>
      </c>
      <c r="J472" s="3">
        <v>43811.779861111114</v>
      </c>
      <c r="K472">
        <v>1</v>
      </c>
      <c r="L472"/>
      <c r="M472"/>
      <c r="N472"/>
      <c r="O472"/>
    </row>
    <row r="473" spans="1:16" x14ac:dyDescent="0.25">
      <c r="A473" t="s">
        <v>472</v>
      </c>
      <c r="B473" t="s">
        <v>1025</v>
      </c>
      <c r="C473" t="s">
        <v>1031</v>
      </c>
      <c r="D473" t="s">
        <v>1033</v>
      </c>
      <c r="E473" t="s">
        <v>1039</v>
      </c>
      <c r="F473" t="s">
        <v>1484</v>
      </c>
      <c r="G473" t="s">
        <v>2421</v>
      </c>
      <c r="H473" s="3"/>
      <c r="I473" s="3"/>
      <c r="J473" s="3"/>
      <c r="K473">
        <v>1</v>
      </c>
      <c r="L473" t="s">
        <v>3023</v>
      </c>
      <c r="M473"/>
      <c r="N473"/>
      <c r="O473"/>
    </row>
    <row r="474" spans="1:16" x14ac:dyDescent="0.25">
      <c r="A474" t="s">
        <v>473</v>
      </c>
      <c r="B474" t="s">
        <v>1026</v>
      </c>
      <c r="C474" t="s">
        <v>1031</v>
      </c>
      <c r="D474" t="s">
        <v>1033</v>
      </c>
      <c r="E474" t="s">
        <v>1039</v>
      </c>
      <c r="F474" t="s">
        <v>1485</v>
      </c>
      <c r="G474" t="s">
        <v>2422</v>
      </c>
      <c r="H474" s="3">
        <v>44145</v>
      </c>
      <c r="I474" s="3">
        <v>43943.691493055558</v>
      </c>
      <c r="J474" s="3">
        <v>43943.691493055558</v>
      </c>
      <c r="K474">
        <v>1</v>
      </c>
      <c r="L474" t="s">
        <v>3024</v>
      </c>
      <c r="M474"/>
      <c r="N474"/>
      <c r="O474"/>
    </row>
    <row r="475" spans="1:16" x14ac:dyDescent="0.25">
      <c r="A475" t="s">
        <v>474</v>
      </c>
      <c r="B475" t="s">
        <v>1026</v>
      </c>
      <c r="C475" t="s">
        <v>1031</v>
      </c>
      <c r="D475" t="s">
        <v>1033</v>
      </c>
      <c r="E475" t="s">
        <v>1039</v>
      </c>
      <c r="F475" t="s">
        <v>1486</v>
      </c>
      <c r="G475" t="s">
        <v>2423</v>
      </c>
      <c r="H475" s="3">
        <v>44224</v>
      </c>
      <c r="I475" s="3">
        <v>43943.845289351855</v>
      </c>
      <c r="J475" s="3">
        <v>43943.845289351855</v>
      </c>
      <c r="K475">
        <v>1</v>
      </c>
      <c r="L475" t="s">
        <v>3025</v>
      </c>
      <c r="M475"/>
      <c r="N475"/>
      <c r="O475"/>
    </row>
    <row r="476" spans="1:16" x14ac:dyDescent="0.25">
      <c r="A476" t="s">
        <v>475</v>
      </c>
      <c r="B476" t="s">
        <v>1026</v>
      </c>
      <c r="C476" t="s">
        <v>1031</v>
      </c>
      <c r="D476" t="s">
        <v>1033</v>
      </c>
      <c r="E476" t="s">
        <v>1039</v>
      </c>
      <c r="F476" t="s">
        <v>1487</v>
      </c>
      <c r="G476" t="s">
        <v>2424</v>
      </c>
      <c r="H476" s="3">
        <v>44179</v>
      </c>
      <c r="I476" s="3">
        <v>43949.408553240741</v>
      </c>
      <c r="J476" s="3">
        <v>43949.408553240741</v>
      </c>
      <c r="K476">
        <v>1</v>
      </c>
      <c r="L476" t="s">
        <v>3026</v>
      </c>
      <c r="M476"/>
      <c r="N476"/>
      <c r="O476"/>
    </row>
    <row r="477" spans="1:16" x14ac:dyDescent="0.25">
      <c r="A477" t="s">
        <v>476</v>
      </c>
      <c r="B477" t="s">
        <v>1026</v>
      </c>
      <c r="C477" t="s">
        <v>1031</v>
      </c>
      <c r="D477" t="s">
        <v>1033</v>
      </c>
      <c r="E477" t="s">
        <v>1039</v>
      </c>
      <c r="F477" t="s">
        <v>1488</v>
      </c>
      <c r="G477" t="s">
        <v>2425</v>
      </c>
      <c r="H477" s="3">
        <v>44179</v>
      </c>
      <c r="I477" s="3">
        <v>43949.402789351851</v>
      </c>
      <c r="J477" s="3">
        <v>43949.402789351851</v>
      </c>
      <c r="K477">
        <v>1</v>
      </c>
      <c r="L477" t="s">
        <v>3027</v>
      </c>
      <c r="M477"/>
      <c r="N477"/>
      <c r="O477"/>
    </row>
    <row r="478" spans="1:16" x14ac:dyDescent="0.25">
      <c r="A478" t="s">
        <v>477</v>
      </c>
      <c r="B478" t="s">
        <v>1026</v>
      </c>
      <c r="C478" t="s">
        <v>1031</v>
      </c>
      <c r="D478" t="s">
        <v>1033</v>
      </c>
      <c r="E478" t="s">
        <v>1041</v>
      </c>
      <c r="F478" t="s">
        <v>1489</v>
      </c>
      <c r="G478" t="s">
        <v>2426</v>
      </c>
      <c r="H478" s="3">
        <v>41081</v>
      </c>
      <c r="I478" s="3">
        <v>40759.441377314812</v>
      </c>
      <c r="J478" s="3">
        <v>40759.441377314812</v>
      </c>
      <c r="K478">
        <v>1</v>
      </c>
      <c r="L478" t="s">
        <v>3028</v>
      </c>
      <c r="M478"/>
      <c r="N478"/>
      <c r="O478"/>
    </row>
    <row r="479" spans="1:16" x14ac:dyDescent="0.25">
      <c r="A479" t="s">
        <v>478</v>
      </c>
      <c r="B479" t="s">
        <v>1025</v>
      </c>
      <c r="C479" t="s">
        <v>1031</v>
      </c>
      <c r="D479" t="s">
        <v>1033</v>
      </c>
      <c r="E479" t="s">
        <v>1039</v>
      </c>
      <c r="F479" t="s">
        <v>1490</v>
      </c>
      <c r="G479" t="s">
        <v>2427</v>
      </c>
      <c r="H479" s="3"/>
      <c r="I479" s="3">
        <v>44048.396631944444</v>
      </c>
      <c r="J479" s="3">
        <v>44048.396631944444</v>
      </c>
      <c r="K479">
        <v>1</v>
      </c>
      <c r="L479" t="s">
        <v>3029</v>
      </c>
      <c r="M479"/>
      <c r="N479"/>
      <c r="O479"/>
      <c r="P479" t="s">
        <v>3229</v>
      </c>
    </row>
    <row r="480" spans="1:16" x14ac:dyDescent="0.25">
      <c r="A480" t="s">
        <v>479</v>
      </c>
      <c r="B480" t="s">
        <v>1025</v>
      </c>
      <c r="C480" t="s">
        <v>1031</v>
      </c>
      <c r="D480" t="s">
        <v>1033</v>
      </c>
      <c r="E480" t="s">
        <v>1039</v>
      </c>
      <c r="F480" t="s">
        <v>1491</v>
      </c>
      <c r="G480" t="s">
        <v>2427</v>
      </c>
      <c r="H480" s="3"/>
      <c r="I480" s="3">
        <v>44048.396631944444</v>
      </c>
      <c r="J480" s="3">
        <v>44048.396631944444</v>
      </c>
      <c r="K480">
        <v>1</v>
      </c>
      <c r="L480" t="s">
        <v>3029</v>
      </c>
      <c r="M480"/>
      <c r="N480"/>
      <c r="O480"/>
      <c r="P480" t="s">
        <v>3230</v>
      </c>
    </row>
    <row r="481" spans="1:16" x14ac:dyDescent="0.25">
      <c r="A481" t="s">
        <v>480</v>
      </c>
      <c r="B481" t="s">
        <v>1025</v>
      </c>
      <c r="C481" t="s">
        <v>1031</v>
      </c>
      <c r="D481" t="s">
        <v>1033</v>
      </c>
      <c r="E481" t="s">
        <v>1039</v>
      </c>
      <c r="F481" t="s">
        <v>1492</v>
      </c>
      <c r="G481" t="s">
        <v>2427</v>
      </c>
      <c r="H481" s="3"/>
      <c r="I481" s="3">
        <v>44048.396631944444</v>
      </c>
      <c r="J481" s="3">
        <v>44048.396631944444</v>
      </c>
      <c r="K481">
        <v>1</v>
      </c>
      <c r="L481" t="s">
        <v>3030</v>
      </c>
      <c r="M481"/>
      <c r="N481"/>
      <c r="O481"/>
      <c r="P481" t="s">
        <v>3231</v>
      </c>
    </row>
    <row r="482" spans="1:16" x14ac:dyDescent="0.25">
      <c r="A482" t="s">
        <v>481</v>
      </c>
      <c r="B482" t="s">
        <v>1025</v>
      </c>
      <c r="C482" t="s">
        <v>1031</v>
      </c>
      <c r="D482" t="s">
        <v>1033</v>
      </c>
      <c r="E482" t="s">
        <v>1039</v>
      </c>
      <c r="F482" t="s">
        <v>1493</v>
      </c>
      <c r="G482" t="s">
        <v>2427</v>
      </c>
      <c r="H482" s="3"/>
      <c r="I482" s="3">
        <v>44048.396631944444</v>
      </c>
      <c r="J482" s="3">
        <v>44048.396631944444</v>
      </c>
      <c r="K482">
        <v>1</v>
      </c>
      <c r="L482" t="s">
        <v>3030</v>
      </c>
      <c r="M482"/>
      <c r="N482"/>
      <c r="O482"/>
      <c r="P482" t="s">
        <v>3232</v>
      </c>
    </row>
    <row r="483" spans="1:16" x14ac:dyDescent="0.25">
      <c r="A483" t="s">
        <v>482</v>
      </c>
      <c r="B483" t="s">
        <v>1026</v>
      </c>
      <c r="C483" t="s">
        <v>1031</v>
      </c>
      <c r="D483" t="s">
        <v>1033</v>
      </c>
      <c r="E483" t="s">
        <v>1039</v>
      </c>
      <c r="F483" t="s">
        <v>1494</v>
      </c>
      <c r="G483" t="s">
        <v>2428</v>
      </c>
      <c r="H483" s="3">
        <v>44082</v>
      </c>
      <c r="I483" s="3">
        <v>43943.635740740741</v>
      </c>
      <c r="J483" s="3">
        <v>43943.635740740741</v>
      </c>
      <c r="K483">
        <v>1</v>
      </c>
      <c r="L483" t="s">
        <v>3031</v>
      </c>
      <c r="M483"/>
      <c r="N483"/>
      <c r="O483"/>
    </row>
    <row r="484" spans="1:16" x14ac:dyDescent="0.25">
      <c r="A484" t="s">
        <v>483</v>
      </c>
      <c r="B484" t="s">
        <v>1026</v>
      </c>
      <c r="C484" t="s">
        <v>1031</v>
      </c>
      <c r="D484" t="s">
        <v>1033</v>
      </c>
      <c r="E484" t="s">
        <v>1039</v>
      </c>
      <c r="F484" t="s">
        <v>1495</v>
      </c>
      <c r="G484" t="s">
        <v>2429</v>
      </c>
      <c r="H484" s="3">
        <v>44543</v>
      </c>
      <c r="I484" s="3">
        <v>43966.631076388891</v>
      </c>
      <c r="J484" s="3">
        <v>43966.631076388891</v>
      </c>
      <c r="K484">
        <v>1</v>
      </c>
      <c r="L484" t="s">
        <v>3032</v>
      </c>
      <c r="M484"/>
      <c r="N484"/>
      <c r="O484"/>
    </row>
    <row r="485" spans="1:16" x14ac:dyDescent="0.25">
      <c r="A485" t="s">
        <v>484</v>
      </c>
      <c r="B485" t="s">
        <v>1026</v>
      </c>
      <c r="C485" t="s">
        <v>1031</v>
      </c>
      <c r="D485" t="s">
        <v>1033</v>
      </c>
      <c r="E485" t="s">
        <v>1039</v>
      </c>
      <c r="F485" t="s">
        <v>1496</v>
      </c>
      <c r="G485" t="s">
        <v>2430</v>
      </c>
      <c r="H485" s="3">
        <v>44179</v>
      </c>
      <c r="I485" s="3">
        <v>43811.809166666666</v>
      </c>
      <c r="J485" s="3">
        <v>43811.809166666666</v>
      </c>
      <c r="K485">
        <v>1</v>
      </c>
      <c r="L485" t="s">
        <v>3033</v>
      </c>
      <c r="M485"/>
      <c r="N485"/>
      <c r="O485"/>
    </row>
    <row r="486" spans="1:16" x14ac:dyDescent="0.25">
      <c r="A486" t="s">
        <v>485</v>
      </c>
      <c r="B486" t="s">
        <v>1026</v>
      </c>
      <c r="C486" t="s">
        <v>1031</v>
      </c>
      <c r="D486" t="s">
        <v>1033</v>
      </c>
      <c r="E486" t="s">
        <v>1039</v>
      </c>
      <c r="F486" t="s">
        <v>1497</v>
      </c>
      <c r="G486" t="s">
        <v>2431</v>
      </c>
      <c r="H486" s="3">
        <v>44179</v>
      </c>
      <c r="I486" s="3">
        <v>43971.474456018521</v>
      </c>
      <c r="J486" s="3">
        <v>43971.474456018521</v>
      </c>
      <c r="K486">
        <v>1</v>
      </c>
      <c r="L486" t="s">
        <v>3034</v>
      </c>
      <c r="M486"/>
      <c r="N486"/>
      <c r="O486"/>
    </row>
    <row r="487" spans="1:16" x14ac:dyDescent="0.25">
      <c r="A487" t="s">
        <v>486</v>
      </c>
      <c r="B487" t="s">
        <v>1025</v>
      </c>
      <c r="C487" t="s">
        <v>1031</v>
      </c>
      <c r="D487" t="s">
        <v>1033</v>
      </c>
      <c r="E487" t="s">
        <v>1039</v>
      </c>
      <c r="F487" t="s">
        <v>1498</v>
      </c>
      <c r="G487" t="s">
        <v>2432</v>
      </c>
      <c r="H487" s="3"/>
      <c r="I487" s="3">
        <v>44131.464907407404</v>
      </c>
      <c r="J487" s="3">
        <v>44131.464907407404</v>
      </c>
      <c r="K487">
        <v>1</v>
      </c>
      <c r="L487" t="s">
        <v>3035</v>
      </c>
      <c r="M487"/>
      <c r="N487"/>
      <c r="O487"/>
    </row>
    <row r="488" spans="1:16" x14ac:dyDescent="0.25">
      <c r="A488" t="s">
        <v>487</v>
      </c>
      <c r="B488" t="s">
        <v>1026</v>
      </c>
      <c r="C488" t="s">
        <v>1031</v>
      </c>
      <c r="D488" t="s">
        <v>1033</v>
      </c>
      <c r="E488" t="s">
        <v>1039</v>
      </c>
      <c r="F488" t="s">
        <v>1499</v>
      </c>
      <c r="G488" t="s">
        <v>2433</v>
      </c>
      <c r="H488" s="3">
        <v>44179</v>
      </c>
      <c r="I488" s="3">
        <v>43971.471076388887</v>
      </c>
      <c r="J488" s="3">
        <v>43696.614120370374</v>
      </c>
      <c r="K488">
        <v>1</v>
      </c>
      <c r="L488" t="s">
        <v>3036</v>
      </c>
      <c r="M488"/>
      <c r="N488"/>
      <c r="O488"/>
    </row>
    <row r="489" spans="1:16" x14ac:dyDescent="0.25">
      <c r="A489" t="s">
        <v>488</v>
      </c>
      <c r="B489" t="s">
        <v>1026</v>
      </c>
      <c r="C489" t="s">
        <v>1031</v>
      </c>
      <c r="D489" t="s">
        <v>1033</v>
      </c>
      <c r="E489" t="s">
        <v>1039</v>
      </c>
      <c r="F489" t="s">
        <v>1500</v>
      </c>
      <c r="G489" t="s">
        <v>2434</v>
      </c>
      <c r="H489" s="3">
        <v>43815</v>
      </c>
      <c r="I489" s="3">
        <v>43969.708287037036</v>
      </c>
      <c r="J489" s="3">
        <v>43969.708287037036</v>
      </c>
      <c r="K489">
        <v>1</v>
      </c>
      <c r="L489" t="s">
        <v>3037</v>
      </c>
      <c r="M489"/>
      <c r="N489"/>
      <c r="O489"/>
    </row>
    <row r="490" spans="1:16" x14ac:dyDescent="0.25">
      <c r="A490" t="s">
        <v>489</v>
      </c>
      <c r="B490" t="s">
        <v>1026</v>
      </c>
      <c r="C490" t="s">
        <v>1031</v>
      </c>
      <c r="D490" t="s">
        <v>1033</v>
      </c>
      <c r="E490" t="s">
        <v>1041</v>
      </c>
      <c r="F490" t="s">
        <v>1501</v>
      </c>
      <c r="G490" t="s">
        <v>2435</v>
      </c>
      <c r="H490" s="3">
        <v>41977</v>
      </c>
      <c r="I490" s="3">
        <v>41487.483749999999</v>
      </c>
      <c r="J490" s="3"/>
      <c r="K490">
        <v>1</v>
      </c>
      <c r="L490" t="s">
        <v>3038</v>
      </c>
      <c r="M490"/>
      <c r="N490"/>
      <c r="O490"/>
    </row>
    <row r="491" spans="1:16" x14ac:dyDescent="0.25">
      <c r="A491" t="s">
        <v>490</v>
      </c>
      <c r="B491" t="s">
        <v>1026</v>
      </c>
      <c r="C491" t="s">
        <v>1031</v>
      </c>
      <c r="D491" t="s">
        <v>1033</v>
      </c>
      <c r="E491" t="s">
        <v>1041</v>
      </c>
      <c r="F491" t="s">
        <v>1502</v>
      </c>
      <c r="G491" t="s">
        <v>2436</v>
      </c>
      <c r="H491" s="3">
        <v>41977</v>
      </c>
      <c r="I491" s="3">
        <v>41487.485590277778</v>
      </c>
      <c r="J491" s="3"/>
      <c r="K491">
        <v>1</v>
      </c>
      <c r="L491" t="s">
        <v>3039</v>
      </c>
      <c r="M491"/>
      <c r="N491"/>
      <c r="O491"/>
    </row>
    <row r="492" spans="1:16" x14ac:dyDescent="0.25">
      <c r="A492" t="s">
        <v>491</v>
      </c>
      <c r="B492" t="s">
        <v>1026</v>
      </c>
      <c r="C492" t="s">
        <v>1031</v>
      </c>
      <c r="D492" t="s">
        <v>1033</v>
      </c>
      <c r="E492" t="s">
        <v>1041</v>
      </c>
      <c r="F492" t="s">
        <v>1503</v>
      </c>
      <c r="G492" t="s">
        <v>2437</v>
      </c>
      <c r="H492" s="3">
        <v>39701</v>
      </c>
      <c r="I492" s="3">
        <v>40912.392048611109</v>
      </c>
      <c r="J492" s="3">
        <v>40912.390115740738</v>
      </c>
      <c r="K492">
        <v>1</v>
      </c>
      <c r="L492" t="s">
        <v>3040</v>
      </c>
      <c r="M492"/>
      <c r="N492"/>
      <c r="O492"/>
      <c r="P492" t="s">
        <v>3233</v>
      </c>
    </row>
    <row r="493" spans="1:16" x14ac:dyDescent="0.25">
      <c r="A493" t="s">
        <v>492</v>
      </c>
      <c r="B493" t="s">
        <v>1025</v>
      </c>
      <c r="C493" t="s">
        <v>1031</v>
      </c>
      <c r="D493" t="s">
        <v>1035</v>
      </c>
      <c r="E493" t="s">
        <v>1056</v>
      </c>
      <c r="G493" t="s">
        <v>2438</v>
      </c>
      <c r="H493" s="3"/>
      <c r="I493" s="3"/>
      <c r="J493" s="3"/>
      <c r="K493">
        <v>2520</v>
      </c>
      <c r="L493"/>
      <c r="M493"/>
      <c r="N493"/>
      <c r="O493"/>
      <c r="P493" t="s">
        <v>3234</v>
      </c>
    </row>
    <row r="494" spans="1:16" x14ac:dyDescent="0.25">
      <c r="A494" t="s">
        <v>493</v>
      </c>
      <c r="B494" t="s">
        <v>1026</v>
      </c>
      <c r="C494" t="s">
        <v>1031</v>
      </c>
      <c r="D494" t="s">
        <v>1035</v>
      </c>
      <c r="E494" t="s">
        <v>1061</v>
      </c>
      <c r="G494" t="s">
        <v>2439</v>
      </c>
      <c r="H494" s="3">
        <v>40718</v>
      </c>
      <c r="I494" s="3">
        <v>43642.560937499999</v>
      </c>
      <c r="J494" s="3"/>
      <c r="K494">
        <v>1124</v>
      </c>
      <c r="L494"/>
      <c r="M494"/>
      <c r="N494"/>
      <c r="O494"/>
      <c r="P494" t="s">
        <v>3235</v>
      </c>
    </row>
    <row r="495" spans="1:16" x14ac:dyDescent="0.25">
      <c r="A495" t="s">
        <v>494</v>
      </c>
      <c r="B495" t="s">
        <v>1025</v>
      </c>
      <c r="C495" t="s">
        <v>1031</v>
      </c>
      <c r="D495" t="s">
        <v>1033</v>
      </c>
      <c r="E495" t="s">
        <v>1052</v>
      </c>
      <c r="F495" t="s">
        <v>1504</v>
      </c>
      <c r="G495" t="s">
        <v>2440</v>
      </c>
      <c r="H495" s="3"/>
      <c r="I495" s="3">
        <v>44084.443842592591</v>
      </c>
      <c r="J495" s="3">
        <v>44084.443842592591</v>
      </c>
      <c r="K495">
        <v>1</v>
      </c>
      <c r="L495"/>
      <c r="M495"/>
      <c r="N495"/>
      <c r="O495"/>
    </row>
    <row r="496" spans="1:16" x14ac:dyDescent="0.25">
      <c r="A496" t="s">
        <v>495</v>
      </c>
      <c r="B496" t="s">
        <v>1027</v>
      </c>
      <c r="C496" t="s">
        <v>1031</v>
      </c>
      <c r="D496" t="s">
        <v>1033</v>
      </c>
      <c r="E496" t="s">
        <v>1052</v>
      </c>
      <c r="G496" t="s">
        <v>2441</v>
      </c>
      <c r="H496" s="3"/>
      <c r="I496" s="3"/>
      <c r="J496" s="3"/>
      <c r="K496">
        <v>1</v>
      </c>
      <c r="L496"/>
      <c r="M496"/>
      <c r="N496"/>
      <c r="O496"/>
    </row>
    <row r="497" spans="1:16" x14ac:dyDescent="0.25">
      <c r="A497" t="s">
        <v>496</v>
      </c>
      <c r="B497" t="s">
        <v>1027</v>
      </c>
      <c r="C497" t="s">
        <v>1031</v>
      </c>
      <c r="D497" t="s">
        <v>1033</v>
      </c>
      <c r="E497" t="s">
        <v>1052</v>
      </c>
      <c r="G497" t="s">
        <v>2441</v>
      </c>
      <c r="H497" s="3"/>
      <c r="I497" s="3"/>
      <c r="J497" s="3"/>
      <c r="K497">
        <v>1</v>
      </c>
      <c r="L497"/>
      <c r="M497"/>
      <c r="N497"/>
      <c r="O497"/>
    </row>
    <row r="498" spans="1:16" x14ac:dyDescent="0.25">
      <c r="A498" t="s">
        <v>497</v>
      </c>
      <c r="B498" t="s">
        <v>1026</v>
      </c>
      <c r="C498" t="s">
        <v>1031</v>
      </c>
      <c r="D498" t="s">
        <v>1033</v>
      </c>
      <c r="E498" t="s">
        <v>1052</v>
      </c>
      <c r="F498" t="s">
        <v>1505</v>
      </c>
      <c r="G498" t="s">
        <v>2442</v>
      </c>
      <c r="H498" s="3">
        <v>44516</v>
      </c>
      <c r="I498" s="3">
        <v>44151.462685185186</v>
      </c>
      <c r="J498" s="3">
        <v>44151.462685185186</v>
      </c>
      <c r="K498">
        <v>1</v>
      </c>
      <c r="L498"/>
      <c r="M498"/>
      <c r="N498"/>
      <c r="O498"/>
    </row>
    <row r="499" spans="1:16" x14ac:dyDescent="0.25">
      <c r="A499" t="s">
        <v>498</v>
      </c>
      <c r="B499" t="s">
        <v>1026</v>
      </c>
      <c r="C499" t="s">
        <v>1031</v>
      </c>
      <c r="D499" t="s">
        <v>1033</v>
      </c>
      <c r="E499" t="s">
        <v>1052</v>
      </c>
      <c r="F499" t="s">
        <v>1506</v>
      </c>
      <c r="G499" t="s">
        <v>2443</v>
      </c>
      <c r="H499" s="3">
        <v>44333</v>
      </c>
      <c r="I499" s="3">
        <v>44028.462164351855</v>
      </c>
      <c r="J499" s="3">
        <v>44028.462164351855</v>
      </c>
      <c r="K499">
        <v>1</v>
      </c>
      <c r="L499"/>
      <c r="M499"/>
      <c r="N499"/>
      <c r="O499"/>
    </row>
    <row r="500" spans="1:16" x14ac:dyDescent="0.25">
      <c r="A500" t="s">
        <v>499</v>
      </c>
      <c r="B500" t="s">
        <v>1026</v>
      </c>
      <c r="C500" t="s">
        <v>1031</v>
      </c>
      <c r="D500" t="s">
        <v>1033</v>
      </c>
      <c r="E500" t="s">
        <v>1041</v>
      </c>
      <c r="F500" t="s">
        <v>1507</v>
      </c>
      <c r="G500" t="s">
        <v>2444</v>
      </c>
      <c r="H500" s="3">
        <v>41977</v>
      </c>
      <c r="I500" s="3">
        <v>41487.477789351855</v>
      </c>
      <c r="J500" s="3"/>
      <c r="K500">
        <v>1</v>
      </c>
      <c r="L500" t="s">
        <v>3041</v>
      </c>
      <c r="M500"/>
      <c r="N500"/>
      <c r="O500"/>
    </row>
    <row r="501" spans="1:16" x14ac:dyDescent="0.25">
      <c r="A501" t="s">
        <v>500</v>
      </c>
      <c r="B501" t="s">
        <v>1029</v>
      </c>
      <c r="C501" t="s">
        <v>1031</v>
      </c>
      <c r="D501" t="s">
        <v>1033</v>
      </c>
      <c r="E501" t="s">
        <v>1041</v>
      </c>
      <c r="G501" t="s">
        <v>2445</v>
      </c>
      <c r="H501" s="3"/>
      <c r="I501" s="3">
        <v>42432.5780787037</v>
      </c>
      <c r="J501" s="3">
        <v>42432.5780787037</v>
      </c>
      <c r="K501">
        <v>1</v>
      </c>
      <c r="L501"/>
      <c r="M501"/>
      <c r="N501"/>
      <c r="O501"/>
      <c r="P501" t="s">
        <v>3236</v>
      </c>
    </row>
    <row r="502" spans="1:16" x14ac:dyDescent="0.25">
      <c r="A502" t="s">
        <v>501</v>
      </c>
      <c r="B502" t="s">
        <v>1025</v>
      </c>
      <c r="C502" t="s">
        <v>1031</v>
      </c>
      <c r="D502" t="s">
        <v>1033</v>
      </c>
      <c r="E502" t="s">
        <v>1052</v>
      </c>
      <c r="F502" t="s">
        <v>1508</v>
      </c>
      <c r="G502" t="s">
        <v>2446</v>
      </c>
      <c r="H502" s="3"/>
      <c r="I502" s="3">
        <v>44151.460104166668</v>
      </c>
      <c r="J502" s="3">
        <v>44151.460104166668</v>
      </c>
      <c r="K502">
        <v>1</v>
      </c>
      <c r="L502"/>
      <c r="M502"/>
      <c r="N502"/>
      <c r="O502"/>
    </row>
    <row r="503" spans="1:16" x14ac:dyDescent="0.25">
      <c r="A503" t="s">
        <v>502</v>
      </c>
      <c r="B503" t="s">
        <v>1026</v>
      </c>
      <c r="C503" t="s">
        <v>1031</v>
      </c>
      <c r="D503" t="s">
        <v>1033</v>
      </c>
      <c r="E503" t="s">
        <v>1052</v>
      </c>
      <c r="F503" t="s">
        <v>1509</v>
      </c>
      <c r="G503" t="s">
        <v>2447</v>
      </c>
      <c r="H503" s="3">
        <v>44908</v>
      </c>
      <c r="I503" s="3">
        <v>44084.444560185184</v>
      </c>
      <c r="J503" s="3">
        <v>44084.444560185184</v>
      </c>
      <c r="K503">
        <v>1</v>
      </c>
      <c r="L503" t="s">
        <v>3042</v>
      </c>
      <c r="M503"/>
      <c r="N503"/>
      <c r="O503"/>
      <c r="P503" t="s">
        <v>3237</v>
      </c>
    </row>
    <row r="504" spans="1:16" x14ac:dyDescent="0.25">
      <c r="A504" t="s">
        <v>503</v>
      </c>
      <c r="B504" t="s">
        <v>1025</v>
      </c>
      <c r="C504" t="s">
        <v>1031</v>
      </c>
      <c r="D504" t="s">
        <v>1033</v>
      </c>
      <c r="E504" t="s">
        <v>1052</v>
      </c>
      <c r="F504" t="s">
        <v>1510</v>
      </c>
      <c r="G504" t="s">
        <v>2448</v>
      </c>
      <c r="H504" s="3"/>
      <c r="I504" s="3"/>
      <c r="J504" s="3"/>
      <c r="K504">
        <v>1</v>
      </c>
      <c r="L504"/>
      <c r="M504"/>
      <c r="N504"/>
      <c r="O504"/>
    </row>
    <row r="505" spans="1:16" x14ac:dyDescent="0.25">
      <c r="A505" t="s">
        <v>504</v>
      </c>
      <c r="B505" t="s">
        <v>1028</v>
      </c>
      <c r="C505" t="s">
        <v>1031</v>
      </c>
      <c r="D505" t="s">
        <v>1033</v>
      </c>
      <c r="E505" t="s">
        <v>1052</v>
      </c>
      <c r="G505" t="s">
        <v>2376</v>
      </c>
      <c r="H505" s="3"/>
      <c r="I505" s="3">
        <v>44084.443090277775</v>
      </c>
      <c r="J505" s="3">
        <v>44084.443090277775</v>
      </c>
      <c r="K505">
        <v>1</v>
      </c>
      <c r="L505"/>
      <c r="M505"/>
      <c r="N505"/>
      <c r="O505"/>
      <c r="P505" t="s">
        <v>3238</v>
      </c>
    </row>
    <row r="506" spans="1:16" x14ac:dyDescent="0.25">
      <c r="A506" t="s">
        <v>505</v>
      </c>
      <c r="B506" t="s">
        <v>1026</v>
      </c>
      <c r="C506" t="s">
        <v>1031</v>
      </c>
      <c r="D506" t="s">
        <v>1033</v>
      </c>
      <c r="E506" t="s">
        <v>1052</v>
      </c>
      <c r="F506" t="s">
        <v>1511</v>
      </c>
      <c r="G506" t="s">
        <v>2449</v>
      </c>
      <c r="H506" s="3">
        <v>44424</v>
      </c>
      <c r="I506" s="3">
        <v>44053.491863425923</v>
      </c>
      <c r="J506" s="3">
        <v>44053.491863425923</v>
      </c>
      <c r="K506">
        <v>1</v>
      </c>
      <c r="L506"/>
      <c r="M506"/>
      <c r="N506"/>
      <c r="O506"/>
    </row>
    <row r="507" spans="1:16" x14ac:dyDescent="0.25">
      <c r="A507" t="s">
        <v>506</v>
      </c>
      <c r="B507" t="s">
        <v>1026</v>
      </c>
      <c r="C507" t="s">
        <v>1031</v>
      </c>
      <c r="D507" t="s">
        <v>1033</v>
      </c>
      <c r="E507" t="s">
        <v>1052</v>
      </c>
      <c r="F507" t="s">
        <v>1512</v>
      </c>
      <c r="G507" t="s">
        <v>2450</v>
      </c>
      <c r="H507" s="3">
        <v>44397</v>
      </c>
      <c r="I507" s="3">
        <v>44151.653854166667</v>
      </c>
      <c r="J507" s="3">
        <v>44151.653854166667</v>
      </c>
      <c r="K507">
        <v>1</v>
      </c>
      <c r="L507"/>
      <c r="M507"/>
      <c r="N507"/>
      <c r="O507"/>
    </row>
    <row r="508" spans="1:16" x14ac:dyDescent="0.25">
      <c r="A508" t="s">
        <v>507</v>
      </c>
      <c r="B508" t="s">
        <v>1025</v>
      </c>
      <c r="C508" t="s">
        <v>1031</v>
      </c>
      <c r="D508" t="s">
        <v>1033</v>
      </c>
      <c r="E508" t="s">
        <v>1052</v>
      </c>
      <c r="F508" t="s">
        <v>1513</v>
      </c>
      <c r="G508" t="s">
        <v>2451</v>
      </c>
      <c r="H508" s="3"/>
      <c r="I508" s="3">
        <v>44151.654548611114</v>
      </c>
      <c r="J508" s="3">
        <v>44151.654548611114</v>
      </c>
      <c r="K508">
        <v>1</v>
      </c>
      <c r="L508"/>
      <c r="M508"/>
      <c r="N508"/>
      <c r="O508"/>
    </row>
    <row r="509" spans="1:16" x14ac:dyDescent="0.25">
      <c r="A509" t="s">
        <v>508</v>
      </c>
      <c r="B509" t="s">
        <v>1025</v>
      </c>
      <c r="C509" t="s">
        <v>1031</v>
      </c>
      <c r="D509" t="s">
        <v>1033</v>
      </c>
      <c r="E509" t="s">
        <v>1047</v>
      </c>
      <c r="F509" t="s">
        <v>1514</v>
      </c>
      <c r="G509" t="s">
        <v>2452</v>
      </c>
      <c r="H509" s="3">
        <v>45184</v>
      </c>
      <c r="I509" s="3">
        <v>44001.508946759262</v>
      </c>
      <c r="J509" s="3">
        <v>44001.508946759262</v>
      </c>
      <c r="K509">
        <v>1</v>
      </c>
      <c r="L509" s="6" t="str">
        <f>VLOOKUP(G509,[1]Projects!$A:$D,2,FALSE)</f>
        <v>0305698</v>
      </c>
      <c r="M509" s="6" t="str">
        <f>VLOOKUP(L509,[1]Sheet1!$F:$M,3,FALSE)</f>
        <v>FINALED</v>
      </c>
      <c r="N509" s="8">
        <f>VLOOKUP(L509,[1]Sheet1!$F:$M,7,FALSE)</f>
        <v>43775</v>
      </c>
      <c r="O509" s="8">
        <f>VLOOKUP(L509,[1]Sheet1!$F:$M,8,FALSE)</f>
        <v>45085</v>
      </c>
    </row>
    <row r="510" spans="1:16" x14ac:dyDescent="0.25">
      <c r="A510" t="s">
        <v>509</v>
      </c>
      <c r="B510" t="s">
        <v>1026</v>
      </c>
      <c r="C510" t="s">
        <v>1031</v>
      </c>
      <c r="D510" t="s">
        <v>1033</v>
      </c>
      <c r="E510" t="s">
        <v>1047</v>
      </c>
      <c r="F510" t="s">
        <v>1515</v>
      </c>
      <c r="G510" t="s">
        <v>2453</v>
      </c>
      <c r="H510" s="3">
        <v>44910</v>
      </c>
      <c r="I510" s="3">
        <v>44007.515810185185</v>
      </c>
      <c r="J510" s="3">
        <v>44007.515810185185</v>
      </c>
      <c r="K510">
        <v>1</v>
      </c>
      <c r="L510" s="6" t="str">
        <f>VLOOKUP(G510,[1]Projects!$A:$D,2,FALSE)</f>
        <v>0311982</v>
      </c>
      <c r="M510" s="6" t="str">
        <f>VLOOKUP(L510,[1]Sheet1!$F:$M,3,FALSE)</f>
        <v>FINALED</v>
      </c>
      <c r="N510" s="8">
        <f>VLOOKUP(L510,[1]Sheet1!$F:$M,7,FALSE)</f>
        <v>43727</v>
      </c>
      <c r="O510" s="8">
        <f>VLOOKUP(L510,[1]Sheet1!$F:$M,8,FALSE)</f>
        <v>44125</v>
      </c>
    </row>
    <row r="511" spans="1:16" x14ac:dyDescent="0.25">
      <c r="A511" t="s">
        <v>510</v>
      </c>
      <c r="B511" t="s">
        <v>1025</v>
      </c>
      <c r="C511" t="s">
        <v>1031</v>
      </c>
      <c r="D511" t="s">
        <v>1033</v>
      </c>
      <c r="E511" t="s">
        <v>1047</v>
      </c>
      <c r="F511" t="s">
        <v>1516</v>
      </c>
      <c r="G511" t="s">
        <v>2454</v>
      </c>
      <c r="H511" s="3"/>
      <c r="I511" s="3"/>
      <c r="J511" s="3"/>
      <c r="K511">
        <v>1</v>
      </c>
      <c r="L511" s="6" t="s">
        <v>3043</v>
      </c>
      <c r="M511" s="6" t="e">
        <f>VLOOKUP(L511,[1]Sheet1!$F:$M,3,FALSE)</f>
        <v>#N/A</v>
      </c>
      <c r="N511" s="8" t="e">
        <f>VLOOKUP(L511,[1]Sheet1!$F:$M,7,FALSE)</f>
        <v>#N/A</v>
      </c>
      <c r="O511" s="8" t="e">
        <f>VLOOKUP(L511,[1]Sheet1!$F:$M,8,FALSE)</f>
        <v>#N/A</v>
      </c>
    </row>
    <row r="512" spans="1:16" x14ac:dyDescent="0.25">
      <c r="A512" t="s">
        <v>511</v>
      </c>
      <c r="B512" t="s">
        <v>1025</v>
      </c>
      <c r="C512" t="s">
        <v>1031</v>
      </c>
      <c r="D512" t="s">
        <v>1033</v>
      </c>
      <c r="E512" t="s">
        <v>1047</v>
      </c>
      <c r="F512" t="s">
        <v>1517</v>
      </c>
      <c r="G512" t="s">
        <v>2455</v>
      </c>
      <c r="H512" s="3">
        <v>43997</v>
      </c>
      <c r="I512" s="3">
        <v>44001.694918981484</v>
      </c>
      <c r="J512" s="3">
        <v>44001.694918981484</v>
      </c>
      <c r="K512">
        <v>1</v>
      </c>
      <c r="L512" s="6" t="str">
        <f>VLOOKUP(G512,[1]Projects!$A:$D,2,FALSE)</f>
        <v>0310789</v>
      </c>
      <c r="M512" s="6" t="str">
        <f>VLOOKUP(L512,[1]Sheet1!$F:$M,3,FALSE)</f>
        <v>FINALED</v>
      </c>
      <c r="N512" s="8">
        <f>VLOOKUP(L512,[1]Sheet1!$F:$M,7,FALSE)</f>
        <v>43714</v>
      </c>
      <c r="O512" s="8">
        <f>VLOOKUP(L512,[1]Sheet1!$F:$M,8,FALSE)</f>
        <v>43997</v>
      </c>
    </row>
    <row r="513" spans="1:16" x14ac:dyDescent="0.25">
      <c r="A513" t="s">
        <v>512</v>
      </c>
      <c r="B513" t="s">
        <v>1026</v>
      </c>
      <c r="C513" t="s">
        <v>1031</v>
      </c>
      <c r="D513" t="s">
        <v>1033</v>
      </c>
      <c r="E513" t="s">
        <v>1047</v>
      </c>
      <c r="F513" t="s">
        <v>1518</v>
      </c>
      <c r="G513" t="s">
        <v>2456</v>
      </c>
      <c r="H513" s="3">
        <v>44125</v>
      </c>
      <c r="I513" s="3">
        <v>44007.557974537034</v>
      </c>
      <c r="J513" s="3">
        <v>44007.557974537034</v>
      </c>
      <c r="K513">
        <v>1</v>
      </c>
      <c r="L513" s="6" t="str">
        <f>VLOOKUP(G513,[1]Projects!$A:$D,2,FALSE)</f>
        <v>0308570</v>
      </c>
      <c r="M513" s="6" t="str">
        <f>VLOOKUP(L513,[1]Sheet1!$F:$M,3,FALSE)</f>
        <v>FINALED</v>
      </c>
      <c r="N513" s="8">
        <f>VLOOKUP(L513,[1]Sheet1!$F:$M,7,FALSE)</f>
        <v>43689</v>
      </c>
      <c r="O513" s="8">
        <f>VLOOKUP(L513,[1]Sheet1!$F:$M,8,FALSE)</f>
        <v>44113</v>
      </c>
    </row>
    <row r="514" spans="1:16" x14ac:dyDescent="0.25">
      <c r="A514" t="s">
        <v>513</v>
      </c>
      <c r="B514" t="s">
        <v>1025</v>
      </c>
      <c r="C514" t="s">
        <v>1031</v>
      </c>
      <c r="D514" t="s">
        <v>1033</v>
      </c>
      <c r="E514" t="s">
        <v>1047</v>
      </c>
      <c r="F514" t="s">
        <v>1519</v>
      </c>
      <c r="G514" t="s">
        <v>2457</v>
      </c>
      <c r="H514" s="3"/>
      <c r="I514" s="3">
        <v>43999.577673611115</v>
      </c>
      <c r="J514" s="3">
        <v>43999.577673611115</v>
      </c>
      <c r="K514">
        <v>1</v>
      </c>
      <c r="L514" s="6" t="str">
        <f>VLOOKUP(G514,[1]Projects!$A:$D,2,FALSE)</f>
        <v>0309457</v>
      </c>
      <c r="M514" s="6" t="str">
        <f>VLOOKUP(L514,[1]Sheet1!$F:$M,3,FALSE)</f>
        <v>ISSUED</v>
      </c>
      <c r="N514" s="8">
        <f>VLOOKUP(L514,[1]Sheet1!$F:$M,7,FALSE)</f>
        <v>43676</v>
      </c>
      <c r="O514" s="8"/>
    </row>
    <row r="515" spans="1:16" x14ac:dyDescent="0.25">
      <c r="A515" t="s">
        <v>514</v>
      </c>
      <c r="B515" t="s">
        <v>1026</v>
      </c>
      <c r="C515" t="s">
        <v>1031</v>
      </c>
      <c r="D515" t="s">
        <v>1033</v>
      </c>
      <c r="E515" t="s">
        <v>1047</v>
      </c>
      <c r="F515" t="s">
        <v>1520</v>
      </c>
      <c r="G515" t="s">
        <v>2458</v>
      </c>
      <c r="H515" s="3">
        <v>44105</v>
      </c>
      <c r="I515" s="3">
        <v>44004.493101851855</v>
      </c>
      <c r="J515" s="3">
        <v>44004.493101851855</v>
      </c>
      <c r="K515">
        <v>1</v>
      </c>
      <c r="L515" s="6" t="str">
        <f>VLOOKUP(G515,[1]Projects!$A:$D,2,FALSE)</f>
        <v>0310221</v>
      </c>
      <c r="M515" s="6" t="str">
        <f>VLOOKUP(L515,[1]Sheet1!$F:$M,3,FALSE)</f>
        <v>FINALED</v>
      </c>
      <c r="N515" s="8">
        <f>VLOOKUP(L515,[1]Sheet1!$F:$M,7,FALSE)</f>
        <v>43726</v>
      </c>
      <c r="O515" s="8">
        <f>VLOOKUP(L515,[1]Sheet1!$F:$M,8,FALSE)</f>
        <v>44078</v>
      </c>
    </row>
    <row r="516" spans="1:16" x14ac:dyDescent="0.25">
      <c r="A516" t="s">
        <v>515</v>
      </c>
      <c r="B516" t="s">
        <v>1025</v>
      </c>
      <c r="C516" t="s">
        <v>1031</v>
      </c>
      <c r="D516" t="s">
        <v>1033</v>
      </c>
      <c r="E516" t="s">
        <v>1047</v>
      </c>
      <c r="F516" t="s">
        <v>1521</v>
      </c>
      <c r="G516" t="s">
        <v>2459</v>
      </c>
      <c r="H516" s="3"/>
      <c r="I516" s="3">
        <v>44005.417442129627</v>
      </c>
      <c r="J516" s="3">
        <v>44005.417442129627</v>
      </c>
      <c r="K516">
        <v>1</v>
      </c>
      <c r="L516" s="6" t="str">
        <f>VLOOKUP(G516,[1]Projects!$A:$D,2,FALSE)</f>
        <v>0311205</v>
      </c>
      <c r="M516" s="6" t="str">
        <f>VLOOKUP(L516,[1]Sheet1!$F:$M,3,FALSE)</f>
        <v>EXPIRED PERMIT</v>
      </c>
      <c r="N516" s="8">
        <f>VLOOKUP(L516,[1]Sheet1!$F:$M,7,FALSE)</f>
        <v>43705</v>
      </c>
      <c r="O516" s="8"/>
    </row>
    <row r="517" spans="1:16" x14ac:dyDescent="0.25">
      <c r="A517" t="s">
        <v>516</v>
      </c>
      <c r="B517" t="s">
        <v>1026</v>
      </c>
      <c r="C517" t="s">
        <v>1031</v>
      </c>
      <c r="D517" t="s">
        <v>1033</v>
      </c>
      <c r="E517" t="s">
        <v>1047</v>
      </c>
      <c r="F517" t="s">
        <v>1522</v>
      </c>
      <c r="G517" t="s">
        <v>2460</v>
      </c>
      <c r="H517" s="3">
        <v>43965</v>
      </c>
      <c r="I517" s="3">
        <v>44004.505960648145</v>
      </c>
      <c r="J517" s="3">
        <v>44004.505960648145</v>
      </c>
      <c r="K517">
        <v>1</v>
      </c>
      <c r="L517" s="6" t="str">
        <f>VLOOKUP(G517,[1]Projects!$A:$D,2,FALSE)</f>
        <v>0308616</v>
      </c>
      <c r="M517" s="6" t="str">
        <f>VLOOKUP(L517,[1]Sheet1!$F:$M,3,FALSE)</f>
        <v>FINALED</v>
      </c>
      <c r="N517" s="8">
        <f>VLOOKUP(L517,[1]Sheet1!$F:$M,7,FALSE)</f>
        <v>43699</v>
      </c>
      <c r="O517" s="8">
        <f>VLOOKUP(L517,[1]Sheet1!$F:$M,8,FALSE)</f>
        <v>43952</v>
      </c>
    </row>
    <row r="518" spans="1:16" x14ac:dyDescent="0.25">
      <c r="A518" t="s">
        <v>517</v>
      </c>
      <c r="B518" t="s">
        <v>1026</v>
      </c>
      <c r="C518" t="s">
        <v>1031</v>
      </c>
      <c r="D518" t="s">
        <v>1033</v>
      </c>
      <c r="E518" t="s">
        <v>1047</v>
      </c>
      <c r="F518" t="s">
        <v>1523</v>
      </c>
      <c r="G518" t="s">
        <v>2461</v>
      </c>
      <c r="H518" s="3">
        <v>44039</v>
      </c>
      <c r="I518" s="3">
        <v>44001.641446759262</v>
      </c>
      <c r="J518" s="3">
        <v>44001.641446759262</v>
      </c>
      <c r="K518">
        <v>1</v>
      </c>
      <c r="L518" s="6" t="str">
        <f>VLOOKUP(G518,[1]Projects!$A:$D,2,FALSE)</f>
        <v>0308578</v>
      </c>
      <c r="M518" s="6" t="str">
        <f>VLOOKUP(L518,[1]Sheet1!$F:$M,3,FALSE)</f>
        <v>FINALED</v>
      </c>
      <c r="N518" s="8">
        <f>VLOOKUP(L518,[1]Sheet1!$F:$M,7,FALSE)</f>
        <v>43679</v>
      </c>
      <c r="O518" s="8">
        <f>VLOOKUP(L518,[1]Sheet1!$F:$M,8,FALSE)</f>
        <v>44018</v>
      </c>
    </row>
    <row r="519" spans="1:16" x14ac:dyDescent="0.25">
      <c r="A519" t="s">
        <v>518</v>
      </c>
      <c r="B519" t="s">
        <v>1026</v>
      </c>
      <c r="C519" t="s">
        <v>1031</v>
      </c>
      <c r="D519" t="s">
        <v>1033</v>
      </c>
      <c r="E519" t="s">
        <v>1047</v>
      </c>
      <c r="F519" t="s">
        <v>1524</v>
      </c>
      <c r="G519" t="s">
        <v>2462</v>
      </c>
      <c r="H519" s="3">
        <v>44039</v>
      </c>
      <c r="I519" s="3">
        <v>44001.503472222219</v>
      </c>
      <c r="J519" s="3">
        <v>44001.503472222219</v>
      </c>
      <c r="K519">
        <v>1</v>
      </c>
      <c r="L519" s="6" t="str">
        <f>VLOOKUP(G519,[1]Projects!$A:$D,2,FALSE)</f>
        <v>0308530</v>
      </c>
      <c r="M519" s="6" t="str">
        <f>VLOOKUP(L519,[1]Sheet1!$F:$M,3,FALSE)</f>
        <v>FINALED</v>
      </c>
      <c r="N519" s="8">
        <f>VLOOKUP(L519,[1]Sheet1!$F:$M,7,FALSE)</f>
        <v>43685</v>
      </c>
      <c r="O519" s="8">
        <f>VLOOKUP(L519,[1]Sheet1!$F:$M,8,FALSE)</f>
        <v>43998</v>
      </c>
    </row>
    <row r="520" spans="1:16" x14ac:dyDescent="0.25">
      <c r="A520" t="s">
        <v>519</v>
      </c>
      <c r="B520" t="s">
        <v>1025</v>
      </c>
      <c r="C520" t="s">
        <v>1031</v>
      </c>
      <c r="D520" t="s">
        <v>1033</v>
      </c>
      <c r="E520" t="s">
        <v>1053</v>
      </c>
      <c r="F520" t="s">
        <v>1525</v>
      </c>
      <c r="G520" t="s">
        <v>2463</v>
      </c>
      <c r="H520" s="3"/>
      <c r="I520" s="3">
        <v>43942.528993055559</v>
      </c>
      <c r="J520" s="3">
        <v>43942.528993055559</v>
      </c>
      <c r="K520">
        <v>1</v>
      </c>
      <c r="L520" t="s">
        <v>3044</v>
      </c>
      <c r="M520"/>
      <c r="N520"/>
      <c r="O520"/>
    </row>
    <row r="521" spans="1:16" x14ac:dyDescent="0.25">
      <c r="A521" t="s">
        <v>520</v>
      </c>
      <c r="B521" t="s">
        <v>1026</v>
      </c>
      <c r="C521" t="s">
        <v>1031</v>
      </c>
      <c r="D521" t="s">
        <v>1036</v>
      </c>
      <c r="E521" t="s">
        <v>1058</v>
      </c>
      <c r="G521" t="s">
        <v>2464</v>
      </c>
      <c r="H521" s="3">
        <v>44060</v>
      </c>
      <c r="I521" s="3">
        <v>43739.45108796296</v>
      </c>
      <c r="J521" s="3"/>
      <c r="K521">
        <v>32</v>
      </c>
      <c r="L521" t="s">
        <v>3045</v>
      </c>
      <c r="M521"/>
      <c r="N521"/>
      <c r="O521"/>
      <c r="P521" t="s">
        <v>3239</v>
      </c>
    </row>
    <row r="522" spans="1:16" x14ac:dyDescent="0.25">
      <c r="A522" t="s">
        <v>521</v>
      </c>
      <c r="B522" t="s">
        <v>1026</v>
      </c>
      <c r="C522" t="s">
        <v>1031</v>
      </c>
      <c r="D522" t="s">
        <v>1033</v>
      </c>
      <c r="E522" t="s">
        <v>1052</v>
      </c>
      <c r="F522" t="s">
        <v>1526</v>
      </c>
      <c r="G522" t="s">
        <v>2465</v>
      </c>
      <c r="H522" s="3">
        <v>45201</v>
      </c>
      <c r="I522" s="3">
        <v>44082.488599537035</v>
      </c>
      <c r="J522" s="3">
        <v>44082.488599537035</v>
      </c>
      <c r="K522">
        <v>1</v>
      </c>
      <c r="L522" t="s">
        <v>3046</v>
      </c>
      <c r="M522"/>
      <c r="N522"/>
      <c r="O522"/>
      <c r="P522" t="s">
        <v>3240</v>
      </c>
    </row>
    <row r="523" spans="1:16" x14ac:dyDescent="0.25">
      <c r="A523" t="s">
        <v>522</v>
      </c>
      <c r="B523" t="s">
        <v>1026</v>
      </c>
      <c r="C523" t="s">
        <v>1031</v>
      </c>
      <c r="D523" t="s">
        <v>1033</v>
      </c>
      <c r="E523" t="s">
        <v>1039</v>
      </c>
      <c r="F523" t="s">
        <v>1527</v>
      </c>
      <c r="G523" t="s">
        <v>2466</v>
      </c>
      <c r="H523" s="3">
        <v>42384</v>
      </c>
      <c r="I523" s="3">
        <v>41813.66578703704</v>
      </c>
      <c r="J523" s="3">
        <v>41813.66578703704</v>
      </c>
      <c r="K523">
        <v>1</v>
      </c>
      <c r="L523"/>
      <c r="M523"/>
      <c r="N523"/>
      <c r="O523"/>
    </row>
    <row r="524" spans="1:16" x14ac:dyDescent="0.25">
      <c r="A524" t="s">
        <v>523</v>
      </c>
      <c r="B524" t="s">
        <v>1026</v>
      </c>
      <c r="C524" t="s">
        <v>1031</v>
      </c>
      <c r="D524" t="s">
        <v>1033</v>
      </c>
      <c r="E524" t="s">
        <v>1039</v>
      </c>
      <c r="F524" t="s">
        <v>1528</v>
      </c>
      <c r="G524" t="s">
        <v>2467</v>
      </c>
      <c r="H524" s="3">
        <v>42117</v>
      </c>
      <c r="I524" s="3">
        <v>41813.667199074072</v>
      </c>
      <c r="J524" s="3">
        <v>41813.667199074072</v>
      </c>
      <c r="K524">
        <v>1</v>
      </c>
      <c r="L524"/>
      <c r="M524"/>
      <c r="N524"/>
      <c r="O524"/>
    </row>
    <row r="525" spans="1:16" x14ac:dyDescent="0.25">
      <c r="A525" t="s">
        <v>524</v>
      </c>
      <c r="B525" t="s">
        <v>1026</v>
      </c>
      <c r="C525" t="s">
        <v>1031</v>
      </c>
      <c r="D525" t="s">
        <v>1033</v>
      </c>
      <c r="E525" t="s">
        <v>1039</v>
      </c>
      <c r="F525" t="s">
        <v>1529</v>
      </c>
      <c r="G525" t="s">
        <v>2468</v>
      </c>
      <c r="H525" s="3">
        <v>41726</v>
      </c>
      <c r="I525" s="3">
        <v>41103.469247685185</v>
      </c>
      <c r="J525" s="3">
        <v>41103.469247685185</v>
      </c>
      <c r="K525">
        <v>1</v>
      </c>
      <c r="L525"/>
      <c r="M525"/>
      <c r="N525"/>
      <c r="O525"/>
    </row>
    <row r="526" spans="1:16" x14ac:dyDescent="0.25">
      <c r="A526" t="s">
        <v>525</v>
      </c>
      <c r="B526" t="s">
        <v>1026</v>
      </c>
      <c r="C526" t="s">
        <v>1031</v>
      </c>
      <c r="D526" t="s">
        <v>1033</v>
      </c>
      <c r="E526" t="s">
        <v>1052</v>
      </c>
      <c r="F526" t="s">
        <v>1530</v>
      </c>
      <c r="G526" t="s">
        <v>2469</v>
      </c>
      <c r="H526" s="3">
        <v>44109</v>
      </c>
      <c r="I526" s="3">
        <v>44082.473298611112</v>
      </c>
      <c r="J526" s="3">
        <v>44082.473298611112</v>
      </c>
      <c r="K526">
        <v>1</v>
      </c>
      <c r="L526"/>
      <c r="M526"/>
      <c r="N526"/>
      <c r="O526"/>
    </row>
    <row r="527" spans="1:16" x14ac:dyDescent="0.25">
      <c r="A527" t="s">
        <v>526</v>
      </c>
      <c r="B527" t="s">
        <v>1025</v>
      </c>
      <c r="C527" t="s">
        <v>1031</v>
      </c>
      <c r="D527" t="s">
        <v>1033</v>
      </c>
      <c r="E527" t="s">
        <v>1053</v>
      </c>
      <c r="F527" t="s">
        <v>1531</v>
      </c>
      <c r="G527" t="s">
        <v>2470</v>
      </c>
      <c r="H527" s="3"/>
      <c r="I527" s="3"/>
      <c r="J527" s="3"/>
      <c r="K527">
        <v>1</v>
      </c>
      <c r="L527"/>
      <c r="M527"/>
      <c r="N527"/>
      <c r="O527"/>
    </row>
    <row r="528" spans="1:16" x14ac:dyDescent="0.25">
      <c r="A528" t="s">
        <v>527</v>
      </c>
      <c r="B528" t="s">
        <v>1026</v>
      </c>
      <c r="C528" t="s">
        <v>1031</v>
      </c>
      <c r="D528" t="s">
        <v>1033</v>
      </c>
      <c r="E528" t="s">
        <v>1052</v>
      </c>
      <c r="F528" t="s">
        <v>1532</v>
      </c>
      <c r="G528" t="s">
        <v>2471</v>
      </c>
      <c r="H528" s="3">
        <v>44036</v>
      </c>
      <c r="I528" s="3">
        <v>43811.904537037037</v>
      </c>
      <c r="J528" s="3">
        <v>43811.904537037037</v>
      </c>
      <c r="K528">
        <v>1</v>
      </c>
      <c r="L528"/>
      <c r="M528"/>
      <c r="N528"/>
      <c r="O528"/>
    </row>
    <row r="529" spans="1:15" x14ac:dyDescent="0.25">
      <c r="A529" t="s">
        <v>528</v>
      </c>
      <c r="B529" t="s">
        <v>1026</v>
      </c>
      <c r="C529" t="s">
        <v>1031</v>
      </c>
      <c r="D529" t="s">
        <v>1033</v>
      </c>
      <c r="E529" t="s">
        <v>1039</v>
      </c>
      <c r="F529" t="s">
        <v>1533</v>
      </c>
      <c r="G529" t="s">
        <v>2472</v>
      </c>
      <c r="H529" s="3">
        <v>43971</v>
      </c>
      <c r="I529" s="3">
        <v>41841.477789351855</v>
      </c>
      <c r="J529" s="3">
        <v>41841.477789351855</v>
      </c>
      <c r="K529">
        <v>1</v>
      </c>
      <c r="L529" t="s">
        <v>3047</v>
      </c>
      <c r="M529"/>
      <c r="N529"/>
      <c r="O529"/>
    </row>
    <row r="530" spans="1:15" x14ac:dyDescent="0.25">
      <c r="A530" t="s">
        <v>529</v>
      </c>
      <c r="B530" t="s">
        <v>1025</v>
      </c>
      <c r="C530" t="s">
        <v>1031</v>
      </c>
      <c r="D530" t="s">
        <v>1033</v>
      </c>
      <c r="E530" t="s">
        <v>1039</v>
      </c>
      <c r="F530" t="s">
        <v>1534</v>
      </c>
      <c r="G530" t="s">
        <v>2473</v>
      </c>
      <c r="H530" s="3"/>
      <c r="I530" s="3">
        <v>41907.397372685184</v>
      </c>
      <c r="J530" s="3">
        <v>41907.397372685184</v>
      </c>
      <c r="K530">
        <v>1</v>
      </c>
      <c r="L530" t="s">
        <v>3048</v>
      </c>
      <c r="M530"/>
      <c r="N530"/>
      <c r="O530"/>
    </row>
    <row r="531" spans="1:15" x14ac:dyDescent="0.25">
      <c r="A531" t="s">
        <v>530</v>
      </c>
      <c r="B531" t="s">
        <v>1026</v>
      </c>
      <c r="C531" t="s">
        <v>1031</v>
      </c>
      <c r="D531" t="s">
        <v>1033</v>
      </c>
      <c r="E531" t="s">
        <v>1039</v>
      </c>
      <c r="F531" t="s">
        <v>1535</v>
      </c>
      <c r="G531" t="s">
        <v>2474</v>
      </c>
      <c r="H531" s="3">
        <v>42116</v>
      </c>
      <c r="I531" s="3">
        <v>41907.394513888888</v>
      </c>
      <c r="J531" s="3">
        <v>41907.394513888888</v>
      </c>
      <c r="K531">
        <v>1</v>
      </c>
      <c r="L531" t="s">
        <v>3049</v>
      </c>
      <c r="M531"/>
      <c r="N531"/>
      <c r="O531"/>
    </row>
    <row r="532" spans="1:15" x14ac:dyDescent="0.25">
      <c r="A532" t="s">
        <v>531</v>
      </c>
      <c r="B532" t="s">
        <v>1026</v>
      </c>
      <c r="C532" t="s">
        <v>1031</v>
      </c>
      <c r="D532" t="s">
        <v>1033</v>
      </c>
      <c r="E532" t="s">
        <v>1039</v>
      </c>
      <c r="F532" t="s">
        <v>1536</v>
      </c>
      <c r="G532" t="s">
        <v>2475</v>
      </c>
      <c r="H532" s="3">
        <v>42646</v>
      </c>
      <c r="I532" s="3">
        <v>41907.581782407404</v>
      </c>
      <c r="J532" s="3">
        <v>41907.581782407404</v>
      </c>
      <c r="K532">
        <v>1</v>
      </c>
      <c r="L532" t="s">
        <v>3050</v>
      </c>
      <c r="M532"/>
      <c r="N532"/>
      <c r="O532"/>
    </row>
    <row r="533" spans="1:15" x14ac:dyDescent="0.25">
      <c r="A533" t="s">
        <v>532</v>
      </c>
      <c r="B533" t="s">
        <v>1025</v>
      </c>
      <c r="C533" t="s">
        <v>1031</v>
      </c>
      <c r="D533" t="s">
        <v>1033</v>
      </c>
      <c r="E533" t="s">
        <v>1039</v>
      </c>
      <c r="F533" t="s">
        <v>1537</v>
      </c>
      <c r="G533" t="s">
        <v>2476</v>
      </c>
      <c r="H533" s="3"/>
      <c r="I533" s="3"/>
      <c r="J533" s="3"/>
      <c r="K533">
        <v>1</v>
      </c>
      <c r="L533" t="s">
        <v>3051</v>
      </c>
      <c r="M533"/>
      <c r="N533"/>
      <c r="O533"/>
    </row>
    <row r="534" spans="1:15" x14ac:dyDescent="0.25">
      <c r="A534" t="s">
        <v>533</v>
      </c>
      <c r="B534" t="s">
        <v>1026</v>
      </c>
      <c r="C534" t="s">
        <v>1031</v>
      </c>
      <c r="D534" t="s">
        <v>1033</v>
      </c>
      <c r="E534" t="s">
        <v>1039</v>
      </c>
      <c r="F534" t="s">
        <v>1538</v>
      </c>
      <c r="G534" t="s">
        <v>2477</v>
      </c>
      <c r="H534" s="3">
        <v>42384</v>
      </c>
      <c r="I534" s="3">
        <v>41939.607268518521</v>
      </c>
      <c r="J534" s="3">
        <v>41939.607268518521</v>
      </c>
      <c r="K534">
        <v>1</v>
      </c>
      <c r="L534" t="s">
        <v>3052</v>
      </c>
      <c r="M534"/>
      <c r="N534"/>
      <c r="O534"/>
    </row>
    <row r="535" spans="1:15" x14ac:dyDescent="0.25">
      <c r="A535" t="s">
        <v>534</v>
      </c>
      <c r="B535" t="s">
        <v>1026</v>
      </c>
      <c r="C535" t="s">
        <v>1031</v>
      </c>
      <c r="D535" t="s">
        <v>1033</v>
      </c>
      <c r="E535" t="s">
        <v>1039</v>
      </c>
      <c r="F535" t="s">
        <v>1539</v>
      </c>
      <c r="G535" t="s">
        <v>2478</v>
      </c>
      <c r="H535" s="3">
        <v>42277</v>
      </c>
      <c r="I535" s="3">
        <v>41981.625891203701</v>
      </c>
      <c r="J535" s="3">
        <v>41981.625891203701</v>
      </c>
      <c r="K535">
        <v>1</v>
      </c>
      <c r="L535" t="s">
        <v>3053</v>
      </c>
      <c r="M535"/>
      <c r="N535"/>
      <c r="O535"/>
    </row>
    <row r="536" spans="1:15" x14ac:dyDescent="0.25">
      <c r="A536" t="s">
        <v>535</v>
      </c>
      <c r="B536" t="s">
        <v>1026</v>
      </c>
      <c r="C536" t="s">
        <v>1031</v>
      </c>
      <c r="D536" t="s">
        <v>1033</v>
      </c>
      <c r="E536" t="s">
        <v>1039</v>
      </c>
      <c r="F536" t="s">
        <v>1540</v>
      </c>
      <c r="G536" t="s">
        <v>2479</v>
      </c>
      <c r="H536" s="3">
        <v>43634</v>
      </c>
      <c r="I536" s="3">
        <v>41981.627291666664</v>
      </c>
      <c r="J536" s="3">
        <v>41981.627291666664</v>
      </c>
      <c r="K536">
        <v>1</v>
      </c>
      <c r="L536" t="s">
        <v>3054</v>
      </c>
      <c r="M536"/>
      <c r="N536"/>
      <c r="O536"/>
    </row>
    <row r="537" spans="1:15" x14ac:dyDescent="0.25">
      <c r="A537" t="s">
        <v>536</v>
      </c>
      <c r="B537" t="s">
        <v>1026</v>
      </c>
      <c r="C537" t="s">
        <v>1031</v>
      </c>
      <c r="D537" t="s">
        <v>1033</v>
      </c>
      <c r="E537" t="s">
        <v>1039</v>
      </c>
      <c r="F537" t="s">
        <v>1541</v>
      </c>
      <c r="G537" t="s">
        <v>2480</v>
      </c>
      <c r="H537" s="3">
        <v>42646</v>
      </c>
      <c r="I537" s="3">
        <v>42258.480324074073</v>
      </c>
      <c r="J537" s="3">
        <v>42258.480324074073</v>
      </c>
      <c r="K537">
        <v>1</v>
      </c>
      <c r="L537" t="s">
        <v>3055</v>
      </c>
      <c r="M537"/>
      <c r="N537"/>
      <c r="O537"/>
    </row>
    <row r="538" spans="1:15" x14ac:dyDescent="0.25">
      <c r="A538" t="s">
        <v>537</v>
      </c>
      <c r="B538" t="s">
        <v>1025</v>
      </c>
      <c r="C538" t="s">
        <v>1031</v>
      </c>
      <c r="D538" t="s">
        <v>1033</v>
      </c>
      <c r="E538" t="s">
        <v>1039</v>
      </c>
      <c r="F538" t="s">
        <v>1542</v>
      </c>
      <c r="G538" t="s">
        <v>2481</v>
      </c>
      <c r="H538" s="3"/>
      <c r="I538" s="3"/>
      <c r="J538" s="3"/>
      <c r="K538">
        <v>1</v>
      </c>
      <c r="L538" t="s">
        <v>3056</v>
      </c>
      <c r="M538"/>
      <c r="N538"/>
      <c r="O538"/>
    </row>
    <row r="539" spans="1:15" x14ac:dyDescent="0.25">
      <c r="A539" t="s">
        <v>538</v>
      </c>
      <c r="B539" t="s">
        <v>1026</v>
      </c>
      <c r="C539" t="s">
        <v>1031</v>
      </c>
      <c r="D539" t="s">
        <v>1033</v>
      </c>
      <c r="E539" t="s">
        <v>1039</v>
      </c>
      <c r="F539" t="s">
        <v>1543</v>
      </c>
      <c r="G539" t="s">
        <v>2482</v>
      </c>
      <c r="H539" s="3">
        <v>42695</v>
      </c>
      <c r="I539" s="3">
        <v>42270.535509259258</v>
      </c>
      <c r="J539" s="3">
        <v>42270.535509259258</v>
      </c>
      <c r="K539">
        <v>1</v>
      </c>
      <c r="L539" t="s">
        <v>3057</v>
      </c>
      <c r="M539"/>
      <c r="N539"/>
      <c r="O539"/>
    </row>
    <row r="540" spans="1:15" x14ac:dyDescent="0.25">
      <c r="A540" t="s">
        <v>539</v>
      </c>
      <c r="B540" t="s">
        <v>1025</v>
      </c>
      <c r="C540" t="s">
        <v>1031</v>
      </c>
      <c r="D540" t="s">
        <v>1033</v>
      </c>
      <c r="E540" t="s">
        <v>1052</v>
      </c>
      <c r="F540" t="s">
        <v>1544</v>
      </c>
      <c r="G540" t="s">
        <v>2483</v>
      </c>
      <c r="H540" s="3"/>
      <c r="I540" s="3"/>
      <c r="J540" s="3"/>
      <c r="K540">
        <v>1</v>
      </c>
      <c r="L540"/>
      <c r="M540"/>
      <c r="N540"/>
      <c r="O540"/>
    </row>
    <row r="541" spans="1:15" x14ac:dyDescent="0.25">
      <c r="A541" t="s">
        <v>540</v>
      </c>
      <c r="B541" t="s">
        <v>1025</v>
      </c>
      <c r="C541" t="s">
        <v>1031</v>
      </c>
      <c r="D541" t="s">
        <v>1033</v>
      </c>
      <c r="E541" t="s">
        <v>1052</v>
      </c>
      <c r="F541" t="s">
        <v>1545</v>
      </c>
      <c r="G541" t="s">
        <v>2483</v>
      </c>
      <c r="H541" s="3"/>
      <c r="I541" s="3"/>
      <c r="J541" s="3"/>
      <c r="K541">
        <v>1</v>
      </c>
      <c r="L541"/>
      <c r="M541"/>
      <c r="N541"/>
      <c r="O541"/>
    </row>
    <row r="542" spans="1:15" x14ac:dyDescent="0.25">
      <c r="A542" t="s">
        <v>541</v>
      </c>
      <c r="B542" t="s">
        <v>1026</v>
      </c>
      <c r="C542" t="s">
        <v>1031</v>
      </c>
      <c r="D542" t="s">
        <v>1033</v>
      </c>
      <c r="E542" t="s">
        <v>1052</v>
      </c>
      <c r="F542" t="s">
        <v>1546</v>
      </c>
      <c r="G542" t="s">
        <v>2484</v>
      </c>
      <c r="H542" s="3">
        <v>44109</v>
      </c>
      <c r="I542" s="3">
        <v>43811.88958333333</v>
      </c>
      <c r="J542" s="3">
        <v>43811.88958333333</v>
      </c>
      <c r="K542">
        <v>1</v>
      </c>
      <c r="L542"/>
      <c r="M542"/>
      <c r="N542"/>
      <c r="O542"/>
    </row>
    <row r="543" spans="1:15" x14ac:dyDescent="0.25">
      <c r="A543" t="s">
        <v>542</v>
      </c>
      <c r="B543" t="s">
        <v>1026</v>
      </c>
      <c r="C543" t="s">
        <v>1031</v>
      </c>
      <c r="D543" t="s">
        <v>1033</v>
      </c>
      <c r="E543" t="s">
        <v>1052</v>
      </c>
      <c r="F543" t="s">
        <v>1547</v>
      </c>
      <c r="G543" t="s">
        <v>2485</v>
      </c>
      <c r="H543" s="3">
        <v>44109</v>
      </c>
      <c r="I543" s="3">
        <v>43811.892164351855</v>
      </c>
      <c r="J543" s="3">
        <v>43811.892164351855</v>
      </c>
      <c r="K543">
        <v>1</v>
      </c>
      <c r="L543"/>
      <c r="M543"/>
      <c r="N543"/>
      <c r="O543"/>
    </row>
    <row r="544" spans="1:15" x14ac:dyDescent="0.25">
      <c r="A544" t="s">
        <v>543</v>
      </c>
      <c r="B544" t="s">
        <v>1026</v>
      </c>
      <c r="C544" t="s">
        <v>1031</v>
      </c>
      <c r="D544" t="s">
        <v>1033</v>
      </c>
      <c r="E544" t="s">
        <v>1052</v>
      </c>
      <c r="F544" t="s">
        <v>1548</v>
      </c>
      <c r="G544" t="s">
        <v>2486</v>
      </c>
      <c r="H544" s="3">
        <v>44036</v>
      </c>
      <c r="I544" s="3">
        <v>43811.907418981478</v>
      </c>
      <c r="J544" s="3">
        <v>43811.907418981478</v>
      </c>
      <c r="K544">
        <v>1</v>
      </c>
      <c r="L544"/>
      <c r="M544"/>
      <c r="N544"/>
      <c r="O544"/>
    </row>
    <row r="545" spans="1:16" x14ac:dyDescent="0.25">
      <c r="A545" t="s">
        <v>544</v>
      </c>
      <c r="B545" t="s">
        <v>1026</v>
      </c>
      <c r="C545" t="s">
        <v>1031</v>
      </c>
      <c r="D545" t="s">
        <v>1033</v>
      </c>
      <c r="E545" t="s">
        <v>1041</v>
      </c>
      <c r="F545" t="s">
        <v>1549</v>
      </c>
      <c r="G545" t="s">
        <v>2487</v>
      </c>
      <c r="H545" s="3"/>
      <c r="I545" s="3">
        <v>43293.395011574074</v>
      </c>
      <c r="J545" s="3">
        <v>43293.395011574074</v>
      </c>
      <c r="K545">
        <v>1</v>
      </c>
      <c r="L545" t="s">
        <v>3058</v>
      </c>
      <c r="M545"/>
      <c r="N545"/>
      <c r="O545"/>
    </row>
    <row r="546" spans="1:16" x14ac:dyDescent="0.25">
      <c r="A546" t="s">
        <v>545</v>
      </c>
      <c r="B546" t="s">
        <v>1026</v>
      </c>
      <c r="C546" t="s">
        <v>1031</v>
      </c>
      <c r="D546" t="s">
        <v>1033</v>
      </c>
      <c r="E546" t="s">
        <v>1052</v>
      </c>
      <c r="F546" t="s">
        <v>1550</v>
      </c>
      <c r="G546" t="s">
        <v>2488</v>
      </c>
      <c r="H546" s="3">
        <v>44151</v>
      </c>
      <c r="I546" s="3">
        <v>43811.899953703702</v>
      </c>
      <c r="J546" s="3">
        <v>43811.899953703702</v>
      </c>
      <c r="K546">
        <v>1</v>
      </c>
      <c r="L546"/>
      <c r="M546"/>
      <c r="N546"/>
      <c r="O546"/>
    </row>
    <row r="547" spans="1:16" x14ac:dyDescent="0.25">
      <c r="A547" t="s">
        <v>546</v>
      </c>
      <c r="B547" t="s">
        <v>1028</v>
      </c>
      <c r="C547" t="s">
        <v>1031</v>
      </c>
      <c r="D547" t="s">
        <v>1035</v>
      </c>
      <c r="E547" t="s">
        <v>1060</v>
      </c>
      <c r="G547" t="s">
        <v>2489</v>
      </c>
      <c r="H547" s="3"/>
      <c r="I547" s="3"/>
      <c r="J547" s="3"/>
      <c r="K547">
        <v>1</v>
      </c>
      <c r="L547"/>
      <c r="M547"/>
      <c r="N547"/>
      <c r="O547"/>
    </row>
    <row r="548" spans="1:16" x14ac:dyDescent="0.25">
      <c r="A548" t="s">
        <v>547</v>
      </c>
      <c r="B548" t="s">
        <v>1026</v>
      </c>
      <c r="C548" t="s">
        <v>1031</v>
      </c>
      <c r="D548" t="s">
        <v>1033</v>
      </c>
      <c r="E548" t="s">
        <v>1041</v>
      </c>
      <c r="F548" t="s">
        <v>1551</v>
      </c>
      <c r="G548" t="s">
        <v>2490</v>
      </c>
      <c r="H548" s="3">
        <v>43734</v>
      </c>
      <c r="I548" s="3"/>
      <c r="J548" s="3"/>
      <c r="K548">
        <v>1</v>
      </c>
      <c r="L548"/>
      <c r="M548"/>
      <c r="N548"/>
      <c r="O548"/>
    </row>
    <row r="549" spans="1:16" x14ac:dyDescent="0.25">
      <c r="A549" t="s">
        <v>548</v>
      </c>
      <c r="B549" t="s">
        <v>1026</v>
      </c>
      <c r="C549" t="s">
        <v>1031</v>
      </c>
      <c r="D549" t="s">
        <v>1033</v>
      </c>
      <c r="E549" t="s">
        <v>1039</v>
      </c>
      <c r="F549" t="s">
        <v>1552</v>
      </c>
      <c r="G549" t="s">
        <v>2491</v>
      </c>
      <c r="H549" s="3">
        <v>42506</v>
      </c>
      <c r="I549" s="3">
        <v>42270.532175925924</v>
      </c>
      <c r="J549" s="3">
        <v>42270.532175925924</v>
      </c>
      <c r="K549">
        <v>1</v>
      </c>
      <c r="L549" t="s">
        <v>3059</v>
      </c>
      <c r="M549"/>
      <c r="N549"/>
      <c r="O549"/>
    </row>
    <row r="550" spans="1:16" x14ac:dyDescent="0.25">
      <c r="A550" t="s">
        <v>549</v>
      </c>
      <c r="B550" t="s">
        <v>1026</v>
      </c>
      <c r="C550" t="s">
        <v>1031</v>
      </c>
      <c r="D550" t="s">
        <v>1033</v>
      </c>
      <c r="E550" t="s">
        <v>1039</v>
      </c>
      <c r="F550" t="s">
        <v>1553</v>
      </c>
      <c r="G550" t="s">
        <v>2492</v>
      </c>
      <c r="H550" s="3">
        <v>43088</v>
      </c>
      <c r="I550" s="3">
        <v>42324.565671296295</v>
      </c>
      <c r="J550" s="3">
        <v>42324.565671296295</v>
      </c>
      <c r="K550">
        <v>1</v>
      </c>
      <c r="L550" t="s">
        <v>3060</v>
      </c>
      <c r="M550"/>
      <c r="N550"/>
      <c r="O550"/>
    </row>
    <row r="551" spans="1:16" x14ac:dyDescent="0.25">
      <c r="A551" t="s">
        <v>550</v>
      </c>
      <c r="B551" t="s">
        <v>1026</v>
      </c>
      <c r="C551" t="s">
        <v>1031</v>
      </c>
      <c r="D551" t="s">
        <v>1033</v>
      </c>
      <c r="E551" t="s">
        <v>1039</v>
      </c>
      <c r="F551" t="s">
        <v>1554</v>
      </c>
      <c r="G551" t="s">
        <v>2493</v>
      </c>
      <c r="H551" s="3">
        <v>43088</v>
      </c>
      <c r="I551" s="3">
        <v>42324.558912037035</v>
      </c>
      <c r="J551" s="3">
        <v>42324.558912037035</v>
      </c>
      <c r="K551">
        <v>1</v>
      </c>
      <c r="L551" t="s">
        <v>3061</v>
      </c>
      <c r="M551"/>
      <c r="N551"/>
      <c r="O551"/>
    </row>
    <row r="552" spans="1:16" x14ac:dyDescent="0.25">
      <c r="A552" t="s">
        <v>551</v>
      </c>
      <c r="B552" t="s">
        <v>1026</v>
      </c>
      <c r="C552" t="s">
        <v>1031</v>
      </c>
      <c r="D552" t="s">
        <v>1033</v>
      </c>
      <c r="E552" t="s">
        <v>1039</v>
      </c>
      <c r="F552" t="s">
        <v>1555</v>
      </c>
      <c r="G552" t="s">
        <v>2494</v>
      </c>
      <c r="H552" s="3">
        <v>43816</v>
      </c>
      <c r="I552" s="3">
        <v>42635.428194444445</v>
      </c>
      <c r="J552" s="3">
        <v>42635.428194444445</v>
      </c>
      <c r="K552">
        <v>1</v>
      </c>
      <c r="L552" t="s">
        <v>3062</v>
      </c>
      <c r="M552"/>
      <c r="N552"/>
      <c r="O552"/>
    </row>
    <row r="553" spans="1:16" x14ac:dyDescent="0.25">
      <c r="A553" t="s">
        <v>552</v>
      </c>
      <c r="B553" t="s">
        <v>1026</v>
      </c>
      <c r="C553" t="s">
        <v>1031</v>
      </c>
      <c r="D553" t="s">
        <v>1033</v>
      </c>
      <c r="E553" t="s">
        <v>1039</v>
      </c>
      <c r="F553" t="s">
        <v>1556</v>
      </c>
      <c r="G553" t="s">
        <v>2495</v>
      </c>
      <c r="H553" s="3"/>
      <c r="I553" s="3">
        <v>42340.463969907411</v>
      </c>
      <c r="J553" s="3">
        <v>42340.463969907411</v>
      </c>
      <c r="K553">
        <v>1</v>
      </c>
      <c r="L553" t="s">
        <v>3063</v>
      </c>
      <c r="M553"/>
      <c r="N553"/>
      <c r="O553"/>
    </row>
    <row r="554" spans="1:16" x14ac:dyDescent="0.25">
      <c r="A554" t="s">
        <v>553</v>
      </c>
      <c r="B554" t="s">
        <v>1026</v>
      </c>
      <c r="C554" t="s">
        <v>1031</v>
      </c>
      <c r="D554" t="s">
        <v>1033</v>
      </c>
      <c r="E554" t="s">
        <v>1039</v>
      </c>
      <c r="F554" t="s">
        <v>1557</v>
      </c>
      <c r="G554" t="s">
        <v>2496</v>
      </c>
      <c r="H554" s="3">
        <v>44743</v>
      </c>
      <c r="I554" s="3">
        <v>42340.465370370373</v>
      </c>
      <c r="J554" s="3">
        <v>42340.465370370373</v>
      </c>
      <c r="K554">
        <v>1</v>
      </c>
      <c r="L554" t="s">
        <v>3064</v>
      </c>
      <c r="M554"/>
      <c r="N554"/>
      <c r="O554"/>
    </row>
    <row r="555" spans="1:16" x14ac:dyDescent="0.25">
      <c r="A555" t="s">
        <v>554</v>
      </c>
      <c r="B555" t="s">
        <v>1026</v>
      </c>
      <c r="C555" t="s">
        <v>1031</v>
      </c>
      <c r="D555" t="s">
        <v>1033</v>
      </c>
      <c r="E555" t="s">
        <v>1039</v>
      </c>
      <c r="F555" t="s">
        <v>1558</v>
      </c>
      <c r="G555" t="s">
        <v>2497</v>
      </c>
      <c r="H555" s="3">
        <v>43088</v>
      </c>
      <c r="I555" s="3"/>
      <c r="J555" s="3">
        <v>42405.458287037036</v>
      </c>
      <c r="K555">
        <v>1</v>
      </c>
      <c r="L555" t="s">
        <v>3065</v>
      </c>
      <c r="M555"/>
      <c r="N555"/>
      <c r="O555"/>
      <c r="P555" t="s">
        <v>3241</v>
      </c>
    </row>
    <row r="556" spans="1:16" x14ac:dyDescent="0.25">
      <c r="A556" t="s">
        <v>555</v>
      </c>
      <c r="B556" t="s">
        <v>1026</v>
      </c>
      <c r="C556" t="s">
        <v>1031</v>
      </c>
      <c r="D556" t="s">
        <v>1033</v>
      </c>
      <c r="E556" t="s">
        <v>1039</v>
      </c>
      <c r="F556" t="s">
        <v>1559</v>
      </c>
      <c r="G556" t="s">
        <v>2498</v>
      </c>
      <c r="H556" s="3">
        <v>43706</v>
      </c>
      <c r="I556" s="3"/>
      <c r="J556" s="3"/>
      <c r="K556">
        <v>1</v>
      </c>
      <c r="L556" t="s">
        <v>3066</v>
      </c>
      <c r="M556"/>
      <c r="N556"/>
      <c r="O556"/>
    </row>
    <row r="557" spans="1:16" x14ac:dyDescent="0.25">
      <c r="A557" t="s">
        <v>556</v>
      </c>
      <c r="B557" t="s">
        <v>1026</v>
      </c>
      <c r="C557" t="s">
        <v>1031</v>
      </c>
      <c r="D557" t="s">
        <v>1033</v>
      </c>
      <c r="E557" t="s">
        <v>1053</v>
      </c>
      <c r="F557" t="s">
        <v>1560</v>
      </c>
      <c r="G557" t="s">
        <v>2499</v>
      </c>
      <c r="H557" s="3"/>
      <c r="I557" s="3">
        <v>42954.59584490741</v>
      </c>
      <c r="J557" s="3"/>
      <c r="K557">
        <v>1</v>
      </c>
      <c r="L557" t="s">
        <v>3067</v>
      </c>
      <c r="M557"/>
      <c r="N557"/>
      <c r="O557"/>
    </row>
    <row r="558" spans="1:16" x14ac:dyDescent="0.25">
      <c r="A558" t="s">
        <v>557</v>
      </c>
      <c r="B558" t="s">
        <v>1026</v>
      </c>
      <c r="C558" t="s">
        <v>1031</v>
      </c>
      <c r="D558" t="s">
        <v>1033</v>
      </c>
      <c r="E558" t="s">
        <v>1053</v>
      </c>
      <c r="F558" t="s">
        <v>1561</v>
      </c>
      <c r="G558" t="s">
        <v>2500</v>
      </c>
      <c r="H558" s="3"/>
      <c r="I558" s="3">
        <v>41453.62431712963</v>
      </c>
      <c r="J558" s="3">
        <v>41453.62431712963</v>
      </c>
      <c r="K558">
        <v>1</v>
      </c>
      <c r="L558" t="s">
        <v>3068</v>
      </c>
      <c r="M558"/>
      <c r="N558"/>
      <c r="O558"/>
    </row>
    <row r="559" spans="1:16" x14ac:dyDescent="0.25">
      <c r="A559" t="s">
        <v>558</v>
      </c>
      <c r="B559" t="s">
        <v>1025</v>
      </c>
      <c r="C559" t="s">
        <v>1031</v>
      </c>
      <c r="D559" t="s">
        <v>1033</v>
      </c>
      <c r="E559" t="s">
        <v>1047</v>
      </c>
      <c r="F559" t="s">
        <v>1562</v>
      </c>
      <c r="G559" t="s">
        <v>2501</v>
      </c>
      <c r="H559" s="3"/>
      <c r="I559" s="3">
        <v>44001.676539351851</v>
      </c>
      <c r="J559" s="3">
        <v>44001.676539351851</v>
      </c>
      <c r="K559">
        <v>1</v>
      </c>
      <c r="L559" s="6" t="str">
        <f>VLOOKUP(G559,[1]Projects!$A:$D,2,FALSE)</f>
        <v>0309512</v>
      </c>
      <c r="M559" s="6" t="str">
        <f>VLOOKUP(L559,[1]Sheet1!$F:$M,3,FALSE)</f>
        <v>APPROVED</v>
      </c>
      <c r="N559" s="8">
        <f>VLOOKUP(L559,[1]Sheet1!$F:$M,7,FALSE)</f>
        <v>43685</v>
      </c>
      <c r="O559" s="8"/>
    </row>
    <row r="560" spans="1:16" x14ac:dyDescent="0.25">
      <c r="A560" t="s">
        <v>559</v>
      </c>
      <c r="B560" t="s">
        <v>1025</v>
      </c>
      <c r="C560" t="s">
        <v>1031</v>
      </c>
      <c r="D560" t="s">
        <v>1033</v>
      </c>
      <c r="E560" t="s">
        <v>1052</v>
      </c>
      <c r="F560" t="s">
        <v>1563</v>
      </c>
      <c r="G560" t="s">
        <v>2502</v>
      </c>
      <c r="H560" s="3"/>
      <c r="I560" s="3"/>
      <c r="J560" s="3"/>
      <c r="K560">
        <v>1</v>
      </c>
      <c r="L560"/>
      <c r="M560"/>
      <c r="N560"/>
      <c r="O560"/>
    </row>
    <row r="561" spans="1:16" x14ac:dyDescent="0.25">
      <c r="A561" t="s">
        <v>560</v>
      </c>
      <c r="B561" t="s">
        <v>1026</v>
      </c>
      <c r="C561" t="s">
        <v>1031</v>
      </c>
      <c r="D561" t="s">
        <v>1033</v>
      </c>
      <c r="E561" t="s">
        <v>1052</v>
      </c>
      <c r="F561" t="s">
        <v>1564</v>
      </c>
      <c r="G561" t="s">
        <v>2503</v>
      </c>
      <c r="H561" s="3">
        <v>44145</v>
      </c>
      <c r="I561" s="3">
        <v>44082.687627314815</v>
      </c>
      <c r="J561" s="3">
        <v>44082.687627314815</v>
      </c>
      <c r="K561">
        <v>1</v>
      </c>
      <c r="L561"/>
      <c r="M561"/>
      <c r="N561"/>
      <c r="O561"/>
    </row>
    <row r="562" spans="1:16" x14ac:dyDescent="0.25">
      <c r="A562" t="s">
        <v>561</v>
      </c>
      <c r="B562" t="s">
        <v>1026</v>
      </c>
      <c r="C562" t="s">
        <v>1031</v>
      </c>
      <c r="D562" t="s">
        <v>1033</v>
      </c>
      <c r="E562" t="s">
        <v>1047</v>
      </c>
      <c r="F562" t="s">
        <v>1565</v>
      </c>
      <c r="G562" t="s">
        <v>2504</v>
      </c>
      <c r="H562" s="3">
        <v>44025</v>
      </c>
      <c r="I562" s="3">
        <v>44001.574236111112</v>
      </c>
      <c r="J562" s="3">
        <v>44001.574236111112</v>
      </c>
      <c r="K562">
        <v>1</v>
      </c>
      <c r="L562" s="6" t="str">
        <f>VLOOKUP(G562,[1]Projects!$A:$D,2,FALSE)</f>
        <v>0309658</v>
      </c>
      <c r="M562" s="6" t="str">
        <f>VLOOKUP(L562,[1]Sheet1!$F:$M,3,FALSE)</f>
        <v>FINALED</v>
      </c>
      <c r="N562" s="8">
        <f>VLOOKUP(L562,[1]Sheet1!$F:$M,7,FALSE)</f>
        <v>43661</v>
      </c>
      <c r="O562" s="8">
        <f>VLOOKUP(L562,[1]Sheet1!$F:$M,8,FALSE)</f>
        <v>43994</v>
      </c>
    </row>
    <row r="563" spans="1:16" x14ac:dyDescent="0.25">
      <c r="A563" t="s">
        <v>562</v>
      </c>
      <c r="B563" t="s">
        <v>1026</v>
      </c>
      <c r="C563" t="s">
        <v>1031</v>
      </c>
      <c r="D563" t="s">
        <v>1033</v>
      </c>
      <c r="E563" t="s">
        <v>1047</v>
      </c>
      <c r="F563" t="s">
        <v>1566</v>
      </c>
      <c r="G563" t="s">
        <v>2505</v>
      </c>
      <c r="H563" s="3">
        <v>44145</v>
      </c>
      <c r="I563" s="3">
        <v>44004.664699074077</v>
      </c>
      <c r="J563" s="3">
        <v>44004.664699074077</v>
      </c>
      <c r="K563">
        <v>1</v>
      </c>
      <c r="L563" s="6" t="str">
        <f>VLOOKUP(G563,[1]Projects!$A:$D,2,FALSE)</f>
        <v>0308735</v>
      </c>
      <c r="M563" s="6" t="str">
        <f>VLOOKUP(L563,[1]Sheet1!$F:$M,3,FALSE)</f>
        <v>FINALED</v>
      </c>
      <c r="N563" s="8">
        <f>VLOOKUP(L563,[1]Sheet1!$F:$M,7,FALSE)</f>
        <v>43664</v>
      </c>
      <c r="O563" s="8">
        <f>VLOOKUP(L563,[1]Sheet1!$F:$M,8,FALSE)</f>
        <v>44139</v>
      </c>
    </row>
    <row r="564" spans="1:16" x14ac:dyDescent="0.25">
      <c r="A564" t="s">
        <v>563</v>
      </c>
      <c r="B564" t="s">
        <v>1026</v>
      </c>
      <c r="C564" t="s">
        <v>1031</v>
      </c>
      <c r="D564" t="s">
        <v>1033</v>
      </c>
      <c r="E564" t="s">
        <v>1047</v>
      </c>
      <c r="F564" t="s">
        <v>1567</v>
      </c>
      <c r="G564" t="s">
        <v>2506</v>
      </c>
      <c r="H564" s="3">
        <v>44028</v>
      </c>
      <c r="I564" s="3">
        <v>44005.480590277781</v>
      </c>
      <c r="J564" s="3">
        <v>44005.480590277781</v>
      </c>
      <c r="K564">
        <v>1</v>
      </c>
      <c r="L564" s="6" t="str">
        <f>VLOOKUP(G564,[1]Projects!$A:$D,2,FALSE)</f>
        <v>0309891</v>
      </c>
      <c r="M564" s="6" t="str">
        <f>VLOOKUP(L564,[1]Sheet1!$F:$M,3,FALSE)</f>
        <v>FINALED</v>
      </c>
      <c r="N564" s="8">
        <f>VLOOKUP(L564,[1]Sheet1!$F:$M,7,FALSE)</f>
        <v>43647</v>
      </c>
      <c r="O564" s="8">
        <f>VLOOKUP(L564,[1]Sheet1!$F:$M,8,FALSE)</f>
        <v>44012</v>
      </c>
    </row>
    <row r="565" spans="1:16" x14ac:dyDescent="0.25">
      <c r="A565" t="s">
        <v>564</v>
      </c>
      <c r="B565" t="s">
        <v>1026</v>
      </c>
      <c r="C565" t="s">
        <v>1031</v>
      </c>
      <c r="D565" t="s">
        <v>1033</v>
      </c>
      <c r="E565" t="s">
        <v>1041</v>
      </c>
      <c r="F565" t="s">
        <v>1568</v>
      </c>
      <c r="G565" t="s">
        <v>2507</v>
      </c>
      <c r="H565" s="3">
        <v>37439</v>
      </c>
      <c r="I565" s="3">
        <v>43599.426192129627</v>
      </c>
      <c r="J565" s="3">
        <v>43599.426192129627</v>
      </c>
      <c r="K565">
        <v>1</v>
      </c>
      <c r="L565"/>
      <c r="M565"/>
      <c r="N565"/>
      <c r="O565"/>
    </row>
    <row r="566" spans="1:16" x14ac:dyDescent="0.25">
      <c r="A566" t="s">
        <v>565</v>
      </c>
      <c r="B566" t="s">
        <v>1026</v>
      </c>
      <c r="C566" t="s">
        <v>1031</v>
      </c>
      <c r="D566" t="s">
        <v>1033</v>
      </c>
      <c r="E566" t="s">
        <v>1047</v>
      </c>
      <c r="F566" t="s">
        <v>1569</v>
      </c>
      <c r="G566" t="s">
        <v>2508</v>
      </c>
      <c r="H566" s="3">
        <v>43791</v>
      </c>
      <c r="I566" s="3">
        <v>43838.815115740741</v>
      </c>
      <c r="J566" s="3">
        <v>43838.815115740741</v>
      </c>
      <c r="K566">
        <v>1</v>
      </c>
      <c r="L566" s="6" t="str">
        <f>VLOOKUP(G566,[1]Projects!$A:$D,2,FALSE)</f>
        <v>0309421</v>
      </c>
      <c r="M566" s="6" t="str">
        <f>VLOOKUP(L566,[1]Sheet1!$F:$M,3,FALSE)</f>
        <v>FINALED</v>
      </c>
      <c r="N566" s="8">
        <f>VLOOKUP(L566,[1]Sheet1!$F:$M,7,FALSE)</f>
        <v>43641</v>
      </c>
      <c r="O566" s="8"/>
    </row>
    <row r="567" spans="1:16" x14ac:dyDescent="0.25">
      <c r="A567" t="s">
        <v>566</v>
      </c>
      <c r="B567" t="s">
        <v>1026</v>
      </c>
      <c r="C567" t="s">
        <v>1031</v>
      </c>
      <c r="D567" t="s">
        <v>1033</v>
      </c>
      <c r="E567" t="s">
        <v>1047</v>
      </c>
      <c r="F567" t="s">
        <v>1570</v>
      </c>
      <c r="G567" t="s">
        <v>2509</v>
      </c>
      <c r="H567" s="3">
        <v>44881</v>
      </c>
      <c r="I567" s="3">
        <v>43838.832870370374</v>
      </c>
      <c r="J567" s="3">
        <v>43838.832870370374</v>
      </c>
      <c r="K567">
        <v>1</v>
      </c>
      <c r="L567" s="6" t="str">
        <f>VLOOKUP(G567,[1]Projects!$A:$D,2,FALSE)</f>
        <v>0305602</v>
      </c>
      <c r="M567" s="6" t="str">
        <f>VLOOKUP(L567,[1]Sheet1!$F:$M,3,FALSE)</f>
        <v>FINALED</v>
      </c>
      <c r="N567" s="8">
        <f>VLOOKUP(L567,[1]Sheet1!$F:$M,7,FALSE)</f>
        <v>43637</v>
      </c>
      <c r="O567" s="8">
        <f>VLOOKUP(L567,[1]Sheet1!$F:$M,8,FALSE)</f>
        <v>44720</v>
      </c>
    </row>
    <row r="568" spans="1:16" x14ac:dyDescent="0.25">
      <c r="A568" t="s">
        <v>567</v>
      </c>
      <c r="B568" t="s">
        <v>1026</v>
      </c>
      <c r="C568" t="s">
        <v>1031</v>
      </c>
      <c r="D568" t="s">
        <v>1033</v>
      </c>
      <c r="E568" t="s">
        <v>1047</v>
      </c>
      <c r="F568" t="s">
        <v>1571</v>
      </c>
      <c r="G568" t="s">
        <v>2510</v>
      </c>
      <c r="H568" s="3">
        <v>44039</v>
      </c>
      <c r="I568" s="3">
        <v>43838.822731481479</v>
      </c>
      <c r="J568" s="3">
        <v>43838.822731481479</v>
      </c>
      <c r="K568">
        <v>1</v>
      </c>
      <c r="L568" s="6" t="str">
        <f>VLOOKUP(G568,[1]Projects!$A:$D,2,FALSE)</f>
        <v>0308676</v>
      </c>
      <c r="M568" s="6" t="str">
        <f>VLOOKUP(L568,[1]Sheet1!$F:$M,3,FALSE)</f>
        <v>FINALED</v>
      </c>
      <c r="N568" s="8">
        <f>VLOOKUP(L568,[1]Sheet1!$F:$M,7,FALSE)</f>
        <v>43630</v>
      </c>
      <c r="O568" s="8">
        <f>VLOOKUP(L568,[1]Sheet1!$F:$M,8,FALSE)</f>
        <v>44012</v>
      </c>
    </row>
    <row r="569" spans="1:16" x14ac:dyDescent="0.25">
      <c r="A569" t="s">
        <v>568</v>
      </c>
      <c r="B569" t="s">
        <v>1026</v>
      </c>
      <c r="C569" t="s">
        <v>1031</v>
      </c>
      <c r="D569" t="s">
        <v>1033</v>
      </c>
      <c r="E569" t="s">
        <v>1053</v>
      </c>
      <c r="F569" t="s">
        <v>1572</v>
      </c>
      <c r="G569" t="s">
        <v>2511</v>
      </c>
      <c r="H569" s="3">
        <v>44011</v>
      </c>
      <c r="I569" s="3">
        <v>43598.67597222222</v>
      </c>
      <c r="J569" s="3">
        <v>43598.67597222222</v>
      </c>
      <c r="K569">
        <v>1</v>
      </c>
      <c r="L569" t="s">
        <v>3069</v>
      </c>
      <c r="M569"/>
      <c r="N569"/>
      <c r="O569"/>
    </row>
    <row r="570" spans="1:16" x14ac:dyDescent="0.25">
      <c r="A570" t="s">
        <v>569</v>
      </c>
      <c r="B570" t="s">
        <v>1026</v>
      </c>
      <c r="C570" t="s">
        <v>1031</v>
      </c>
      <c r="D570" t="s">
        <v>1033</v>
      </c>
      <c r="E570" t="s">
        <v>1047</v>
      </c>
      <c r="F570" t="s">
        <v>1573</v>
      </c>
      <c r="G570" t="s">
        <v>2512</v>
      </c>
      <c r="H570" s="3">
        <v>44039</v>
      </c>
      <c r="I570" s="3">
        <v>43838.797500000001</v>
      </c>
      <c r="J570" s="3">
        <v>43838.797500000001</v>
      </c>
      <c r="K570">
        <v>1</v>
      </c>
      <c r="L570" s="6" t="str">
        <f>VLOOKUP(G570,[1]Projects!$A:$D,2,FALSE)</f>
        <v>0308624</v>
      </c>
      <c r="M570" s="6" t="str">
        <f>VLOOKUP(L570,[1]Sheet1!$F:$M,3,FALSE)</f>
        <v>FINALED</v>
      </c>
      <c r="N570" s="8">
        <f>VLOOKUP(L570,[1]Sheet1!$F:$M,7,FALSE)</f>
        <v>43628</v>
      </c>
      <c r="O570" s="8">
        <f>VLOOKUP(L570,[1]Sheet1!$F:$M,8,FALSE)</f>
        <v>44019</v>
      </c>
    </row>
    <row r="571" spans="1:16" x14ac:dyDescent="0.25">
      <c r="A571" t="s">
        <v>570</v>
      </c>
      <c r="B571" t="s">
        <v>1026</v>
      </c>
      <c r="C571" t="s">
        <v>1031</v>
      </c>
      <c r="D571" t="s">
        <v>1033</v>
      </c>
      <c r="E571" t="s">
        <v>1047</v>
      </c>
      <c r="F571" t="s">
        <v>1574</v>
      </c>
      <c r="G571" t="s">
        <v>2513</v>
      </c>
      <c r="H571" s="3">
        <v>44327</v>
      </c>
      <c r="I571" s="3">
        <v>43838.828761574077</v>
      </c>
      <c r="J571" s="3">
        <v>43838.828761574077</v>
      </c>
      <c r="K571">
        <v>1</v>
      </c>
      <c r="L571" s="6" t="str">
        <f>VLOOKUP(G571,[1]Projects!$A:$D,2,FALSE)</f>
        <v>0305439</v>
      </c>
      <c r="M571" s="6" t="str">
        <f>VLOOKUP(L571,[1]Sheet1!$F:$M,3,FALSE)</f>
        <v>FINALED</v>
      </c>
      <c r="N571" s="8">
        <f>VLOOKUP(L571,[1]Sheet1!$F:$M,7,FALSE)</f>
        <v>43628</v>
      </c>
      <c r="O571" s="8">
        <f>VLOOKUP(L571,[1]Sheet1!$F:$M,8,FALSE)</f>
        <v>44313</v>
      </c>
    </row>
    <row r="572" spans="1:16" x14ac:dyDescent="0.25">
      <c r="A572" t="s">
        <v>571</v>
      </c>
      <c r="B572" t="s">
        <v>1026</v>
      </c>
      <c r="C572" t="s">
        <v>1031</v>
      </c>
      <c r="D572" t="s">
        <v>1034</v>
      </c>
      <c r="E572" t="s">
        <v>1045</v>
      </c>
      <c r="G572" t="s">
        <v>2514</v>
      </c>
      <c r="H572" s="3"/>
      <c r="I572" s="3"/>
      <c r="J572" s="3"/>
      <c r="K572">
        <v>1</v>
      </c>
      <c r="L572" t="s">
        <v>3070</v>
      </c>
      <c r="M572"/>
      <c r="N572"/>
      <c r="O572"/>
      <c r="P572" t="s">
        <v>3242</v>
      </c>
    </row>
    <row r="573" spans="1:16" x14ac:dyDescent="0.25">
      <c r="A573" t="s">
        <v>572</v>
      </c>
      <c r="B573" t="s">
        <v>1026</v>
      </c>
      <c r="C573" t="s">
        <v>1031</v>
      </c>
      <c r="D573" t="s">
        <v>1033</v>
      </c>
      <c r="E573" t="s">
        <v>1047</v>
      </c>
      <c r="F573" t="s">
        <v>1575</v>
      </c>
      <c r="G573" t="s">
        <v>2515</v>
      </c>
      <c r="H573" s="3">
        <v>44378</v>
      </c>
      <c r="I573" s="3">
        <v>43838.820902777778</v>
      </c>
      <c r="J573" s="3">
        <v>43838.820902777778</v>
      </c>
      <c r="K573">
        <v>1</v>
      </c>
      <c r="L573" s="6" t="str">
        <f>VLOOKUP(G573,[1]Projects!$A:$D,2,FALSE)</f>
        <v>0303678</v>
      </c>
      <c r="M573" s="6" t="str">
        <f>VLOOKUP(L573,[1]Sheet1!$F:$M,3,FALSE)</f>
        <v>FINALED</v>
      </c>
      <c r="N573" s="8">
        <f>VLOOKUP(L573,[1]Sheet1!$F:$M,7,FALSE)</f>
        <v>43621</v>
      </c>
      <c r="O573" s="8">
        <f>VLOOKUP(L573,[1]Sheet1!$F:$M,8,FALSE)</f>
        <v>44363</v>
      </c>
    </row>
    <row r="574" spans="1:16" x14ac:dyDescent="0.25">
      <c r="A574" t="s">
        <v>573</v>
      </c>
      <c r="B574" t="s">
        <v>1026</v>
      </c>
      <c r="C574" t="s">
        <v>1031</v>
      </c>
      <c r="D574" t="s">
        <v>1033</v>
      </c>
      <c r="E574" t="s">
        <v>1053</v>
      </c>
      <c r="F574" t="s">
        <v>1576</v>
      </c>
      <c r="G574" t="s">
        <v>2516</v>
      </c>
      <c r="H574" s="3">
        <v>44549</v>
      </c>
      <c r="I574" s="3">
        <v>43622.69332175926</v>
      </c>
      <c r="J574" s="3">
        <v>43622.69332175926</v>
      </c>
      <c r="K574">
        <v>1</v>
      </c>
      <c r="L574"/>
      <c r="M574"/>
      <c r="N574"/>
      <c r="O574"/>
    </row>
    <row r="575" spans="1:16" x14ac:dyDescent="0.25">
      <c r="A575" t="s">
        <v>574</v>
      </c>
      <c r="B575" t="s">
        <v>1025</v>
      </c>
      <c r="C575" t="s">
        <v>1031</v>
      </c>
      <c r="D575" t="s">
        <v>1033</v>
      </c>
      <c r="E575" t="s">
        <v>1047</v>
      </c>
      <c r="F575" t="s">
        <v>1577</v>
      </c>
      <c r="G575" t="s">
        <v>2517</v>
      </c>
      <c r="H575" s="3"/>
      <c r="I575" s="3">
        <v>43838.718136574076</v>
      </c>
      <c r="J575" s="3">
        <v>43838.718136574076</v>
      </c>
      <c r="K575">
        <v>1</v>
      </c>
      <c r="L575" s="6" t="str">
        <f>VLOOKUP(G575,[1]Projects!$A:$D,2,FALSE)</f>
        <v>0300756</v>
      </c>
      <c r="M575" s="6" t="str">
        <f>VLOOKUP(L575,[1]Sheet1!$F:$M,3,FALSE)</f>
        <v>EXPIRED PERMIT</v>
      </c>
      <c r="N575" s="8">
        <f>VLOOKUP(L575,[1]Sheet1!$F:$M,7,FALSE)</f>
        <v>43598</v>
      </c>
      <c r="O575" s="8"/>
    </row>
    <row r="576" spans="1:16" x14ac:dyDescent="0.25">
      <c r="A576" t="s">
        <v>575</v>
      </c>
      <c r="B576" t="s">
        <v>1026</v>
      </c>
      <c r="C576" t="s">
        <v>1031</v>
      </c>
      <c r="D576" t="s">
        <v>1037</v>
      </c>
      <c r="E576" t="s">
        <v>1062</v>
      </c>
      <c r="G576" t="s">
        <v>2518</v>
      </c>
      <c r="H576" s="3"/>
      <c r="I576" s="3"/>
      <c r="J576" s="3"/>
      <c r="K576">
        <v>20</v>
      </c>
      <c r="L576" t="s">
        <v>3071</v>
      </c>
      <c r="M576"/>
      <c r="N576"/>
      <c r="O576"/>
      <c r="P576" t="s">
        <v>3243</v>
      </c>
    </row>
    <row r="577" spans="1:16" x14ac:dyDescent="0.25">
      <c r="A577" t="s">
        <v>576</v>
      </c>
      <c r="B577" t="s">
        <v>1026</v>
      </c>
      <c r="C577" t="s">
        <v>1031</v>
      </c>
      <c r="D577" t="s">
        <v>1037</v>
      </c>
      <c r="E577" t="s">
        <v>1062</v>
      </c>
      <c r="G577" t="s">
        <v>2518</v>
      </c>
      <c r="H577" s="3"/>
      <c r="I577" s="3"/>
      <c r="J577" s="3"/>
      <c r="K577">
        <v>28</v>
      </c>
      <c r="L577" t="s">
        <v>3072</v>
      </c>
      <c r="M577"/>
      <c r="N577"/>
      <c r="O577"/>
      <c r="P577" t="s">
        <v>3244</v>
      </c>
    </row>
    <row r="578" spans="1:16" x14ac:dyDescent="0.25">
      <c r="A578" t="s">
        <v>577</v>
      </c>
      <c r="B578" t="s">
        <v>1026</v>
      </c>
      <c r="C578" t="s">
        <v>1031</v>
      </c>
      <c r="D578" t="s">
        <v>1033</v>
      </c>
      <c r="E578" t="s">
        <v>1047</v>
      </c>
      <c r="F578" t="s">
        <v>1578</v>
      </c>
      <c r="G578" t="s">
        <v>2519</v>
      </c>
      <c r="H578" s="3">
        <v>44119</v>
      </c>
      <c r="I578" s="3">
        <v>43838.747442129628</v>
      </c>
      <c r="J578" s="3">
        <v>43838.747442129628</v>
      </c>
      <c r="K578">
        <v>1</v>
      </c>
      <c r="L578" s="6" t="str">
        <f>VLOOKUP(G578,[1]Projects!$A:$D,2,FALSE)</f>
        <v>0305553</v>
      </c>
      <c r="M578" s="6" t="str">
        <f>VLOOKUP(L578,[1]Sheet1!$F:$M,3,FALSE)</f>
        <v>FINALED</v>
      </c>
      <c r="N578" s="8">
        <f>VLOOKUP(L578,[1]Sheet1!$F:$M,7,FALSE)</f>
        <v>43585</v>
      </c>
      <c r="O578" s="8">
        <f>VLOOKUP(L578,[1]Sheet1!$F:$M,8,FALSE)</f>
        <v>44102</v>
      </c>
    </row>
    <row r="579" spans="1:16" x14ac:dyDescent="0.25">
      <c r="A579" t="s">
        <v>578</v>
      </c>
      <c r="B579" t="s">
        <v>1026</v>
      </c>
      <c r="C579" t="s">
        <v>1031</v>
      </c>
      <c r="D579" t="s">
        <v>1034</v>
      </c>
      <c r="E579" t="s">
        <v>1048</v>
      </c>
      <c r="G579" t="s">
        <v>2520</v>
      </c>
      <c r="H579" s="3">
        <v>39699</v>
      </c>
      <c r="I579" s="3"/>
      <c r="J579" s="3"/>
      <c r="K579">
        <v>1</v>
      </c>
      <c r="L579" t="s">
        <v>3073</v>
      </c>
      <c r="M579"/>
      <c r="N579"/>
      <c r="O579"/>
      <c r="P579" t="s">
        <v>3245</v>
      </c>
    </row>
    <row r="580" spans="1:16" x14ac:dyDescent="0.25">
      <c r="A580" t="s">
        <v>579</v>
      </c>
      <c r="B580" t="s">
        <v>1028</v>
      </c>
      <c r="C580" t="s">
        <v>1031</v>
      </c>
      <c r="D580" t="s">
        <v>1033</v>
      </c>
      <c r="E580" t="s">
        <v>1041</v>
      </c>
      <c r="G580" t="s">
        <v>2521</v>
      </c>
      <c r="H580" s="3">
        <v>39265</v>
      </c>
      <c r="I580" s="3"/>
      <c r="J580" s="3">
        <v>43588.39565972222</v>
      </c>
      <c r="K580">
        <v>1</v>
      </c>
      <c r="L580" t="s">
        <v>3074</v>
      </c>
      <c r="M580"/>
      <c r="N580"/>
      <c r="O580"/>
      <c r="P580" t="s">
        <v>3246</v>
      </c>
    </row>
    <row r="581" spans="1:16" x14ac:dyDescent="0.25">
      <c r="A581" t="s">
        <v>580</v>
      </c>
      <c r="B581" t="s">
        <v>1026</v>
      </c>
      <c r="C581" t="s">
        <v>1031</v>
      </c>
      <c r="D581" t="s">
        <v>1033</v>
      </c>
      <c r="E581" t="s">
        <v>1047</v>
      </c>
      <c r="F581" t="s">
        <v>1579</v>
      </c>
      <c r="G581" t="s">
        <v>2522</v>
      </c>
      <c r="H581" s="3">
        <v>43965</v>
      </c>
      <c r="I581" s="3">
        <v>43838.691805555558</v>
      </c>
      <c r="J581" s="3">
        <v>43838.691805555558</v>
      </c>
      <c r="K581">
        <v>1</v>
      </c>
      <c r="L581" s="6" t="str">
        <f>VLOOKUP(G581,[1]Projects!$A:$D,2,FALSE)</f>
        <v>0305478</v>
      </c>
      <c r="M581" s="6" t="str">
        <f>VLOOKUP(L581,[1]Sheet1!$F:$M,3,FALSE)</f>
        <v>FINALED</v>
      </c>
      <c r="N581" s="8">
        <f>VLOOKUP(L581,[1]Sheet1!$F:$M,7,FALSE)</f>
        <v>43563</v>
      </c>
      <c r="O581" s="8">
        <f>VLOOKUP(L581,[1]Sheet1!$F:$M,8,FALSE)</f>
        <v>43959</v>
      </c>
    </row>
    <row r="582" spans="1:16" x14ac:dyDescent="0.25">
      <c r="A582" t="s">
        <v>581</v>
      </c>
      <c r="B582" t="s">
        <v>1026</v>
      </c>
      <c r="C582" t="s">
        <v>1031</v>
      </c>
      <c r="D582" t="s">
        <v>1033</v>
      </c>
      <c r="E582" t="s">
        <v>1041</v>
      </c>
      <c r="F582" t="s">
        <v>1580</v>
      </c>
      <c r="G582" t="s">
        <v>2523</v>
      </c>
      <c r="H582" s="3">
        <v>44110</v>
      </c>
      <c r="I582" s="3">
        <v>43640.632719907408</v>
      </c>
      <c r="J582" s="3">
        <v>43640.632719907408</v>
      </c>
      <c r="K582">
        <v>1</v>
      </c>
      <c r="L582" t="s">
        <v>3075</v>
      </c>
      <c r="M582"/>
      <c r="N582"/>
      <c r="O582"/>
    </row>
    <row r="583" spans="1:16" x14ac:dyDescent="0.25">
      <c r="A583" t="s">
        <v>582</v>
      </c>
      <c r="B583" t="s">
        <v>1029</v>
      </c>
      <c r="C583" t="s">
        <v>1031</v>
      </c>
      <c r="D583" t="s">
        <v>1034</v>
      </c>
      <c r="E583" t="s">
        <v>1063</v>
      </c>
      <c r="G583" t="s">
        <v>2514</v>
      </c>
      <c r="H583" s="3"/>
      <c r="I583" s="3"/>
      <c r="J583" s="3"/>
      <c r="K583">
        <v>1</v>
      </c>
      <c r="L583" t="s">
        <v>3070</v>
      </c>
      <c r="M583"/>
      <c r="N583"/>
      <c r="O583"/>
      <c r="P583" t="s">
        <v>3247</v>
      </c>
    </row>
    <row r="584" spans="1:16" x14ac:dyDescent="0.25">
      <c r="A584" t="s">
        <v>583</v>
      </c>
      <c r="B584" t="s">
        <v>1027</v>
      </c>
      <c r="C584" t="s">
        <v>1031</v>
      </c>
      <c r="D584" t="s">
        <v>1033</v>
      </c>
      <c r="E584" t="s">
        <v>1041</v>
      </c>
      <c r="G584" t="s">
        <v>2524</v>
      </c>
      <c r="H584" s="3"/>
      <c r="I584" s="3"/>
      <c r="J584" s="3"/>
      <c r="K584">
        <v>1</v>
      </c>
      <c r="L584"/>
      <c r="M584"/>
      <c r="N584"/>
      <c r="O584"/>
      <c r="P584" t="s">
        <v>3248</v>
      </c>
    </row>
    <row r="585" spans="1:16" x14ac:dyDescent="0.25">
      <c r="A585" t="s">
        <v>584</v>
      </c>
      <c r="B585" t="s">
        <v>1026</v>
      </c>
      <c r="C585" t="s">
        <v>1031</v>
      </c>
      <c r="D585" t="s">
        <v>1033</v>
      </c>
      <c r="E585" t="s">
        <v>1047</v>
      </c>
      <c r="F585" t="s">
        <v>1581</v>
      </c>
      <c r="G585" t="s">
        <v>2525</v>
      </c>
      <c r="H585" s="3"/>
      <c r="I585" s="3">
        <v>43957.404351851852</v>
      </c>
      <c r="J585" s="3">
        <v>43957.404351851852</v>
      </c>
      <c r="K585">
        <v>1</v>
      </c>
      <c r="L585" s="6" t="s">
        <v>3076</v>
      </c>
      <c r="M585" s="6" t="e">
        <f>VLOOKUP(L585,[1]Sheet1!$F:$M,3,FALSE)</f>
        <v>#N/A</v>
      </c>
      <c r="N585" s="8" t="e">
        <f>VLOOKUP(L585,[1]Sheet1!$F:$M,7,FALSE)</f>
        <v>#N/A</v>
      </c>
      <c r="O585" s="8" t="e">
        <f>VLOOKUP(L585,[1]Sheet1!$F:$M,8,FALSE)</f>
        <v>#N/A</v>
      </c>
    </row>
    <row r="586" spans="1:16" x14ac:dyDescent="0.25">
      <c r="A586" t="s">
        <v>585</v>
      </c>
      <c r="B586" t="s">
        <v>1026</v>
      </c>
      <c r="C586" t="s">
        <v>1031</v>
      </c>
      <c r="D586" t="s">
        <v>1033</v>
      </c>
      <c r="E586" t="s">
        <v>1052</v>
      </c>
      <c r="F586" t="s">
        <v>1582</v>
      </c>
      <c r="G586" t="s">
        <v>2526</v>
      </c>
      <c r="H586" s="3">
        <v>44792</v>
      </c>
      <c r="I586" s="3">
        <v>44028.445821759262</v>
      </c>
      <c r="J586" s="3">
        <v>44028.445821759262</v>
      </c>
      <c r="K586">
        <v>1</v>
      </c>
      <c r="L586"/>
      <c r="M586"/>
      <c r="N586"/>
      <c r="O586"/>
    </row>
    <row r="587" spans="1:16" x14ac:dyDescent="0.25">
      <c r="A587" t="s">
        <v>586</v>
      </c>
      <c r="B587" t="s">
        <v>1026</v>
      </c>
      <c r="C587" t="s">
        <v>1031</v>
      </c>
      <c r="D587" t="s">
        <v>1033</v>
      </c>
      <c r="E587" t="s">
        <v>1052</v>
      </c>
      <c r="F587" t="s">
        <v>1583</v>
      </c>
      <c r="G587" t="s">
        <v>2527</v>
      </c>
      <c r="H587" s="3">
        <v>45208</v>
      </c>
      <c r="I587" s="3">
        <v>44028.448148148149</v>
      </c>
      <c r="J587" s="3">
        <v>44028.448148148149</v>
      </c>
      <c r="K587">
        <v>1</v>
      </c>
      <c r="L587" t="s">
        <v>3077</v>
      </c>
      <c r="M587"/>
      <c r="N587"/>
      <c r="O587"/>
      <c r="P587" t="s">
        <v>3249</v>
      </c>
    </row>
    <row r="588" spans="1:16" x14ac:dyDescent="0.25">
      <c r="A588" t="s">
        <v>587</v>
      </c>
      <c r="B588" t="s">
        <v>1026</v>
      </c>
      <c r="C588" t="s">
        <v>1031</v>
      </c>
      <c r="D588" t="s">
        <v>1033</v>
      </c>
      <c r="E588" t="s">
        <v>1047</v>
      </c>
      <c r="F588" t="s">
        <v>1584</v>
      </c>
      <c r="G588" t="s">
        <v>2528</v>
      </c>
      <c r="H588" s="3">
        <v>44096</v>
      </c>
      <c r="I588" s="3">
        <v>43962.519317129627</v>
      </c>
      <c r="J588" s="3">
        <v>43962.519317129627</v>
      </c>
      <c r="K588">
        <v>1</v>
      </c>
      <c r="L588" s="6" t="str">
        <f>VLOOKUP(G588,[1]Projects!$A:$D,2,FALSE)</f>
        <v>0306276</v>
      </c>
      <c r="M588" s="6" t="str">
        <f>VLOOKUP(L588,[1]Sheet1!$F:$M,3,FALSE)</f>
        <v>FINALED</v>
      </c>
      <c r="N588" s="8">
        <f>VLOOKUP(L588,[1]Sheet1!$F:$M,7,FALSE)</f>
        <v>43553</v>
      </c>
      <c r="O588" s="8">
        <f>VLOOKUP(L588,[1]Sheet1!$F:$M,8,FALSE)</f>
        <v>44076</v>
      </c>
    </row>
    <row r="589" spans="1:16" x14ac:dyDescent="0.25">
      <c r="A589" t="s">
        <v>588</v>
      </c>
      <c r="B589" t="s">
        <v>1026</v>
      </c>
      <c r="C589" t="s">
        <v>1031</v>
      </c>
      <c r="D589" t="s">
        <v>1033</v>
      </c>
      <c r="E589" t="s">
        <v>1052</v>
      </c>
      <c r="F589" t="s">
        <v>1585</v>
      </c>
      <c r="G589" t="s">
        <v>2529</v>
      </c>
      <c r="H589" s="3">
        <v>43664</v>
      </c>
      <c r="I589" s="3">
        <v>43642.692962962959</v>
      </c>
      <c r="J589" s="3">
        <v>43642.692962962959</v>
      </c>
      <c r="K589">
        <v>1</v>
      </c>
      <c r="L589"/>
      <c r="M589"/>
      <c r="N589"/>
      <c r="O589"/>
    </row>
    <row r="590" spans="1:16" x14ac:dyDescent="0.25">
      <c r="A590" t="s">
        <v>589</v>
      </c>
      <c r="B590" t="s">
        <v>1026</v>
      </c>
      <c r="C590" t="s">
        <v>1031</v>
      </c>
      <c r="D590" t="s">
        <v>1033</v>
      </c>
      <c r="E590" t="s">
        <v>1052</v>
      </c>
      <c r="F590" t="s">
        <v>1586</v>
      </c>
      <c r="G590" t="s">
        <v>2529</v>
      </c>
      <c r="H590" s="3">
        <v>43664</v>
      </c>
      <c r="I590" s="3">
        <v>43642.692962962959</v>
      </c>
      <c r="J590" s="3">
        <v>43642.692962962959</v>
      </c>
      <c r="K590">
        <v>1</v>
      </c>
      <c r="L590"/>
      <c r="M590"/>
      <c r="N590"/>
      <c r="O590"/>
    </row>
    <row r="591" spans="1:16" x14ac:dyDescent="0.25">
      <c r="A591" t="s">
        <v>590</v>
      </c>
      <c r="B591" t="s">
        <v>1026</v>
      </c>
      <c r="C591" t="s">
        <v>1031</v>
      </c>
      <c r="D591" t="s">
        <v>1033</v>
      </c>
      <c r="E591" t="s">
        <v>1047</v>
      </c>
      <c r="F591" t="s">
        <v>1587</v>
      </c>
      <c r="G591" t="s">
        <v>2530</v>
      </c>
      <c r="H591" s="3">
        <v>44509</v>
      </c>
      <c r="I591" s="3">
        <v>43956.46365740741</v>
      </c>
      <c r="J591" s="3">
        <v>43956.46365740741</v>
      </c>
      <c r="K591">
        <v>1</v>
      </c>
      <c r="L591" s="6" t="str">
        <f>VLOOKUP(G591,[1]Projects!$A:$D,2,FALSE)</f>
        <v>0301696</v>
      </c>
      <c r="M591" s="6" t="str">
        <f>VLOOKUP(L591,[1]Sheet1!$F:$M,3,FALSE)</f>
        <v>FINALED</v>
      </c>
      <c r="N591" s="8">
        <f>VLOOKUP(L591,[1]Sheet1!$F:$M,7,FALSE)</f>
        <v>43367</v>
      </c>
      <c r="O591" s="8">
        <f>VLOOKUP(L591,[1]Sheet1!$F:$M,8,FALSE)</f>
        <v>44414</v>
      </c>
    </row>
    <row r="592" spans="1:16" x14ac:dyDescent="0.25">
      <c r="A592" t="s">
        <v>591</v>
      </c>
      <c r="B592" t="s">
        <v>1026</v>
      </c>
      <c r="C592" t="s">
        <v>1031</v>
      </c>
      <c r="D592" t="s">
        <v>1033</v>
      </c>
      <c r="E592" t="s">
        <v>1047</v>
      </c>
      <c r="F592" t="s">
        <v>1588</v>
      </c>
      <c r="G592" t="s">
        <v>2531</v>
      </c>
      <c r="H592" s="3">
        <v>44105</v>
      </c>
      <c r="I592" s="3">
        <v>43956.461689814816</v>
      </c>
      <c r="J592" s="3">
        <v>43956.461689814816</v>
      </c>
      <c r="K592">
        <v>1</v>
      </c>
      <c r="L592" s="6" t="str">
        <f>VLOOKUP(G592,[1]Projects!$A:$D,2,FALSE)</f>
        <v>267495</v>
      </c>
      <c r="M592" s="6" t="str">
        <f>VLOOKUP(L592,[1]Sheet1!$F:$M,3,FALSE)</f>
        <v>FINALED</v>
      </c>
      <c r="N592" s="8">
        <f>VLOOKUP(L592,[1]Sheet1!$F:$M,7,FALSE)</f>
        <v>43537</v>
      </c>
      <c r="O592" s="8">
        <f>VLOOKUP(L592,[1]Sheet1!$F:$M,8,FALSE)</f>
        <v>44096</v>
      </c>
    </row>
    <row r="593" spans="1:16" x14ac:dyDescent="0.25">
      <c r="A593" t="s">
        <v>592</v>
      </c>
      <c r="B593" t="s">
        <v>1029</v>
      </c>
      <c r="C593" t="s">
        <v>1031</v>
      </c>
      <c r="D593" t="s">
        <v>1034</v>
      </c>
      <c r="E593" t="s">
        <v>1048</v>
      </c>
      <c r="G593" t="s">
        <v>2520</v>
      </c>
      <c r="H593" s="3">
        <v>39699</v>
      </c>
      <c r="I593" s="3"/>
      <c r="J593" s="3"/>
      <c r="K593">
        <v>1</v>
      </c>
      <c r="L593" t="s">
        <v>3078</v>
      </c>
      <c r="M593"/>
      <c r="N593"/>
      <c r="O593"/>
      <c r="P593" t="s">
        <v>3250</v>
      </c>
    </row>
    <row r="594" spans="1:16" x14ac:dyDescent="0.25">
      <c r="A594" t="s">
        <v>593</v>
      </c>
      <c r="B594" t="s">
        <v>1029</v>
      </c>
      <c r="C594" t="s">
        <v>1031</v>
      </c>
      <c r="D594" t="s">
        <v>1034</v>
      </c>
      <c r="E594" t="s">
        <v>1048</v>
      </c>
      <c r="G594" t="s">
        <v>2520</v>
      </c>
      <c r="H594" s="3">
        <v>39699</v>
      </c>
      <c r="I594" s="3"/>
      <c r="J594" s="3"/>
      <c r="K594">
        <v>1</v>
      </c>
      <c r="L594" t="s">
        <v>3079</v>
      </c>
      <c r="M594"/>
      <c r="N594"/>
      <c r="O594"/>
      <c r="P594" t="s">
        <v>3250</v>
      </c>
    </row>
    <row r="595" spans="1:16" x14ac:dyDescent="0.25">
      <c r="A595" t="s">
        <v>594</v>
      </c>
      <c r="B595" t="s">
        <v>1025</v>
      </c>
      <c r="C595" t="s">
        <v>1031</v>
      </c>
      <c r="D595" t="s">
        <v>1033</v>
      </c>
      <c r="E595" t="s">
        <v>1052</v>
      </c>
      <c r="F595" t="s">
        <v>1589</v>
      </c>
      <c r="G595" t="s">
        <v>2532</v>
      </c>
      <c r="H595" s="3"/>
      <c r="I595" s="3"/>
      <c r="J595" s="3"/>
      <c r="K595">
        <v>1</v>
      </c>
      <c r="L595"/>
      <c r="M595"/>
      <c r="N595"/>
      <c r="O595"/>
    </row>
    <row r="596" spans="1:16" x14ac:dyDescent="0.25">
      <c r="A596" t="s">
        <v>595</v>
      </c>
      <c r="B596" t="s">
        <v>1025</v>
      </c>
      <c r="C596" t="s">
        <v>1031</v>
      </c>
      <c r="D596" t="s">
        <v>1033</v>
      </c>
      <c r="E596" t="s">
        <v>1052</v>
      </c>
      <c r="F596" t="s">
        <v>1590</v>
      </c>
      <c r="G596" t="s">
        <v>2532</v>
      </c>
      <c r="H596" s="3"/>
      <c r="I596" s="3"/>
      <c r="J596" s="3"/>
      <c r="K596">
        <v>1</v>
      </c>
      <c r="L596"/>
      <c r="M596"/>
      <c r="N596"/>
      <c r="O596"/>
    </row>
    <row r="597" spans="1:16" x14ac:dyDescent="0.25">
      <c r="A597" t="s">
        <v>596</v>
      </c>
      <c r="B597" t="s">
        <v>1025</v>
      </c>
      <c r="C597" t="s">
        <v>1031</v>
      </c>
      <c r="D597" t="s">
        <v>1033</v>
      </c>
      <c r="E597" t="s">
        <v>1052</v>
      </c>
      <c r="F597" t="s">
        <v>1591</v>
      </c>
      <c r="G597" t="s">
        <v>2532</v>
      </c>
      <c r="H597" s="3"/>
      <c r="I597" s="3"/>
      <c r="J597" s="3"/>
      <c r="K597">
        <v>1</v>
      </c>
      <c r="L597"/>
      <c r="M597"/>
      <c r="N597"/>
      <c r="O597"/>
    </row>
    <row r="598" spans="1:16" x14ac:dyDescent="0.25">
      <c r="A598" t="s">
        <v>597</v>
      </c>
      <c r="B598" t="s">
        <v>1025</v>
      </c>
      <c r="C598" t="s">
        <v>1031</v>
      </c>
      <c r="D598" t="s">
        <v>1033</v>
      </c>
      <c r="E598" t="s">
        <v>1052</v>
      </c>
      <c r="F598" t="s">
        <v>1592</v>
      </c>
      <c r="G598" t="s">
        <v>2532</v>
      </c>
      <c r="H598" s="3"/>
      <c r="I598" s="3"/>
      <c r="J598" s="3"/>
      <c r="K598">
        <v>1</v>
      </c>
      <c r="L598"/>
      <c r="M598"/>
      <c r="N598"/>
      <c r="O598"/>
    </row>
    <row r="599" spans="1:16" x14ac:dyDescent="0.25">
      <c r="A599" t="s">
        <v>598</v>
      </c>
      <c r="B599" t="s">
        <v>1025</v>
      </c>
      <c r="C599" t="s">
        <v>1031</v>
      </c>
      <c r="D599" t="s">
        <v>1033</v>
      </c>
      <c r="E599" t="s">
        <v>1052</v>
      </c>
      <c r="F599" t="s">
        <v>1593</v>
      </c>
      <c r="G599" t="s">
        <v>2532</v>
      </c>
      <c r="H599" s="3"/>
      <c r="I599" s="3"/>
      <c r="J599" s="3"/>
      <c r="K599">
        <v>1</v>
      </c>
      <c r="L599"/>
      <c r="M599"/>
      <c r="N599"/>
      <c r="O599"/>
    </row>
    <row r="600" spans="1:16" x14ac:dyDescent="0.25">
      <c r="A600" t="s">
        <v>599</v>
      </c>
      <c r="B600" t="s">
        <v>1025</v>
      </c>
      <c r="C600" t="s">
        <v>1031</v>
      </c>
      <c r="D600" t="s">
        <v>1033</v>
      </c>
      <c r="E600" t="s">
        <v>1052</v>
      </c>
      <c r="F600" t="s">
        <v>1594</v>
      </c>
      <c r="G600" t="s">
        <v>2532</v>
      </c>
      <c r="H600" s="3"/>
      <c r="I600" s="3"/>
      <c r="J600" s="3"/>
      <c r="K600">
        <v>1</v>
      </c>
      <c r="L600"/>
      <c r="M600"/>
      <c r="N600"/>
      <c r="O600"/>
    </row>
    <row r="601" spans="1:16" x14ac:dyDescent="0.25">
      <c r="A601" t="s">
        <v>600</v>
      </c>
      <c r="B601" t="s">
        <v>1025</v>
      </c>
      <c r="C601" t="s">
        <v>1031</v>
      </c>
      <c r="D601" t="s">
        <v>1033</v>
      </c>
      <c r="E601" t="s">
        <v>1052</v>
      </c>
      <c r="F601" t="s">
        <v>1595</v>
      </c>
      <c r="G601" t="s">
        <v>2532</v>
      </c>
      <c r="H601" s="3"/>
      <c r="I601" s="3"/>
      <c r="J601" s="3"/>
      <c r="K601">
        <v>1</v>
      </c>
      <c r="L601"/>
      <c r="M601"/>
      <c r="N601"/>
      <c r="O601"/>
    </row>
    <row r="602" spans="1:16" x14ac:dyDescent="0.25">
      <c r="A602" t="s">
        <v>601</v>
      </c>
      <c r="B602" t="s">
        <v>1025</v>
      </c>
      <c r="C602" t="s">
        <v>1031</v>
      </c>
      <c r="D602" t="s">
        <v>1033</v>
      </c>
      <c r="E602" t="s">
        <v>1052</v>
      </c>
      <c r="F602" t="s">
        <v>1596</v>
      </c>
      <c r="G602" t="s">
        <v>2532</v>
      </c>
      <c r="H602" s="3"/>
      <c r="I602" s="3"/>
      <c r="J602" s="3"/>
      <c r="K602">
        <v>1</v>
      </c>
      <c r="L602"/>
      <c r="M602"/>
      <c r="N602"/>
      <c r="O602"/>
    </row>
    <row r="603" spans="1:16" x14ac:dyDescent="0.25">
      <c r="A603" t="s">
        <v>602</v>
      </c>
      <c r="B603" t="s">
        <v>1026</v>
      </c>
      <c r="C603" t="s">
        <v>1031</v>
      </c>
      <c r="D603" t="s">
        <v>1033</v>
      </c>
      <c r="E603" t="s">
        <v>1047</v>
      </c>
      <c r="F603" t="s">
        <v>1597</v>
      </c>
      <c r="G603" t="s">
        <v>2533</v>
      </c>
      <c r="H603" s="3">
        <v>44179</v>
      </c>
      <c r="I603" s="3">
        <v>43955.63140046296</v>
      </c>
      <c r="J603" s="3">
        <v>43955.63140046296</v>
      </c>
      <c r="K603">
        <v>1</v>
      </c>
      <c r="L603" s="6" t="str">
        <f>VLOOKUP(G603,[1]Projects!$A:$D,2,FALSE)</f>
        <v>268498</v>
      </c>
      <c r="M603" s="6" t="str">
        <f>VLOOKUP(L603,[1]Sheet1!$F:$M,3,FALSE)</f>
        <v>FINALED</v>
      </c>
      <c r="N603" s="8">
        <f>VLOOKUP(L603,[1]Sheet1!$F:$M,7,FALSE)</f>
        <v>43493</v>
      </c>
      <c r="O603" s="8">
        <f>VLOOKUP(L603,[1]Sheet1!$F:$M,8,FALSE)</f>
        <v>44176</v>
      </c>
      <c r="P603" t="s">
        <v>3251</v>
      </c>
    </row>
    <row r="604" spans="1:16" x14ac:dyDescent="0.25">
      <c r="A604" t="s">
        <v>603</v>
      </c>
      <c r="B604" t="s">
        <v>1028</v>
      </c>
      <c r="C604" t="s">
        <v>1031</v>
      </c>
      <c r="D604" t="s">
        <v>1033</v>
      </c>
      <c r="E604" t="s">
        <v>1041</v>
      </c>
      <c r="G604" t="s">
        <v>2534</v>
      </c>
      <c r="H604" s="3">
        <v>39993</v>
      </c>
      <c r="I604" s="3">
        <v>43586.684583333335</v>
      </c>
      <c r="J604" s="3">
        <v>40808.579502314817</v>
      </c>
      <c r="K604">
        <v>1</v>
      </c>
      <c r="L604"/>
      <c r="M604"/>
      <c r="N604"/>
      <c r="O604"/>
      <c r="P604" t="s">
        <v>3252</v>
      </c>
    </row>
    <row r="605" spans="1:16" x14ac:dyDescent="0.25">
      <c r="A605" t="s">
        <v>604</v>
      </c>
      <c r="B605" t="s">
        <v>1026</v>
      </c>
      <c r="C605" t="s">
        <v>1031</v>
      </c>
      <c r="D605" t="s">
        <v>1033</v>
      </c>
      <c r="E605" t="s">
        <v>1041</v>
      </c>
      <c r="F605" t="s">
        <v>1598</v>
      </c>
      <c r="G605" t="s">
        <v>2535</v>
      </c>
      <c r="H605" s="3">
        <v>44469</v>
      </c>
      <c r="I605" s="3">
        <v>43363.557800925926</v>
      </c>
      <c r="J605" s="3"/>
      <c r="K605">
        <v>1</v>
      </c>
      <c r="L605" t="s">
        <v>3080</v>
      </c>
      <c r="M605"/>
      <c r="N605"/>
      <c r="O605"/>
      <c r="P605" t="s">
        <v>3253</v>
      </c>
    </row>
    <row r="606" spans="1:16" x14ac:dyDescent="0.25">
      <c r="A606" t="s">
        <v>605</v>
      </c>
      <c r="B606" t="s">
        <v>1025</v>
      </c>
      <c r="C606" t="s">
        <v>1031</v>
      </c>
      <c r="D606" t="s">
        <v>1033</v>
      </c>
      <c r="E606" t="s">
        <v>1039</v>
      </c>
      <c r="F606" t="s">
        <v>1599</v>
      </c>
      <c r="G606" t="s">
        <v>2536</v>
      </c>
      <c r="H606" s="3"/>
      <c r="I606" s="3">
        <v>43402.633067129631</v>
      </c>
      <c r="J606" s="3"/>
      <c r="K606">
        <v>1</v>
      </c>
      <c r="L606" t="s">
        <v>3081</v>
      </c>
      <c r="M606"/>
      <c r="N606"/>
      <c r="O606"/>
    </row>
    <row r="607" spans="1:16" x14ac:dyDescent="0.25">
      <c r="A607" t="s">
        <v>606</v>
      </c>
      <c r="B607" t="s">
        <v>1026</v>
      </c>
      <c r="C607" t="s">
        <v>1031</v>
      </c>
      <c r="D607" t="s">
        <v>1033</v>
      </c>
      <c r="E607" t="s">
        <v>1039</v>
      </c>
      <c r="F607" t="s">
        <v>1600</v>
      </c>
      <c r="G607" t="s">
        <v>2537</v>
      </c>
      <c r="H607" s="3">
        <v>44179</v>
      </c>
      <c r="I607" s="3">
        <v>43530.648310185185</v>
      </c>
      <c r="J607" s="3">
        <v>43530.648310185185</v>
      </c>
      <c r="K607">
        <v>1</v>
      </c>
      <c r="L607" t="s">
        <v>3082</v>
      </c>
      <c r="M607"/>
      <c r="N607"/>
      <c r="O607"/>
    </row>
    <row r="608" spans="1:16" x14ac:dyDescent="0.25">
      <c r="A608" t="s">
        <v>607</v>
      </c>
      <c r="B608" t="s">
        <v>1025</v>
      </c>
      <c r="C608" t="s">
        <v>1031</v>
      </c>
      <c r="D608" t="s">
        <v>1033</v>
      </c>
      <c r="E608" t="s">
        <v>1039</v>
      </c>
      <c r="F608" t="s">
        <v>1601</v>
      </c>
      <c r="G608" t="s">
        <v>2538</v>
      </c>
      <c r="H608" s="3"/>
      <c r="I608" s="3"/>
      <c r="J608" s="3"/>
      <c r="K608">
        <v>1</v>
      </c>
      <c r="L608" t="s">
        <v>3083</v>
      </c>
      <c r="M608"/>
      <c r="N608"/>
      <c r="O608"/>
    </row>
    <row r="609" spans="1:16" x14ac:dyDescent="0.25">
      <c r="A609" t="s">
        <v>608</v>
      </c>
      <c r="B609" t="s">
        <v>1026</v>
      </c>
      <c r="C609" t="s">
        <v>1031</v>
      </c>
      <c r="D609" t="s">
        <v>1033</v>
      </c>
      <c r="E609" t="s">
        <v>1039</v>
      </c>
      <c r="F609" t="s">
        <v>1602</v>
      </c>
      <c r="G609" t="s">
        <v>2539</v>
      </c>
      <c r="H609" s="3">
        <v>44881</v>
      </c>
      <c r="I609" s="3">
        <v>43969.710428240738</v>
      </c>
      <c r="J609" s="3">
        <v>43969.710428240738</v>
      </c>
      <c r="K609">
        <v>1</v>
      </c>
      <c r="L609" t="s">
        <v>3084</v>
      </c>
      <c r="M609"/>
      <c r="N609"/>
      <c r="O609"/>
    </row>
    <row r="610" spans="1:16" x14ac:dyDescent="0.25">
      <c r="A610" t="s">
        <v>609</v>
      </c>
      <c r="B610" t="s">
        <v>1026</v>
      </c>
      <c r="C610" t="s">
        <v>1031</v>
      </c>
      <c r="D610" t="s">
        <v>1033</v>
      </c>
      <c r="E610" t="s">
        <v>1039</v>
      </c>
      <c r="F610" t="s">
        <v>1603</v>
      </c>
      <c r="G610" t="s">
        <v>2540</v>
      </c>
      <c r="H610" s="3">
        <v>43816</v>
      </c>
      <c r="I610" s="3"/>
      <c r="J610" s="3">
        <v>43566.446261574078</v>
      </c>
      <c r="K610">
        <v>1</v>
      </c>
      <c r="L610" t="s">
        <v>3085</v>
      </c>
      <c r="M610"/>
      <c r="N610"/>
      <c r="O610"/>
    </row>
    <row r="611" spans="1:16" x14ac:dyDescent="0.25">
      <c r="A611" t="s">
        <v>610</v>
      </c>
      <c r="B611" t="s">
        <v>1026</v>
      </c>
      <c r="C611" t="s">
        <v>1031</v>
      </c>
      <c r="D611" t="s">
        <v>1033</v>
      </c>
      <c r="E611" t="s">
        <v>1039</v>
      </c>
      <c r="F611" t="s">
        <v>1604</v>
      </c>
      <c r="G611" t="s">
        <v>2541</v>
      </c>
      <c r="H611" s="3">
        <v>43816</v>
      </c>
      <c r="I611" s="3"/>
      <c r="J611" s="3">
        <v>43566.4612037037</v>
      </c>
      <c r="K611">
        <v>1</v>
      </c>
      <c r="L611" t="s">
        <v>3086</v>
      </c>
      <c r="M611"/>
      <c r="N611"/>
      <c r="O611"/>
    </row>
    <row r="612" spans="1:16" x14ac:dyDescent="0.25">
      <c r="A612" t="s">
        <v>611</v>
      </c>
      <c r="B612" t="s">
        <v>1026</v>
      </c>
      <c r="C612" t="s">
        <v>1031</v>
      </c>
      <c r="D612" t="s">
        <v>1033</v>
      </c>
      <c r="E612" t="s">
        <v>1039</v>
      </c>
      <c r="F612" t="s">
        <v>1605</v>
      </c>
      <c r="G612" t="s">
        <v>2542</v>
      </c>
      <c r="H612" s="3">
        <v>44179</v>
      </c>
      <c r="I612" s="3">
        <v>43811.753321759257</v>
      </c>
      <c r="J612" s="3">
        <v>43811.753321759257</v>
      </c>
      <c r="K612">
        <v>1</v>
      </c>
      <c r="L612" t="s">
        <v>3087</v>
      </c>
      <c r="M612"/>
      <c r="N612"/>
      <c r="O612"/>
    </row>
    <row r="613" spans="1:16" x14ac:dyDescent="0.25">
      <c r="A613" t="s">
        <v>612</v>
      </c>
      <c r="B613" t="s">
        <v>1026</v>
      </c>
      <c r="C613" t="s">
        <v>1031</v>
      </c>
      <c r="D613" t="s">
        <v>1033</v>
      </c>
      <c r="E613" t="s">
        <v>1039</v>
      </c>
      <c r="F613" t="s">
        <v>1606</v>
      </c>
      <c r="G613" t="s">
        <v>2543</v>
      </c>
      <c r="H613" s="3">
        <v>44543</v>
      </c>
      <c r="I613" s="3">
        <v>43565.754143518519</v>
      </c>
      <c r="J613" s="3">
        <v>43565.754143518519</v>
      </c>
      <c r="K613">
        <v>1</v>
      </c>
      <c r="L613" t="s">
        <v>3088</v>
      </c>
      <c r="M613"/>
      <c r="N613"/>
      <c r="O613"/>
    </row>
    <row r="614" spans="1:16" x14ac:dyDescent="0.25">
      <c r="A614" t="s">
        <v>613</v>
      </c>
      <c r="B614" t="s">
        <v>1026</v>
      </c>
      <c r="C614" t="s">
        <v>1031</v>
      </c>
      <c r="D614" t="s">
        <v>1033</v>
      </c>
      <c r="E614" t="s">
        <v>1039</v>
      </c>
      <c r="F614" t="s">
        <v>1607</v>
      </c>
      <c r="G614" t="s">
        <v>2544</v>
      </c>
      <c r="H614" s="3">
        <v>44543</v>
      </c>
      <c r="I614" s="3">
        <v>43566.407233796293</v>
      </c>
      <c r="J614" s="3"/>
      <c r="K614">
        <v>1</v>
      </c>
      <c r="L614" t="s">
        <v>3089</v>
      </c>
      <c r="M614"/>
      <c r="N614"/>
      <c r="O614"/>
    </row>
    <row r="615" spans="1:16" x14ac:dyDescent="0.25">
      <c r="A615" t="s">
        <v>614</v>
      </c>
      <c r="B615" t="s">
        <v>1026</v>
      </c>
      <c r="C615" t="s">
        <v>1031</v>
      </c>
      <c r="D615" t="s">
        <v>1033</v>
      </c>
      <c r="E615" t="s">
        <v>1039</v>
      </c>
      <c r="F615" t="s">
        <v>1608</v>
      </c>
      <c r="G615" t="s">
        <v>2543</v>
      </c>
      <c r="H615" s="3">
        <v>44543</v>
      </c>
      <c r="I615" s="3">
        <v>43565.754143518519</v>
      </c>
      <c r="J615" s="3">
        <v>43565.754143518519</v>
      </c>
      <c r="K615">
        <v>1</v>
      </c>
      <c r="L615" t="s">
        <v>3088</v>
      </c>
      <c r="M615"/>
      <c r="N615"/>
      <c r="O615"/>
    </row>
    <row r="616" spans="1:16" x14ac:dyDescent="0.25">
      <c r="A616" t="s">
        <v>615</v>
      </c>
      <c r="B616" t="s">
        <v>1026</v>
      </c>
      <c r="C616" t="s">
        <v>1031</v>
      </c>
      <c r="D616" t="s">
        <v>1033</v>
      </c>
      <c r="E616" t="s">
        <v>1039</v>
      </c>
      <c r="F616" t="s">
        <v>1609</v>
      </c>
      <c r="G616" t="s">
        <v>2545</v>
      </c>
      <c r="H616" s="3">
        <v>43815</v>
      </c>
      <c r="I616" s="3">
        <v>43566.452881944446</v>
      </c>
      <c r="J616" s="3">
        <v>43566.452881944446</v>
      </c>
      <c r="K616">
        <v>1</v>
      </c>
      <c r="L616" t="s">
        <v>3090</v>
      </c>
      <c r="M616"/>
      <c r="N616"/>
      <c r="O616"/>
    </row>
    <row r="617" spans="1:16" x14ac:dyDescent="0.25">
      <c r="A617" t="s">
        <v>616</v>
      </c>
      <c r="B617" t="s">
        <v>1026</v>
      </c>
      <c r="C617" t="s">
        <v>1031</v>
      </c>
      <c r="D617" t="s">
        <v>1033</v>
      </c>
      <c r="E617" t="s">
        <v>1039</v>
      </c>
      <c r="F617" t="s">
        <v>1610</v>
      </c>
      <c r="G617" t="s">
        <v>2546</v>
      </c>
      <c r="H617" s="3">
        <v>44179</v>
      </c>
      <c r="I617" s="3">
        <v>43696.591064814813</v>
      </c>
      <c r="J617" s="3">
        <v>43696.591064814813</v>
      </c>
      <c r="K617">
        <v>1</v>
      </c>
      <c r="L617" t="s">
        <v>3091</v>
      </c>
      <c r="M617"/>
      <c r="N617"/>
      <c r="O617"/>
    </row>
    <row r="618" spans="1:16" x14ac:dyDescent="0.25">
      <c r="A618" t="s">
        <v>617</v>
      </c>
      <c r="B618" t="s">
        <v>1026</v>
      </c>
      <c r="C618" t="s">
        <v>1031</v>
      </c>
      <c r="D618" t="s">
        <v>1033</v>
      </c>
      <c r="E618" t="s">
        <v>1039</v>
      </c>
      <c r="F618" t="s">
        <v>1611</v>
      </c>
      <c r="G618" t="s">
        <v>2547</v>
      </c>
      <c r="H618" s="3">
        <v>44539</v>
      </c>
      <c r="I618" s="3">
        <v>43566.420335648145</v>
      </c>
      <c r="J618" s="3">
        <v>43566.420335648145</v>
      </c>
      <c r="K618">
        <v>1</v>
      </c>
      <c r="L618" t="s">
        <v>3092</v>
      </c>
      <c r="M618"/>
      <c r="N618"/>
      <c r="O618"/>
    </row>
    <row r="619" spans="1:16" x14ac:dyDescent="0.25">
      <c r="A619" t="s">
        <v>618</v>
      </c>
      <c r="B619" t="s">
        <v>1025</v>
      </c>
      <c r="C619" t="s">
        <v>1031</v>
      </c>
      <c r="D619" t="s">
        <v>1033</v>
      </c>
      <c r="E619" t="s">
        <v>1039</v>
      </c>
      <c r="F619" t="s">
        <v>1612</v>
      </c>
      <c r="G619" t="s">
        <v>2548</v>
      </c>
      <c r="H619" s="3"/>
      <c r="I619" s="3"/>
      <c r="J619" s="3"/>
      <c r="K619">
        <v>1</v>
      </c>
      <c r="L619" t="s">
        <v>3093</v>
      </c>
      <c r="M619"/>
      <c r="N619"/>
      <c r="O619"/>
    </row>
    <row r="620" spans="1:16" x14ac:dyDescent="0.25">
      <c r="A620" t="s">
        <v>619</v>
      </c>
      <c r="B620" t="s">
        <v>1026</v>
      </c>
      <c r="C620" t="s">
        <v>1031</v>
      </c>
      <c r="D620" t="s">
        <v>1033</v>
      </c>
      <c r="E620" t="s">
        <v>1039</v>
      </c>
      <c r="F620" t="s">
        <v>1613</v>
      </c>
      <c r="G620" t="s">
        <v>2549</v>
      </c>
      <c r="H620" s="3">
        <v>43817</v>
      </c>
      <c r="I620" s="3"/>
      <c r="J620" s="3"/>
      <c r="K620">
        <v>1</v>
      </c>
      <c r="L620" t="s">
        <v>3094</v>
      </c>
      <c r="M620"/>
      <c r="N620"/>
      <c r="O620"/>
    </row>
    <row r="621" spans="1:16" x14ac:dyDescent="0.25">
      <c r="A621" t="s">
        <v>620</v>
      </c>
      <c r="B621" t="s">
        <v>1025</v>
      </c>
      <c r="C621" t="s">
        <v>1031</v>
      </c>
      <c r="D621" t="s">
        <v>1033</v>
      </c>
      <c r="E621" t="s">
        <v>1039</v>
      </c>
      <c r="F621" t="s">
        <v>1614</v>
      </c>
      <c r="G621" t="s">
        <v>2550</v>
      </c>
      <c r="H621" s="3"/>
      <c r="I621" s="3">
        <v>43565.730451388888</v>
      </c>
      <c r="J621" s="3">
        <v>43565.730451388888</v>
      </c>
      <c r="K621">
        <v>1</v>
      </c>
      <c r="L621" t="s">
        <v>3095</v>
      </c>
      <c r="M621"/>
      <c r="N621"/>
      <c r="O621"/>
    </row>
    <row r="622" spans="1:16" x14ac:dyDescent="0.25">
      <c r="A622" t="s">
        <v>621</v>
      </c>
      <c r="B622" t="s">
        <v>1026</v>
      </c>
      <c r="C622" t="s">
        <v>1031</v>
      </c>
      <c r="D622" t="s">
        <v>1033</v>
      </c>
      <c r="E622" t="s">
        <v>1039</v>
      </c>
      <c r="F622" t="s">
        <v>1615</v>
      </c>
      <c r="G622" t="s">
        <v>2551</v>
      </c>
      <c r="H622" s="3">
        <v>43815</v>
      </c>
      <c r="I622" s="3">
        <v>43566.41815972222</v>
      </c>
      <c r="J622" s="3">
        <v>43566.41815972222</v>
      </c>
      <c r="K622">
        <v>1</v>
      </c>
      <c r="L622" t="s">
        <v>3096</v>
      </c>
      <c r="M622"/>
      <c r="N622"/>
      <c r="O622"/>
    </row>
    <row r="623" spans="1:16" x14ac:dyDescent="0.25">
      <c r="A623" t="s">
        <v>622</v>
      </c>
      <c r="B623" t="s">
        <v>1026</v>
      </c>
      <c r="C623" t="s">
        <v>1031</v>
      </c>
      <c r="D623" t="s">
        <v>1033</v>
      </c>
      <c r="E623" t="s">
        <v>1053</v>
      </c>
      <c r="F623" t="s">
        <v>1616</v>
      </c>
      <c r="G623" t="s">
        <v>2552</v>
      </c>
      <c r="H623" s="3">
        <v>40284</v>
      </c>
      <c r="I623" s="3">
        <v>43607.571192129632</v>
      </c>
      <c r="J623" s="3">
        <v>44565.595046296294</v>
      </c>
      <c r="K623">
        <v>1</v>
      </c>
      <c r="L623"/>
      <c r="M623"/>
      <c r="N623"/>
      <c r="O623"/>
    </row>
    <row r="624" spans="1:16" x14ac:dyDescent="0.25">
      <c r="A624" t="s">
        <v>623</v>
      </c>
      <c r="B624" t="s">
        <v>1026</v>
      </c>
      <c r="C624" t="s">
        <v>1031</v>
      </c>
      <c r="D624" t="s">
        <v>1033</v>
      </c>
      <c r="E624" t="s">
        <v>1053</v>
      </c>
      <c r="F624" t="s">
        <v>1617</v>
      </c>
      <c r="G624" t="s">
        <v>2553</v>
      </c>
      <c r="H624" s="3">
        <v>44406</v>
      </c>
      <c r="I624" s="3"/>
      <c r="J624" s="3"/>
      <c r="K624">
        <v>1</v>
      </c>
      <c r="L624"/>
      <c r="M624"/>
      <c r="N624"/>
      <c r="O624"/>
      <c r="P624" t="s">
        <v>3254</v>
      </c>
    </row>
    <row r="625" spans="1:16" x14ac:dyDescent="0.25">
      <c r="A625" t="s">
        <v>624</v>
      </c>
      <c r="B625" t="s">
        <v>1026</v>
      </c>
      <c r="C625" t="s">
        <v>1031</v>
      </c>
      <c r="D625" t="s">
        <v>1033</v>
      </c>
      <c r="E625" t="s">
        <v>1053</v>
      </c>
      <c r="F625" t="s">
        <v>1618</v>
      </c>
      <c r="G625" t="s">
        <v>2554</v>
      </c>
      <c r="H625" s="3">
        <v>44368</v>
      </c>
      <c r="I625" s="3">
        <v>43308.466481481482</v>
      </c>
      <c r="J625" s="3">
        <v>43308.466481481482</v>
      </c>
      <c r="K625">
        <v>1</v>
      </c>
      <c r="L625"/>
      <c r="M625"/>
      <c r="N625"/>
      <c r="O625"/>
      <c r="P625" t="s">
        <v>3255</v>
      </c>
    </row>
    <row r="626" spans="1:16" x14ac:dyDescent="0.25">
      <c r="A626" t="s">
        <v>625</v>
      </c>
      <c r="B626" t="s">
        <v>1026</v>
      </c>
      <c r="C626" t="s">
        <v>1031</v>
      </c>
      <c r="D626" t="s">
        <v>1033</v>
      </c>
      <c r="E626" t="s">
        <v>1053</v>
      </c>
      <c r="F626" t="s">
        <v>1619</v>
      </c>
      <c r="G626" t="s">
        <v>2555</v>
      </c>
      <c r="H626" s="3">
        <v>43997</v>
      </c>
      <c r="I626" s="3">
        <v>43306.626666666663</v>
      </c>
      <c r="J626" s="3">
        <v>43306.626666666663</v>
      </c>
      <c r="K626">
        <v>1</v>
      </c>
      <c r="L626"/>
      <c r="M626"/>
      <c r="N626"/>
      <c r="O626"/>
      <c r="P626" t="s">
        <v>3256</v>
      </c>
    </row>
    <row r="627" spans="1:16" x14ac:dyDescent="0.25">
      <c r="A627" t="s">
        <v>626</v>
      </c>
      <c r="B627" t="s">
        <v>1026</v>
      </c>
      <c r="C627" t="s">
        <v>1031</v>
      </c>
      <c r="D627" t="s">
        <v>1035</v>
      </c>
      <c r="E627" t="s">
        <v>1056</v>
      </c>
      <c r="G627" t="s">
        <v>2556</v>
      </c>
      <c r="H627" s="3">
        <v>41222</v>
      </c>
      <c r="I627" s="3"/>
      <c r="J627" s="3"/>
      <c r="K627">
        <v>1386</v>
      </c>
      <c r="L627"/>
      <c r="M627"/>
      <c r="N627"/>
      <c r="O627"/>
      <c r="P627" t="s">
        <v>3257</v>
      </c>
    </row>
    <row r="628" spans="1:16" x14ac:dyDescent="0.25">
      <c r="A628" t="s">
        <v>627</v>
      </c>
      <c r="B628" t="s">
        <v>1026</v>
      </c>
      <c r="C628" t="s">
        <v>1031</v>
      </c>
      <c r="D628" t="s">
        <v>1035</v>
      </c>
      <c r="E628" t="s">
        <v>1064</v>
      </c>
      <c r="G628" t="s">
        <v>2557</v>
      </c>
      <c r="H628" s="3"/>
      <c r="I628" s="3"/>
      <c r="J628" s="3"/>
      <c r="K628">
        <v>4689</v>
      </c>
      <c r="L628" t="s">
        <v>3097</v>
      </c>
      <c r="M628"/>
      <c r="N628"/>
      <c r="O628"/>
    </row>
    <row r="629" spans="1:16" x14ac:dyDescent="0.25">
      <c r="A629" t="s">
        <v>628</v>
      </c>
      <c r="B629" t="s">
        <v>1026</v>
      </c>
      <c r="C629" t="s">
        <v>1031</v>
      </c>
      <c r="D629" t="s">
        <v>1035</v>
      </c>
      <c r="E629" t="s">
        <v>1054</v>
      </c>
      <c r="G629" t="s">
        <v>2558</v>
      </c>
      <c r="H629" s="3"/>
      <c r="I629" s="3"/>
      <c r="J629" s="3"/>
      <c r="K629">
        <v>2997</v>
      </c>
      <c r="L629" t="s">
        <v>3098</v>
      </c>
      <c r="M629"/>
      <c r="N629"/>
      <c r="O629"/>
      <c r="P629" t="s">
        <v>3258</v>
      </c>
    </row>
    <row r="630" spans="1:16" x14ac:dyDescent="0.25">
      <c r="A630" t="s">
        <v>629</v>
      </c>
      <c r="B630" t="s">
        <v>1026</v>
      </c>
      <c r="C630" t="s">
        <v>1031</v>
      </c>
      <c r="D630" t="s">
        <v>1033</v>
      </c>
      <c r="E630" t="s">
        <v>1047</v>
      </c>
      <c r="F630" t="s">
        <v>1620</v>
      </c>
      <c r="G630" t="s">
        <v>2559</v>
      </c>
      <c r="H630" s="3">
        <v>44028</v>
      </c>
      <c r="I630" s="3">
        <v>43955.694502314815</v>
      </c>
      <c r="J630" s="3">
        <v>43955.694502314815</v>
      </c>
      <c r="K630">
        <v>1</v>
      </c>
      <c r="L630" s="6" t="str">
        <f>VLOOKUP(G630,[1]Projects!$A:$D,2,FALSE)</f>
        <v>265006</v>
      </c>
      <c r="M630" s="6" t="str">
        <f>VLOOKUP(L630,[1]Sheet1!$F:$M,3,FALSE)</f>
        <v>FINALED</v>
      </c>
      <c r="N630" s="8">
        <f>VLOOKUP(L630,[1]Sheet1!$F:$M,7,FALSE)</f>
        <v>43440</v>
      </c>
      <c r="O630" s="8">
        <f>VLOOKUP(L630,[1]Sheet1!$F:$M,8,FALSE)</f>
        <v>44021</v>
      </c>
      <c r="P630" t="s">
        <v>3259</v>
      </c>
    </row>
    <row r="631" spans="1:16" x14ac:dyDescent="0.25">
      <c r="A631" t="s">
        <v>630</v>
      </c>
      <c r="B631" t="s">
        <v>1026</v>
      </c>
      <c r="C631" t="s">
        <v>1031</v>
      </c>
      <c r="D631" t="s">
        <v>1033</v>
      </c>
      <c r="E631" t="s">
        <v>1047</v>
      </c>
      <c r="F631" t="s">
        <v>1621</v>
      </c>
      <c r="G631" t="s">
        <v>2560</v>
      </c>
      <c r="H631" s="3">
        <v>43791</v>
      </c>
      <c r="I631" s="3">
        <v>43957.38957175926</v>
      </c>
      <c r="J631" s="3">
        <v>43957.38957175926</v>
      </c>
      <c r="K631">
        <v>1</v>
      </c>
      <c r="L631" s="6" t="str">
        <f>VLOOKUP(G631,[1]Projects!$A:$D,2,FALSE)</f>
        <v>264469</v>
      </c>
      <c r="M631" s="6" t="str">
        <f>VLOOKUP(L631,[1]Sheet1!$F:$M,3,FALSE)</f>
        <v>FINALED</v>
      </c>
      <c r="N631" s="8">
        <f>VLOOKUP(L631,[1]Sheet1!$F:$M,7,FALSE)</f>
        <v>43412</v>
      </c>
      <c r="O631" s="8">
        <f>VLOOKUP(L631,[1]Sheet1!$F:$M,8,FALSE)</f>
        <v>43768</v>
      </c>
    </row>
    <row r="632" spans="1:16" x14ac:dyDescent="0.25">
      <c r="A632" t="s">
        <v>631</v>
      </c>
      <c r="B632" t="s">
        <v>1029</v>
      </c>
      <c r="C632" t="s">
        <v>1031</v>
      </c>
      <c r="D632" t="s">
        <v>1033</v>
      </c>
      <c r="E632" t="s">
        <v>1039</v>
      </c>
      <c r="G632" t="s">
        <v>2561</v>
      </c>
      <c r="H632" s="3">
        <v>44173</v>
      </c>
      <c r="I632" s="3"/>
      <c r="J632" s="3"/>
      <c r="K632">
        <v>1</v>
      </c>
      <c r="L632" t="s">
        <v>3099</v>
      </c>
      <c r="M632"/>
      <c r="N632"/>
      <c r="O632"/>
      <c r="P632" t="s">
        <v>3260</v>
      </c>
    </row>
    <row r="633" spans="1:16" x14ac:dyDescent="0.25">
      <c r="A633" t="s">
        <v>632</v>
      </c>
      <c r="B633" t="s">
        <v>1026</v>
      </c>
      <c r="C633" t="s">
        <v>1031</v>
      </c>
      <c r="D633" t="s">
        <v>1033</v>
      </c>
      <c r="E633" t="s">
        <v>1039</v>
      </c>
      <c r="F633" t="s">
        <v>1622</v>
      </c>
      <c r="G633" t="s">
        <v>2561</v>
      </c>
      <c r="H633" s="3">
        <v>44173</v>
      </c>
      <c r="I633" s="3"/>
      <c r="J633" s="3"/>
      <c r="K633">
        <v>1</v>
      </c>
      <c r="L633" t="s">
        <v>3099</v>
      </c>
      <c r="M633"/>
      <c r="N633"/>
      <c r="O633"/>
      <c r="P633" t="s">
        <v>3260</v>
      </c>
    </row>
    <row r="634" spans="1:16" x14ac:dyDescent="0.25">
      <c r="A634" t="s">
        <v>633</v>
      </c>
      <c r="B634" t="s">
        <v>1026</v>
      </c>
      <c r="C634" t="s">
        <v>1031</v>
      </c>
      <c r="D634" t="s">
        <v>1033</v>
      </c>
      <c r="E634" t="s">
        <v>1039</v>
      </c>
      <c r="F634" t="s">
        <v>1623</v>
      </c>
      <c r="G634" t="s">
        <v>2561</v>
      </c>
      <c r="H634" s="3">
        <v>44173</v>
      </c>
      <c r="I634" s="3"/>
      <c r="J634" s="3"/>
      <c r="K634">
        <v>1</v>
      </c>
      <c r="L634" t="s">
        <v>3099</v>
      </c>
      <c r="M634"/>
      <c r="N634"/>
      <c r="O634"/>
      <c r="P634" t="s">
        <v>3260</v>
      </c>
    </row>
    <row r="635" spans="1:16" x14ac:dyDescent="0.25">
      <c r="A635" t="s">
        <v>634</v>
      </c>
      <c r="B635" t="s">
        <v>1026</v>
      </c>
      <c r="C635" t="s">
        <v>1031</v>
      </c>
      <c r="D635" t="s">
        <v>1033</v>
      </c>
      <c r="E635" t="s">
        <v>1039</v>
      </c>
      <c r="F635" t="s">
        <v>1624</v>
      </c>
      <c r="G635" t="s">
        <v>2561</v>
      </c>
      <c r="H635" s="3">
        <v>44173</v>
      </c>
      <c r="I635" s="3"/>
      <c r="J635" s="3"/>
      <c r="K635">
        <v>1</v>
      </c>
      <c r="L635" t="s">
        <v>3099</v>
      </c>
      <c r="M635"/>
      <c r="N635"/>
      <c r="O635"/>
      <c r="P635" t="s">
        <v>3260</v>
      </c>
    </row>
    <row r="636" spans="1:16" x14ac:dyDescent="0.25">
      <c r="A636" t="s">
        <v>635</v>
      </c>
      <c r="B636" t="s">
        <v>1026</v>
      </c>
      <c r="C636" t="s">
        <v>1031</v>
      </c>
      <c r="D636" t="s">
        <v>1033</v>
      </c>
      <c r="E636" t="s">
        <v>1039</v>
      </c>
      <c r="F636" t="s">
        <v>1625</v>
      </c>
      <c r="G636" t="s">
        <v>2561</v>
      </c>
      <c r="H636" s="3">
        <v>44173</v>
      </c>
      <c r="I636" s="3"/>
      <c r="J636" s="3"/>
      <c r="K636">
        <v>1</v>
      </c>
      <c r="L636" t="s">
        <v>3100</v>
      </c>
      <c r="M636"/>
      <c r="N636"/>
      <c r="O636"/>
      <c r="P636" t="s">
        <v>3260</v>
      </c>
    </row>
    <row r="637" spans="1:16" x14ac:dyDescent="0.25">
      <c r="A637" t="s">
        <v>636</v>
      </c>
      <c r="B637" t="s">
        <v>1026</v>
      </c>
      <c r="C637" t="s">
        <v>1031</v>
      </c>
      <c r="D637" t="s">
        <v>1033</v>
      </c>
      <c r="E637" t="s">
        <v>1039</v>
      </c>
      <c r="F637" t="s">
        <v>1626</v>
      </c>
      <c r="G637" t="s">
        <v>2561</v>
      </c>
      <c r="H637" s="3">
        <v>44173</v>
      </c>
      <c r="I637" s="3"/>
      <c r="J637" s="3"/>
      <c r="K637">
        <v>1</v>
      </c>
      <c r="L637" t="s">
        <v>3099</v>
      </c>
      <c r="M637"/>
      <c r="N637"/>
      <c r="O637"/>
      <c r="P637" t="s">
        <v>3260</v>
      </c>
    </row>
    <row r="638" spans="1:16" x14ac:dyDescent="0.25">
      <c r="A638" t="s">
        <v>637</v>
      </c>
      <c r="B638" t="s">
        <v>1026</v>
      </c>
      <c r="C638" t="s">
        <v>1031</v>
      </c>
      <c r="D638" t="s">
        <v>1033</v>
      </c>
      <c r="E638" t="s">
        <v>1039</v>
      </c>
      <c r="F638" t="s">
        <v>1627</v>
      </c>
      <c r="G638" t="s">
        <v>2561</v>
      </c>
      <c r="H638" s="3">
        <v>44173</v>
      </c>
      <c r="I638" s="3"/>
      <c r="J638" s="3"/>
      <c r="K638">
        <v>1</v>
      </c>
      <c r="L638" t="s">
        <v>3099</v>
      </c>
      <c r="M638"/>
      <c r="N638"/>
      <c r="O638"/>
      <c r="P638" t="s">
        <v>3260</v>
      </c>
    </row>
    <row r="639" spans="1:16" x14ac:dyDescent="0.25">
      <c r="A639" t="s">
        <v>638</v>
      </c>
      <c r="B639" t="s">
        <v>1026</v>
      </c>
      <c r="C639" t="s">
        <v>1031</v>
      </c>
      <c r="D639" t="s">
        <v>1033</v>
      </c>
      <c r="E639" t="s">
        <v>1039</v>
      </c>
      <c r="F639" t="s">
        <v>1628</v>
      </c>
      <c r="G639" t="s">
        <v>2561</v>
      </c>
      <c r="H639" s="3">
        <v>44173</v>
      </c>
      <c r="I639" s="3"/>
      <c r="J639" s="3"/>
      <c r="K639">
        <v>1</v>
      </c>
      <c r="L639" t="s">
        <v>3099</v>
      </c>
      <c r="M639"/>
      <c r="N639"/>
      <c r="O639"/>
      <c r="P639" t="s">
        <v>3261</v>
      </c>
    </row>
    <row r="640" spans="1:16" x14ac:dyDescent="0.25">
      <c r="A640" t="s">
        <v>639</v>
      </c>
      <c r="B640" t="s">
        <v>1026</v>
      </c>
      <c r="C640" t="s">
        <v>1031</v>
      </c>
      <c r="D640" t="s">
        <v>1033</v>
      </c>
      <c r="E640" t="s">
        <v>1039</v>
      </c>
      <c r="F640" t="s">
        <v>1629</v>
      </c>
      <c r="G640" t="s">
        <v>2561</v>
      </c>
      <c r="H640" s="3">
        <v>44173</v>
      </c>
      <c r="I640" s="3"/>
      <c r="J640" s="3"/>
      <c r="K640">
        <v>1</v>
      </c>
      <c r="L640" t="s">
        <v>3099</v>
      </c>
      <c r="M640"/>
      <c r="N640"/>
      <c r="O640"/>
      <c r="P640" t="s">
        <v>3262</v>
      </c>
    </row>
    <row r="641" spans="1:16" x14ac:dyDescent="0.25">
      <c r="A641" t="s">
        <v>640</v>
      </c>
      <c r="B641" t="s">
        <v>1026</v>
      </c>
      <c r="C641" t="s">
        <v>1031</v>
      </c>
      <c r="D641" t="s">
        <v>1033</v>
      </c>
      <c r="E641" t="s">
        <v>1053</v>
      </c>
      <c r="F641" t="s">
        <v>1630</v>
      </c>
      <c r="G641" t="s">
        <v>2562</v>
      </c>
      <c r="H641" s="3">
        <v>39381</v>
      </c>
      <c r="I641" s="3"/>
      <c r="J641" s="3"/>
      <c r="K641">
        <v>1</v>
      </c>
      <c r="L641" t="s">
        <v>3101</v>
      </c>
      <c r="M641"/>
      <c r="N641"/>
      <c r="O641"/>
      <c r="P641" t="s">
        <v>3263</v>
      </c>
    </row>
    <row r="642" spans="1:16" x14ac:dyDescent="0.25">
      <c r="A642" t="s">
        <v>641</v>
      </c>
      <c r="B642" t="s">
        <v>1026</v>
      </c>
      <c r="C642" t="s">
        <v>1031</v>
      </c>
      <c r="D642" t="s">
        <v>1033</v>
      </c>
      <c r="E642" t="s">
        <v>1041</v>
      </c>
      <c r="F642" t="s">
        <v>1631</v>
      </c>
      <c r="G642" t="s">
        <v>2563</v>
      </c>
      <c r="H642" s="3">
        <v>43727</v>
      </c>
      <c r="I642" s="3">
        <v>43287.467349537037</v>
      </c>
      <c r="J642" s="3">
        <v>43287.467349537037</v>
      </c>
      <c r="K642">
        <v>1</v>
      </c>
      <c r="L642"/>
      <c r="M642"/>
      <c r="N642"/>
      <c r="O642"/>
    </row>
    <row r="643" spans="1:16" x14ac:dyDescent="0.25">
      <c r="A643" t="s">
        <v>642</v>
      </c>
      <c r="B643" t="s">
        <v>1026</v>
      </c>
      <c r="C643" t="s">
        <v>1031</v>
      </c>
      <c r="D643" t="s">
        <v>1033</v>
      </c>
      <c r="E643" t="s">
        <v>1041</v>
      </c>
      <c r="F643" t="s">
        <v>1632</v>
      </c>
      <c r="G643" t="s">
        <v>2564</v>
      </c>
      <c r="H643" s="3">
        <v>43812</v>
      </c>
      <c r="I643" s="3">
        <v>43265.589733796296</v>
      </c>
      <c r="J643" s="3">
        <v>43265.589733796296</v>
      </c>
      <c r="K643">
        <v>1</v>
      </c>
      <c r="L643" t="s">
        <v>3102</v>
      </c>
      <c r="M643"/>
      <c r="N643"/>
      <c r="O643"/>
    </row>
    <row r="644" spans="1:16" x14ac:dyDescent="0.25">
      <c r="A644" t="s">
        <v>643</v>
      </c>
      <c r="B644" t="s">
        <v>1026</v>
      </c>
      <c r="C644" t="s">
        <v>1031</v>
      </c>
      <c r="D644" t="s">
        <v>1033</v>
      </c>
      <c r="E644" t="s">
        <v>1039</v>
      </c>
      <c r="F644" t="s">
        <v>1633</v>
      </c>
      <c r="G644" t="s">
        <v>2565</v>
      </c>
      <c r="H644" s="3">
        <v>43773</v>
      </c>
      <c r="I644" s="3">
        <v>43265.670277777775</v>
      </c>
      <c r="J644" s="3">
        <v>43265.670277777775</v>
      </c>
      <c r="K644">
        <v>1</v>
      </c>
      <c r="L644" t="s">
        <v>3103</v>
      </c>
      <c r="M644"/>
      <c r="N644"/>
      <c r="O644"/>
    </row>
    <row r="645" spans="1:16" x14ac:dyDescent="0.25">
      <c r="A645" t="s">
        <v>644</v>
      </c>
      <c r="B645" t="s">
        <v>1026</v>
      </c>
      <c r="C645" t="s">
        <v>1031</v>
      </c>
      <c r="D645" t="s">
        <v>1033</v>
      </c>
      <c r="E645" t="s">
        <v>1053</v>
      </c>
      <c r="F645" t="s">
        <v>1634</v>
      </c>
      <c r="G645" t="s">
        <v>2566</v>
      </c>
      <c r="H645" s="3">
        <v>44026</v>
      </c>
      <c r="I645" s="3">
        <v>43280.446712962963</v>
      </c>
      <c r="J645" s="3">
        <v>43608.431331018517</v>
      </c>
      <c r="K645">
        <v>1</v>
      </c>
      <c r="L645"/>
      <c r="M645"/>
      <c r="N645"/>
      <c r="O645"/>
      <c r="P645" t="s">
        <v>3264</v>
      </c>
    </row>
    <row r="646" spans="1:16" x14ac:dyDescent="0.25">
      <c r="A646" t="s">
        <v>645</v>
      </c>
      <c r="B646" t="s">
        <v>1026</v>
      </c>
      <c r="C646" t="s">
        <v>1031</v>
      </c>
      <c r="D646" t="s">
        <v>1033</v>
      </c>
      <c r="E646" t="s">
        <v>1041</v>
      </c>
      <c r="F646" t="s">
        <v>1635</v>
      </c>
      <c r="G646" t="s">
        <v>2567</v>
      </c>
      <c r="H646" s="3"/>
      <c r="I646" s="3"/>
      <c r="J646" s="3"/>
      <c r="K646">
        <v>1</v>
      </c>
      <c r="L646" t="s">
        <v>3104</v>
      </c>
      <c r="M646"/>
      <c r="N646"/>
      <c r="O646"/>
      <c r="P646" t="s">
        <v>3265</v>
      </c>
    </row>
    <row r="647" spans="1:16" x14ac:dyDescent="0.25">
      <c r="A647" t="s">
        <v>646</v>
      </c>
      <c r="B647" t="s">
        <v>1026</v>
      </c>
      <c r="C647" t="s">
        <v>1031</v>
      </c>
      <c r="D647" t="s">
        <v>1033</v>
      </c>
      <c r="E647" t="s">
        <v>1041</v>
      </c>
      <c r="F647" t="s">
        <v>1636</v>
      </c>
      <c r="G647" t="s">
        <v>2567</v>
      </c>
      <c r="H647" s="3"/>
      <c r="I647" s="3"/>
      <c r="J647" s="3"/>
      <c r="K647">
        <v>1</v>
      </c>
      <c r="L647" t="s">
        <v>3104</v>
      </c>
      <c r="M647"/>
      <c r="N647"/>
      <c r="O647"/>
      <c r="P647" t="s">
        <v>3266</v>
      </c>
    </row>
    <row r="648" spans="1:16" x14ac:dyDescent="0.25">
      <c r="A648" t="s">
        <v>647</v>
      </c>
      <c r="B648" t="s">
        <v>1026</v>
      </c>
      <c r="C648" t="s">
        <v>1031</v>
      </c>
      <c r="D648" t="s">
        <v>1033</v>
      </c>
      <c r="E648" t="s">
        <v>1041</v>
      </c>
      <c r="F648" t="s">
        <v>1637</v>
      </c>
      <c r="G648" t="s">
        <v>2567</v>
      </c>
      <c r="H648" s="3"/>
      <c r="I648" s="3"/>
      <c r="J648" s="3"/>
      <c r="K648">
        <v>1</v>
      </c>
      <c r="L648" t="s">
        <v>3104</v>
      </c>
      <c r="M648"/>
      <c r="N648"/>
      <c r="O648"/>
      <c r="P648" t="s">
        <v>3265</v>
      </c>
    </row>
    <row r="649" spans="1:16" x14ac:dyDescent="0.25">
      <c r="A649" t="s">
        <v>648</v>
      </c>
      <c r="B649" t="s">
        <v>1029</v>
      </c>
      <c r="C649" t="s">
        <v>1031</v>
      </c>
      <c r="D649" t="s">
        <v>1033</v>
      </c>
      <c r="E649" t="s">
        <v>1052</v>
      </c>
      <c r="G649" t="s">
        <v>2568</v>
      </c>
      <c r="H649" s="3"/>
      <c r="I649" s="3"/>
      <c r="J649" s="3"/>
      <c r="K649">
        <v>1</v>
      </c>
      <c r="L649"/>
      <c r="M649"/>
      <c r="N649"/>
      <c r="O649"/>
    </row>
    <row r="650" spans="1:16" x14ac:dyDescent="0.25">
      <c r="A650" t="s">
        <v>649</v>
      </c>
      <c r="B650" t="s">
        <v>1029</v>
      </c>
      <c r="C650" t="s">
        <v>1031</v>
      </c>
      <c r="D650" t="s">
        <v>1033</v>
      </c>
      <c r="E650" t="s">
        <v>1052</v>
      </c>
      <c r="G650" t="s">
        <v>2568</v>
      </c>
      <c r="H650" s="3"/>
      <c r="I650" s="3"/>
      <c r="J650" s="3"/>
      <c r="K650">
        <v>1</v>
      </c>
      <c r="L650"/>
      <c r="M650"/>
      <c r="N650"/>
      <c r="O650"/>
    </row>
    <row r="651" spans="1:16" x14ac:dyDescent="0.25">
      <c r="A651" t="s">
        <v>650</v>
      </c>
      <c r="B651" t="s">
        <v>1026</v>
      </c>
      <c r="C651" t="s">
        <v>1031</v>
      </c>
      <c r="D651" t="s">
        <v>1033</v>
      </c>
      <c r="E651" t="s">
        <v>1047</v>
      </c>
      <c r="F651" t="s">
        <v>1638</v>
      </c>
      <c r="G651" t="s">
        <v>2569</v>
      </c>
      <c r="H651" s="3">
        <v>44125</v>
      </c>
      <c r="I651" s="3"/>
      <c r="J651" s="3"/>
      <c r="K651">
        <v>1</v>
      </c>
      <c r="L651" s="6" t="str">
        <f>VLOOKUP(G651,[1]Projects!$A:$D,2,FALSE)</f>
        <v>267914</v>
      </c>
      <c r="M651" s="6" t="str">
        <f>VLOOKUP(L651,[1]Sheet1!$F:$M,3,FALSE)</f>
        <v>FINALED</v>
      </c>
      <c r="N651" s="8">
        <f>VLOOKUP(L651,[1]Sheet1!$F:$M,7,FALSE)</f>
        <v>43251</v>
      </c>
      <c r="O651" s="8">
        <f>VLOOKUP(L651,[1]Sheet1!$F:$M,8,FALSE)</f>
        <v>44117</v>
      </c>
    </row>
    <row r="652" spans="1:16" x14ac:dyDescent="0.25">
      <c r="A652" t="s">
        <v>651</v>
      </c>
      <c r="B652" t="s">
        <v>1026</v>
      </c>
      <c r="C652" t="s">
        <v>1031</v>
      </c>
      <c r="D652" t="s">
        <v>1033</v>
      </c>
      <c r="E652" t="s">
        <v>1052</v>
      </c>
      <c r="F652" t="s">
        <v>1639</v>
      </c>
      <c r="G652" t="s">
        <v>2570</v>
      </c>
      <c r="H652" s="3">
        <v>38204</v>
      </c>
      <c r="I652" s="3">
        <v>44082.694745370369</v>
      </c>
      <c r="J652" s="3">
        <v>44082.694745370369</v>
      </c>
      <c r="K652">
        <v>1</v>
      </c>
      <c r="L652"/>
      <c r="M652"/>
      <c r="N652"/>
      <c r="O652"/>
    </row>
    <row r="653" spans="1:16" x14ac:dyDescent="0.25">
      <c r="A653" t="s">
        <v>652</v>
      </c>
      <c r="B653" t="s">
        <v>1026</v>
      </c>
      <c r="C653" t="s">
        <v>1031</v>
      </c>
      <c r="D653" t="s">
        <v>1033</v>
      </c>
      <c r="E653" t="s">
        <v>1047</v>
      </c>
      <c r="F653" t="s">
        <v>1640</v>
      </c>
      <c r="G653" t="s">
        <v>2571</v>
      </c>
      <c r="H653" s="3">
        <v>43717</v>
      </c>
      <c r="I653" s="3">
        <v>43963.444074074076</v>
      </c>
      <c r="J653" s="3">
        <v>43963.444074074076</v>
      </c>
      <c r="K653">
        <v>1</v>
      </c>
      <c r="L653" s="6" t="str">
        <f>VLOOKUP(G653,[1]Projects!$A:$D,2,FALSE)</f>
        <v>0301864</v>
      </c>
      <c r="M653" s="6" t="str">
        <f>VLOOKUP(L653,[1]Sheet1!$F:$M,3,FALSE)</f>
        <v>FINALED</v>
      </c>
      <c r="N653" s="8">
        <f>VLOOKUP(L653,[1]Sheet1!$F:$M,7,FALSE)</f>
        <v>43342</v>
      </c>
      <c r="O653" s="8">
        <f>VLOOKUP(L653,[1]Sheet1!$F:$M,8,FALSE)</f>
        <v>43648</v>
      </c>
    </row>
    <row r="654" spans="1:16" x14ac:dyDescent="0.25">
      <c r="A654" t="s">
        <v>653</v>
      </c>
      <c r="B654" t="s">
        <v>1025</v>
      </c>
      <c r="C654" t="s">
        <v>1031</v>
      </c>
      <c r="D654" t="s">
        <v>1033</v>
      </c>
      <c r="E654" t="s">
        <v>1047</v>
      </c>
      <c r="F654" t="s">
        <v>1641</v>
      </c>
      <c r="G654" t="s">
        <v>3407</v>
      </c>
      <c r="H654" s="3"/>
      <c r="I654" s="3"/>
      <c r="J654" s="3"/>
      <c r="K654">
        <v>1</v>
      </c>
      <c r="L654" s="6" t="str">
        <f>VLOOKUP(G654,[1]Projects!$A:$D,2,FALSE)</f>
        <v>255019</v>
      </c>
      <c r="M654" s="6" t="str">
        <f>VLOOKUP(L654,[1]Sheet1!$F:$M,3,FALSE)</f>
        <v>FINALED</v>
      </c>
      <c r="N654" s="8">
        <f>VLOOKUP(L654,[1]Sheet1!$F:$M,7,FALSE)</f>
        <v>43167</v>
      </c>
      <c r="O654" s="8">
        <f>VLOOKUP(L654,[1]Sheet1!$F:$M,8,FALSE)</f>
        <v>44104</v>
      </c>
    </row>
    <row r="655" spans="1:16" x14ac:dyDescent="0.25">
      <c r="A655" t="s">
        <v>654</v>
      </c>
      <c r="B655" t="s">
        <v>1026</v>
      </c>
      <c r="C655" t="s">
        <v>1031</v>
      </c>
      <c r="D655" t="s">
        <v>1033</v>
      </c>
      <c r="E655" t="s">
        <v>1047</v>
      </c>
      <c r="F655" t="s">
        <v>1642</v>
      </c>
      <c r="G655" t="s">
        <v>2573</v>
      </c>
      <c r="H655" s="3">
        <v>44094</v>
      </c>
      <c r="I655" s="3">
        <v>43454.630694444444</v>
      </c>
      <c r="J655" s="3">
        <v>43454.630694444444</v>
      </c>
      <c r="K655">
        <v>1</v>
      </c>
      <c r="L655" s="6" t="str">
        <f>VLOOKUP(G655,[1]Projects!$A:$D,2,FALSE)</f>
        <v>262297</v>
      </c>
      <c r="M655" s="6" t="str">
        <f>VLOOKUP(L655,[1]Sheet1!$F:$M,3,FALSE)</f>
        <v>FINALED</v>
      </c>
      <c r="N655" s="8">
        <f>VLOOKUP(L655,[1]Sheet1!$F:$M,7,FALSE)</f>
        <v>43215</v>
      </c>
      <c r="O655" s="8">
        <f>VLOOKUP(L655,[1]Sheet1!$F:$M,8,FALSE)</f>
        <v>44032</v>
      </c>
    </row>
    <row r="656" spans="1:16" x14ac:dyDescent="0.25">
      <c r="A656" t="s">
        <v>655</v>
      </c>
      <c r="B656" t="s">
        <v>1026</v>
      </c>
      <c r="C656" t="s">
        <v>1031</v>
      </c>
      <c r="D656" t="s">
        <v>1033</v>
      </c>
      <c r="E656" t="s">
        <v>1047</v>
      </c>
      <c r="F656" t="s">
        <v>1643</v>
      </c>
      <c r="G656" t="s">
        <v>2574</v>
      </c>
      <c r="H656" s="3">
        <v>43717</v>
      </c>
      <c r="I656" s="3">
        <v>43454.632974537039</v>
      </c>
      <c r="J656" s="3">
        <v>43454.632974537039</v>
      </c>
      <c r="K656">
        <v>1</v>
      </c>
      <c r="L656" s="6" t="str">
        <f>VLOOKUP(G656,[1]Projects!$A:$D,2,FALSE)</f>
        <v>260967</v>
      </c>
      <c r="M656" s="6" t="str">
        <f>VLOOKUP(L656,[1]Sheet1!$F:$M,3,FALSE)</f>
        <v>FINALED</v>
      </c>
      <c r="N656" s="8">
        <f>VLOOKUP(L656,[1]Sheet1!$F:$M,7,FALSE)</f>
        <v>43216</v>
      </c>
      <c r="O656" s="8">
        <f>VLOOKUP(L656,[1]Sheet1!$F:$M,8,FALSE)</f>
        <v>43643</v>
      </c>
      <c r="P656" t="s">
        <v>3267</v>
      </c>
    </row>
    <row r="657" spans="1:16" x14ac:dyDescent="0.25">
      <c r="A657" t="s">
        <v>656</v>
      </c>
      <c r="B657" t="s">
        <v>1026</v>
      </c>
      <c r="C657" t="s">
        <v>1031</v>
      </c>
      <c r="D657" t="s">
        <v>1033</v>
      </c>
      <c r="E657" t="s">
        <v>1047</v>
      </c>
      <c r="F657" t="s">
        <v>1644</v>
      </c>
      <c r="G657" t="s">
        <v>2575</v>
      </c>
      <c r="H657" s="3"/>
      <c r="I657" s="3">
        <v>43957.451504629629</v>
      </c>
      <c r="J657" s="3">
        <v>43957.451504629629</v>
      </c>
      <c r="K657">
        <v>1</v>
      </c>
      <c r="L657" s="6" t="str">
        <f>VLOOKUP(G657,[1]Projects!$A:$D,2,FALSE)</f>
        <v>248899</v>
      </c>
      <c r="M657" s="6" t="str">
        <f>VLOOKUP(L657,[1]Sheet1!$F:$M,3,FALSE)</f>
        <v>EXPIRED APPLICATION</v>
      </c>
      <c r="N657" s="8"/>
      <c r="O657" s="8"/>
    </row>
    <row r="658" spans="1:16" x14ac:dyDescent="0.25">
      <c r="A658" t="s">
        <v>657</v>
      </c>
      <c r="B658" t="s">
        <v>1026</v>
      </c>
      <c r="C658" t="s">
        <v>1031</v>
      </c>
      <c r="D658" t="s">
        <v>1033</v>
      </c>
      <c r="E658" t="s">
        <v>1047</v>
      </c>
      <c r="F658" t="s">
        <v>1645</v>
      </c>
      <c r="G658" t="s">
        <v>2576</v>
      </c>
      <c r="H658" s="3">
        <v>43791</v>
      </c>
      <c r="I658" s="3">
        <v>43956.435115740744</v>
      </c>
      <c r="J658" s="3">
        <v>43956.435115740744</v>
      </c>
      <c r="K658">
        <v>1</v>
      </c>
      <c r="L658" s="6" t="str">
        <f>VLOOKUP(G658,[1]Projects!$A:$D,2,FALSE)</f>
        <v>0302827</v>
      </c>
      <c r="M658" s="6" t="str">
        <f>VLOOKUP(L658,[1]Sheet1!$F:$M,3,FALSE)</f>
        <v>FINALED</v>
      </c>
      <c r="N658" s="8">
        <f>VLOOKUP(L658,[1]Sheet1!$F:$M,7,FALSE)</f>
        <v>43370</v>
      </c>
      <c r="O658" s="8">
        <f>VLOOKUP(L658,[1]Sheet1!$F:$M,8,FALSE)</f>
        <v>43775</v>
      </c>
    </row>
    <row r="659" spans="1:16" x14ac:dyDescent="0.25">
      <c r="A659" t="s">
        <v>658</v>
      </c>
      <c r="B659" t="s">
        <v>1026</v>
      </c>
      <c r="C659" t="s">
        <v>1031</v>
      </c>
      <c r="D659" t="s">
        <v>1033</v>
      </c>
      <c r="E659" t="s">
        <v>1047</v>
      </c>
      <c r="F659" t="s">
        <v>1646</v>
      </c>
      <c r="G659" t="s">
        <v>2577</v>
      </c>
      <c r="H659" s="3">
        <v>43742</v>
      </c>
      <c r="I659" s="3">
        <v>43955.608020833337</v>
      </c>
      <c r="J659" s="3">
        <v>43955.608020833337</v>
      </c>
      <c r="K659">
        <v>1</v>
      </c>
      <c r="L659" s="6" t="str">
        <f>VLOOKUP(G659,[1]Projects!$A:$D,2,FALSE)</f>
        <v>0300602</v>
      </c>
      <c r="M659" s="6" t="str">
        <f>VLOOKUP(L659,[1]Sheet1!$F:$M,3,FALSE)</f>
        <v>FINALED</v>
      </c>
      <c r="N659" s="8">
        <f>VLOOKUP(L659,[1]Sheet1!$F:$M,7,FALSE)</f>
        <v>43348</v>
      </c>
      <c r="O659" s="8">
        <f>VLOOKUP(L659,[1]Sheet1!$F:$M,8,FALSE)</f>
        <v>43726</v>
      </c>
    </row>
    <row r="660" spans="1:16" x14ac:dyDescent="0.25">
      <c r="A660" t="s">
        <v>659</v>
      </c>
      <c r="B660" t="s">
        <v>1026</v>
      </c>
      <c r="C660" t="s">
        <v>1031</v>
      </c>
      <c r="D660" t="s">
        <v>1033</v>
      </c>
      <c r="E660" t="s">
        <v>1047</v>
      </c>
      <c r="F660" t="s">
        <v>1647</v>
      </c>
      <c r="G660" t="s">
        <v>2578</v>
      </c>
      <c r="H660" s="3">
        <v>43791</v>
      </c>
      <c r="I660" s="3">
        <v>43957.400937500002</v>
      </c>
      <c r="J660" s="3">
        <v>43957.400937500002</v>
      </c>
      <c r="K660">
        <v>1</v>
      </c>
      <c r="L660" s="6" t="str">
        <f>VLOOKUP(G660,[1]Projects!$A:$D,2,FALSE)</f>
        <v>268639</v>
      </c>
      <c r="M660" s="6" t="str">
        <f>VLOOKUP(L660,[1]Sheet1!$F:$M,3,FALSE)</f>
        <v>FINALED</v>
      </c>
      <c r="N660" s="8">
        <f>VLOOKUP(L660,[1]Sheet1!$F:$M,7,FALSE)</f>
        <v>43360</v>
      </c>
      <c r="O660" s="8">
        <f>VLOOKUP(L660,[1]Sheet1!$F:$M,8,FALSE)</f>
        <v>43761</v>
      </c>
      <c r="P660" t="s">
        <v>3268</v>
      </c>
    </row>
    <row r="661" spans="1:16" x14ac:dyDescent="0.25">
      <c r="A661" t="s">
        <v>660</v>
      </c>
      <c r="B661" t="s">
        <v>1026</v>
      </c>
      <c r="C661" t="s">
        <v>1031</v>
      </c>
      <c r="D661" t="s">
        <v>1033</v>
      </c>
      <c r="E661" t="s">
        <v>1047</v>
      </c>
      <c r="F661" t="s">
        <v>1648</v>
      </c>
      <c r="G661" t="s">
        <v>2579</v>
      </c>
      <c r="H661" s="3">
        <v>43715</v>
      </c>
      <c r="I661" s="3">
        <v>43955.500509259262</v>
      </c>
      <c r="J661" s="3">
        <v>43955.500509259262</v>
      </c>
      <c r="K661">
        <v>1</v>
      </c>
      <c r="L661" s="6" t="str">
        <f>VLOOKUP(G661,[1]Projects!$A:$D,2,FALSE)</f>
        <v>0302486</v>
      </c>
      <c r="M661" s="6" t="str">
        <f>VLOOKUP(L661,[1]Sheet1!$F:$M,3,FALSE)</f>
        <v>FINALED</v>
      </c>
      <c r="N661" s="8">
        <f>VLOOKUP(L661,[1]Sheet1!$F:$M,7,FALSE)</f>
        <v>43357</v>
      </c>
      <c r="O661" s="8">
        <f>VLOOKUP(L661,[1]Sheet1!$F:$M,8,FALSE)</f>
        <v>43642</v>
      </c>
    </row>
    <row r="662" spans="1:16" x14ac:dyDescent="0.25">
      <c r="A662" t="s">
        <v>661</v>
      </c>
      <c r="B662" t="s">
        <v>1026</v>
      </c>
      <c r="C662" t="s">
        <v>1031</v>
      </c>
      <c r="D662" t="s">
        <v>1033</v>
      </c>
      <c r="E662" t="s">
        <v>1047</v>
      </c>
      <c r="F662" t="s">
        <v>1649</v>
      </c>
      <c r="G662" t="s">
        <v>2580</v>
      </c>
      <c r="H662" s="3">
        <v>43786</v>
      </c>
      <c r="I662" s="3">
        <v>43955.704398148147</v>
      </c>
      <c r="J662" s="3">
        <v>43955.704398148147</v>
      </c>
      <c r="K662">
        <v>1</v>
      </c>
      <c r="L662" s="6" t="str">
        <f>VLOOKUP(G662,[1]Projects!$A:$D,2,FALSE)</f>
        <v>0300423</v>
      </c>
      <c r="M662" s="6" t="str">
        <f>VLOOKUP(L662,[1]Sheet1!$F:$M,3,FALSE)</f>
        <v>FINALED</v>
      </c>
      <c r="N662" s="8">
        <f>VLOOKUP(L662,[1]Sheet1!$F:$M,7,FALSE)</f>
        <v>43356</v>
      </c>
      <c r="O662" s="8">
        <f>VLOOKUP(L662,[1]Sheet1!$F:$M,8,FALSE)</f>
        <v>43752</v>
      </c>
    </row>
    <row r="663" spans="1:16" x14ac:dyDescent="0.25">
      <c r="A663" t="s">
        <v>662</v>
      </c>
      <c r="B663" t="s">
        <v>1026</v>
      </c>
      <c r="C663" t="s">
        <v>1031</v>
      </c>
      <c r="D663" t="s">
        <v>1033</v>
      </c>
      <c r="E663" t="s">
        <v>1047</v>
      </c>
      <c r="F663" t="s">
        <v>1650</v>
      </c>
      <c r="G663" t="s">
        <v>2581</v>
      </c>
      <c r="H663" s="3">
        <v>44132</v>
      </c>
      <c r="I663" s="3">
        <v>43454.626377314817</v>
      </c>
      <c r="J663" s="3">
        <v>43454.626377314817</v>
      </c>
      <c r="K663">
        <v>1</v>
      </c>
      <c r="L663" s="6" t="str">
        <f>VLOOKUP(G663,[1]Projects!$A:$D,2,FALSE)</f>
        <v>264118</v>
      </c>
      <c r="M663" s="6" t="str">
        <f>VLOOKUP(L663,[1]Sheet1!$F:$M,3,FALSE)</f>
        <v>FINALED</v>
      </c>
      <c r="N663" s="8">
        <f>VLOOKUP(L663,[1]Sheet1!$F:$M,7,FALSE)</f>
        <v>43209</v>
      </c>
      <c r="O663" s="8">
        <f>VLOOKUP(L663,[1]Sheet1!$F:$M,8,FALSE)</f>
        <v>44124</v>
      </c>
    </row>
    <row r="664" spans="1:16" x14ac:dyDescent="0.25">
      <c r="A664" t="s">
        <v>663</v>
      </c>
      <c r="B664" t="s">
        <v>1026</v>
      </c>
      <c r="C664" t="s">
        <v>1031</v>
      </c>
      <c r="D664" t="s">
        <v>1033</v>
      </c>
      <c r="E664" t="s">
        <v>1047</v>
      </c>
      <c r="F664" t="s">
        <v>1651</v>
      </c>
      <c r="G664" t="s">
        <v>2582</v>
      </c>
      <c r="H664" s="3">
        <v>44383</v>
      </c>
      <c r="I664" s="3">
        <v>43454.628530092596</v>
      </c>
      <c r="J664" s="3">
        <v>43454.628530092596</v>
      </c>
      <c r="K664">
        <v>1</v>
      </c>
      <c r="L664" s="6" t="str">
        <f>VLOOKUP(G664,[1]Projects!$A:$D,2,FALSE)</f>
        <v>266420</v>
      </c>
      <c r="M664" s="6" t="str">
        <f>VLOOKUP(L664,[1]Sheet1!$F:$M,3,FALSE)</f>
        <v>FINALED</v>
      </c>
      <c r="N664" s="8">
        <f>VLOOKUP(L664,[1]Sheet1!$F:$M,7,FALSE)</f>
        <v>43209</v>
      </c>
      <c r="O664" s="8">
        <f>VLOOKUP(L664,[1]Sheet1!$F:$M,8,FALSE)</f>
        <v>44377</v>
      </c>
    </row>
    <row r="665" spans="1:16" x14ac:dyDescent="0.25">
      <c r="A665" t="s">
        <v>664</v>
      </c>
      <c r="B665" t="s">
        <v>1026</v>
      </c>
      <c r="C665" t="s">
        <v>1031</v>
      </c>
      <c r="D665" t="s">
        <v>1033</v>
      </c>
      <c r="E665" t="s">
        <v>1047</v>
      </c>
      <c r="F665" t="s">
        <v>1652</v>
      </c>
      <c r="G665" t="s">
        <v>2583</v>
      </c>
      <c r="H665" s="3">
        <v>43524</v>
      </c>
      <c r="I665" s="3">
        <v>43454.603356481479</v>
      </c>
      <c r="J665" s="3">
        <v>43454.603356481479</v>
      </c>
      <c r="K665">
        <v>1</v>
      </c>
      <c r="L665" s="6" t="str">
        <f>VLOOKUP(G665,[1]Projects!$A:$D,2,FALSE)</f>
        <v>267808</v>
      </c>
      <c r="M665" s="6" t="str">
        <f>VLOOKUP(L665,[1]Sheet1!$F:$M,3,FALSE)</f>
        <v>FINALED</v>
      </c>
      <c r="N665" s="8">
        <f>VLOOKUP(L665,[1]Sheet1!$F:$M,7,FALSE)</f>
        <v>43209</v>
      </c>
      <c r="O665" s="8">
        <f>VLOOKUP(L665,[1]Sheet1!$F:$M,8,FALSE)</f>
        <v>43424</v>
      </c>
    </row>
    <row r="666" spans="1:16" x14ac:dyDescent="0.25">
      <c r="A666" t="s">
        <v>665</v>
      </c>
      <c r="B666" t="s">
        <v>1026</v>
      </c>
      <c r="C666" t="s">
        <v>1031</v>
      </c>
      <c r="D666" t="s">
        <v>1033</v>
      </c>
      <c r="E666" t="s">
        <v>1047</v>
      </c>
      <c r="F666" t="s">
        <v>1653</v>
      </c>
      <c r="G666" t="s">
        <v>2584</v>
      </c>
      <c r="H666" s="3">
        <v>43717</v>
      </c>
      <c r="I666" s="3"/>
      <c r="J666" s="3"/>
      <c r="K666">
        <v>1</v>
      </c>
      <c r="L666" s="6" t="str">
        <f>VLOOKUP(G666,[1]Projects!$A:$D,2,FALSE)</f>
        <v>266665</v>
      </c>
      <c r="M666" s="6" t="str">
        <f>VLOOKUP(L666,[1]Sheet1!$F:$M,3,FALSE)</f>
        <v>FINALED</v>
      </c>
      <c r="N666" s="8">
        <f>VLOOKUP(L666,[1]Sheet1!$F:$M,7,FALSE)</f>
        <v>43224</v>
      </c>
      <c r="O666" s="8">
        <f>VLOOKUP(L666,[1]Sheet1!$F:$M,8,FALSE)</f>
        <v>43686</v>
      </c>
    </row>
    <row r="667" spans="1:16" ht="30" x14ac:dyDescent="0.25">
      <c r="A667" t="s">
        <v>666</v>
      </c>
      <c r="B667" t="s">
        <v>1026</v>
      </c>
      <c r="C667" t="s">
        <v>1031</v>
      </c>
      <c r="D667" t="s">
        <v>1033</v>
      </c>
      <c r="E667" t="s">
        <v>1047</v>
      </c>
      <c r="F667" t="s">
        <v>1654</v>
      </c>
      <c r="G667" t="s">
        <v>2585</v>
      </c>
      <c r="H667" s="3">
        <v>44036</v>
      </c>
      <c r="I667" s="3"/>
      <c r="J667" s="3"/>
      <c r="K667">
        <v>1</v>
      </c>
      <c r="L667" s="6" t="str">
        <f>VLOOKUP(G667,[1]Projects!$A:$D,2,FALSE)</f>
        <v>267893</v>
      </c>
      <c r="M667" s="6" t="str">
        <f>VLOOKUP(L667,[1]Sheet1!$F:$M,3,FALSE)</f>
        <v>FINALED</v>
      </c>
      <c r="N667" s="8">
        <f>VLOOKUP(L667,[1]Sheet1!$F:$M,7,FALSE)</f>
        <v>43242</v>
      </c>
      <c r="O667" s="8">
        <f>VLOOKUP(L667,[1]Sheet1!$F:$M,8,FALSE)</f>
        <v>44005</v>
      </c>
      <c r="P667" s="2" t="s">
        <v>3269</v>
      </c>
    </row>
    <row r="668" spans="1:16" x14ac:dyDescent="0.25">
      <c r="A668" t="s">
        <v>667</v>
      </c>
      <c r="B668" t="s">
        <v>1026</v>
      </c>
      <c r="C668" t="s">
        <v>1031</v>
      </c>
      <c r="D668" t="s">
        <v>1033</v>
      </c>
      <c r="E668" t="s">
        <v>1047</v>
      </c>
      <c r="F668" t="s">
        <v>1655</v>
      </c>
      <c r="G668" t="s">
        <v>2586</v>
      </c>
      <c r="H668" s="3">
        <v>43773</v>
      </c>
      <c r="I668" s="3"/>
      <c r="J668" s="3"/>
      <c r="K668">
        <v>1</v>
      </c>
      <c r="L668" s="6" t="str">
        <f>VLOOKUP(G668,[1]Projects!$A:$D,2,FALSE)</f>
        <v>267319</v>
      </c>
      <c r="M668" s="6" t="str">
        <f>VLOOKUP(L668,[1]Sheet1!$F:$M,3,FALSE)</f>
        <v>FINALED</v>
      </c>
      <c r="N668" s="8">
        <f>VLOOKUP(L668,[1]Sheet1!$F:$M,7,FALSE)</f>
        <v>43228</v>
      </c>
      <c r="O668" s="8"/>
    </row>
    <row r="669" spans="1:16" x14ac:dyDescent="0.25">
      <c r="A669" t="s">
        <v>668</v>
      </c>
      <c r="B669" t="s">
        <v>1026</v>
      </c>
      <c r="C669" t="s">
        <v>1031</v>
      </c>
      <c r="D669" t="s">
        <v>1033</v>
      </c>
      <c r="E669" t="s">
        <v>1047</v>
      </c>
      <c r="F669" t="s">
        <v>1656</v>
      </c>
      <c r="G669" t="s">
        <v>2587</v>
      </c>
      <c r="H669" s="3">
        <v>43413</v>
      </c>
      <c r="I669" s="3">
        <v>43454.605717592596</v>
      </c>
      <c r="J669" s="3">
        <v>43454.605717592596</v>
      </c>
      <c r="K669">
        <v>1</v>
      </c>
      <c r="L669" s="6" t="str">
        <f>VLOOKUP(G669,[1]Projects!$A:$D,2,FALSE)</f>
        <v>259564</v>
      </c>
      <c r="M669" s="6" t="str">
        <f>VLOOKUP(L669,[1]Sheet1!$F:$M,3,FALSE)</f>
        <v>FINALED</v>
      </c>
      <c r="N669" s="8">
        <f>VLOOKUP(L669,[1]Sheet1!$F:$M,7,FALSE)</f>
        <v>43217</v>
      </c>
      <c r="O669" s="8">
        <f>VLOOKUP(L669,[1]Sheet1!$F:$M,8,FALSE)</f>
        <v>43406</v>
      </c>
    </row>
    <row r="670" spans="1:16" x14ac:dyDescent="0.25">
      <c r="A670" t="s">
        <v>669</v>
      </c>
      <c r="B670" t="s">
        <v>1026</v>
      </c>
      <c r="C670" t="s">
        <v>1031</v>
      </c>
      <c r="D670" t="s">
        <v>1033</v>
      </c>
      <c r="E670" t="s">
        <v>1047</v>
      </c>
      <c r="F670" t="s">
        <v>1657</v>
      </c>
      <c r="G670" t="s">
        <v>2588</v>
      </c>
      <c r="H670" s="3">
        <v>43787</v>
      </c>
      <c r="I670" s="3"/>
      <c r="J670" s="3">
        <v>43838.683796296296</v>
      </c>
      <c r="K670">
        <v>1</v>
      </c>
      <c r="L670" s="6" t="str">
        <f>VLOOKUP(G670,[1]Projects!$A:$D,2,FALSE)</f>
        <v>266717</v>
      </c>
      <c r="M670" s="6" t="str">
        <f>VLOOKUP(L670,[1]Sheet1!$F:$M,3,FALSE)</f>
        <v>FINALED</v>
      </c>
      <c r="N670" s="8">
        <f>VLOOKUP(L670,[1]Sheet1!$F:$M,7,FALSE)</f>
        <v>43227</v>
      </c>
      <c r="O670" s="8">
        <f>VLOOKUP(L670,[1]Sheet1!$F:$M,8,FALSE)</f>
        <v>43756</v>
      </c>
    </row>
    <row r="671" spans="1:16" x14ac:dyDescent="0.25">
      <c r="A671" t="s">
        <v>670</v>
      </c>
      <c r="B671" t="s">
        <v>1026</v>
      </c>
      <c r="C671" t="s">
        <v>1031</v>
      </c>
      <c r="D671" t="s">
        <v>1033</v>
      </c>
      <c r="E671" t="s">
        <v>1047</v>
      </c>
      <c r="F671" t="s">
        <v>1658</v>
      </c>
      <c r="G671" t="s">
        <v>2589</v>
      </c>
      <c r="H671" s="3">
        <v>44539</v>
      </c>
      <c r="I671" s="3"/>
      <c r="J671" s="3"/>
      <c r="K671">
        <v>1</v>
      </c>
      <c r="L671" s="6" t="str">
        <f>VLOOKUP(G671,[1]Projects!$A:$D,2,FALSE)</f>
        <v>267115</v>
      </c>
      <c r="M671" s="6" t="str">
        <f>VLOOKUP(L671,[1]Sheet1!$F:$M,3,FALSE)</f>
        <v>FINALED</v>
      </c>
      <c r="N671" s="8">
        <f>VLOOKUP(L671,[1]Sheet1!$F:$M,7,FALSE)</f>
        <v>43228</v>
      </c>
      <c r="O671" s="8">
        <f>VLOOKUP(L671,[1]Sheet1!$F:$M,8,FALSE)</f>
        <v>44533</v>
      </c>
    </row>
    <row r="672" spans="1:16" x14ac:dyDescent="0.25">
      <c r="A672" t="s">
        <v>671</v>
      </c>
      <c r="B672" t="s">
        <v>1026</v>
      </c>
      <c r="C672" t="s">
        <v>1031</v>
      </c>
      <c r="D672" t="s">
        <v>1033</v>
      </c>
      <c r="E672" t="s">
        <v>1047</v>
      </c>
      <c r="F672" t="s">
        <v>1659</v>
      </c>
      <c r="G672" t="s">
        <v>2590</v>
      </c>
      <c r="H672" s="3">
        <v>43717</v>
      </c>
      <c r="I672" s="3">
        <v>43454.592488425929</v>
      </c>
      <c r="J672" s="3">
        <v>43454.592488425929</v>
      </c>
      <c r="K672">
        <v>1</v>
      </c>
      <c r="L672" s="6" t="str">
        <f>VLOOKUP(G672,[1]Projects!$A:$D,2,FALSE)</f>
        <v>261306</v>
      </c>
      <c r="M672" s="6" t="str">
        <f>VLOOKUP(L672,[1]Sheet1!$F:$M,3,FALSE)</f>
        <v>FINALED</v>
      </c>
      <c r="N672" s="8">
        <f>VLOOKUP(L672,[1]Sheet1!$F:$M,7,FALSE)</f>
        <v>43203</v>
      </c>
      <c r="O672" s="8">
        <f>VLOOKUP(L672,[1]Sheet1!$F:$M,8,FALSE)</f>
        <v>43685</v>
      </c>
    </row>
    <row r="673" spans="1:16" x14ac:dyDescent="0.25">
      <c r="A673" t="s">
        <v>672</v>
      </c>
      <c r="B673" t="s">
        <v>1026</v>
      </c>
      <c r="C673" t="s">
        <v>1031</v>
      </c>
      <c r="D673" t="s">
        <v>1033</v>
      </c>
      <c r="E673" t="s">
        <v>1047</v>
      </c>
      <c r="F673" t="s">
        <v>1660</v>
      </c>
      <c r="G673" t="s">
        <v>2591</v>
      </c>
      <c r="H673" s="3">
        <v>43441</v>
      </c>
      <c r="I673" s="3">
        <v>43454.594849537039</v>
      </c>
      <c r="J673" s="3">
        <v>43454.594849537039</v>
      </c>
      <c r="K673">
        <v>1</v>
      </c>
      <c r="L673" s="6" t="str">
        <f>VLOOKUP(G673,[1]Projects!$A:$D,2,FALSE)</f>
        <v>267144</v>
      </c>
      <c r="M673" s="6" t="str">
        <f>VLOOKUP(L673,[1]Sheet1!$F:$M,3,FALSE)</f>
        <v>FINALED</v>
      </c>
      <c r="N673" s="8">
        <f>VLOOKUP(L673,[1]Sheet1!$F:$M,7,FALSE)</f>
        <v>43206</v>
      </c>
      <c r="O673" s="8"/>
    </row>
    <row r="674" spans="1:16" x14ac:dyDescent="0.25">
      <c r="A674" t="s">
        <v>673</v>
      </c>
      <c r="B674" t="s">
        <v>1026</v>
      </c>
      <c r="C674" t="s">
        <v>1031</v>
      </c>
      <c r="D674" t="s">
        <v>1033</v>
      </c>
      <c r="E674" t="s">
        <v>1047</v>
      </c>
      <c r="F674" t="s">
        <v>1661</v>
      </c>
      <c r="G674" t="s">
        <v>2592</v>
      </c>
      <c r="H674" s="3">
        <v>43717</v>
      </c>
      <c r="I674" s="3">
        <v>43963.486319444448</v>
      </c>
      <c r="J674" s="3">
        <v>43963.486319444448</v>
      </c>
      <c r="K674">
        <v>1</v>
      </c>
      <c r="L674" s="6" t="str">
        <f>VLOOKUP(G674,[1]Projects!$A:$D,2,FALSE)</f>
        <v>0301625</v>
      </c>
      <c r="M674" s="6" t="str">
        <f>VLOOKUP(L674,[1]Sheet1!$F:$M,3,FALSE)</f>
        <v>FINALED</v>
      </c>
      <c r="N674" s="8">
        <f>VLOOKUP(L674,[1]Sheet1!$F:$M,7,FALSE)</f>
        <v>43328</v>
      </c>
      <c r="O674" s="8">
        <f>VLOOKUP(L674,[1]Sheet1!$F:$M,8,FALSE)</f>
        <v>43628</v>
      </c>
    </row>
    <row r="675" spans="1:16" x14ac:dyDescent="0.25">
      <c r="A675" t="s">
        <v>674</v>
      </c>
      <c r="B675" t="s">
        <v>1026</v>
      </c>
      <c r="C675" t="s">
        <v>1031</v>
      </c>
      <c r="D675" t="s">
        <v>1033</v>
      </c>
      <c r="E675" t="s">
        <v>1047</v>
      </c>
      <c r="F675" t="s">
        <v>1662</v>
      </c>
      <c r="G675" t="s">
        <v>2593</v>
      </c>
      <c r="H675" s="3">
        <v>43966</v>
      </c>
      <c r="I675" s="3"/>
      <c r="J675" s="3">
        <v>43951.430555555555</v>
      </c>
      <c r="K675">
        <v>1</v>
      </c>
      <c r="L675" s="6" t="str">
        <f>VLOOKUP(G675,[1]Projects!$A:$D,2,FALSE)</f>
        <v>0300388</v>
      </c>
      <c r="M675" s="6" t="str">
        <f>VLOOKUP(L675,[1]Sheet1!$F:$M,3,FALSE)</f>
        <v>FINALED</v>
      </c>
      <c r="N675" s="8">
        <f>VLOOKUP(L675,[1]Sheet1!$F:$M,7,FALSE)</f>
        <v>43297</v>
      </c>
      <c r="O675" s="8">
        <f>VLOOKUP(L675,[1]Sheet1!$F:$M,8,FALSE)</f>
        <v>43955</v>
      </c>
    </row>
    <row r="676" spans="1:16" x14ac:dyDescent="0.25">
      <c r="A676" t="s">
        <v>675</v>
      </c>
      <c r="B676" t="s">
        <v>1026</v>
      </c>
      <c r="C676" t="s">
        <v>1031</v>
      </c>
      <c r="D676" t="s">
        <v>1033</v>
      </c>
      <c r="E676" t="s">
        <v>1047</v>
      </c>
      <c r="F676" t="s">
        <v>1663</v>
      </c>
      <c r="G676" t="s">
        <v>2594</v>
      </c>
      <c r="H676" s="3">
        <v>43997</v>
      </c>
      <c r="I676" s="3">
        <v>43963.633518518516</v>
      </c>
      <c r="J676" s="3">
        <v>43963.633518518516</v>
      </c>
      <c r="K676">
        <v>1</v>
      </c>
      <c r="L676" s="6" t="str">
        <f>VLOOKUP(G676,[1]Projects!$A:$D,2,FALSE)</f>
        <v>266640</v>
      </c>
      <c r="M676" s="6" t="str">
        <f>VLOOKUP(L676,[1]Sheet1!$F:$M,3,FALSE)</f>
        <v>FINALED</v>
      </c>
      <c r="N676" s="8">
        <f>VLOOKUP(L676,[1]Sheet1!$F:$M,7,FALSE)</f>
        <v>43327</v>
      </c>
      <c r="O676" s="8">
        <f>VLOOKUP(L676,[1]Sheet1!$F:$M,8,FALSE)</f>
        <v>43990</v>
      </c>
    </row>
    <row r="677" spans="1:16" x14ac:dyDescent="0.25">
      <c r="A677" t="s">
        <v>676</v>
      </c>
      <c r="B677" t="s">
        <v>1026</v>
      </c>
      <c r="C677" t="s">
        <v>1031</v>
      </c>
      <c r="D677" t="s">
        <v>1033</v>
      </c>
      <c r="E677" t="s">
        <v>1047</v>
      </c>
      <c r="F677" t="s">
        <v>1664</v>
      </c>
      <c r="G677" t="s">
        <v>2595</v>
      </c>
      <c r="H677" s="3">
        <v>43717</v>
      </c>
      <c r="I677" s="3"/>
      <c r="J677" s="3"/>
      <c r="K677">
        <v>1</v>
      </c>
      <c r="L677" s="6" t="str">
        <f>VLOOKUP(G677,[1]Projects!$A:$D,2,FALSE)</f>
        <v>0340171</v>
      </c>
      <c r="M677" s="6" t="str">
        <f>VLOOKUP(L677,[1]Sheet1!$F:$M,3,FALSE)</f>
        <v>SUBMITTED</v>
      </c>
      <c r="N677" s="8"/>
      <c r="O677" s="8"/>
      <c r="P677" t="s">
        <v>3270</v>
      </c>
    </row>
    <row r="678" spans="1:16" x14ac:dyDescent="0.25">
      <c r="A678" t="s">
        <v>677</v>
      </c>
      <c r="B678" t="s">
        <v>1026</v>
      </c>
      <c r="C678" t="s">
        <v>1031</v>
      </c>
      <c r="D678" t="s">
        <v>1033</v>
      </c>
      <c r="E678" t="s">
        <v>1052</v>
      </c>
      <c r="F678" t="s">
        <v>1665</v>
      </c>
      <c r="G678" t="s">
        <v>2596</v>
      </c>
      <c r="H678" s="3">
        <v>44357</v>
      </c>
      <c r="I678" s="3">
        <v>44018.726898148147</v>
      </c>
      <c r="J678" s="3">
        <v>44018.726898148147</v>
      </c>
      <c r="K678">
        <v>1</v>
      </c>
      <c r="L678"/>
      <c r="M678"/>
      <c r="N678"/>
      <c r="O678"/>
      <c r="P678" t="s">
        <v>3271</v>
      </c>
    </row>
    <row r="679" spans="1:16" x14ac:dyDescent="0.25">
      <c r="A679" t="s">
        <v>678</v>
      </c>
      <c r="B679" t="s">
        <v>1026</v>
      </c>
      <c r="C679" t="s">
        <v>1031</v>
      </c>
      <c r="D679" t="s">
        <v>1033</v>
      </c>
      <c r="E679" t="s">
        <v>1047</v>
      </c>
      <c r="F679" t="s">
        <v>1666</v>
      </c>
      <c r="G679" t="s">
        <v>2597</v>
      </c>
      <c r="H679" s="3">
        <v>44025</v>
      </c>
      <c r="I679" s="3">
        <v>43963.643020833333</v>
      </c>
      <c r="J679" s="3">
        <v>43963.643020833333</v>
      </c>
      <c r="K679">
        <v>1</v>
      </c>
      <c r="L679" s="6" t="str">
        <f>VLOOKUP(G679,[1]Projects!$A:$D,2,FALSE)</f>
        <v>0310593</v>
      </c>
      <c r="M679" s="6" t="str">
        <f>VLOOKUP(L679,[1]Sheet1!$F:$M,3,FALSE)</f>
        <v>FINALED</v>
      </c>
      <c r="N679" s="8">
        <f>VLOOKUP(L679,[1]Sheet1!$F:$M,7,FALSE)</f>
        <v>43642</v>
      </c>
      <c r="O679" s="8">
        <f>VLOOKUP(L679,[1]Sheet1!$F:$M,8,FALSE)</f>
        <v>44004</v>
      </c>
    </row>
    <row r="680" spans="1:16" x14ac:dyDescent="0.25">
      <c r="A680" t="s">
        <v>679</v>
      </c>
      <c r="B680" t="s">
        <v>1026</v>
      </c>
      <c r="C680" t="s">
        <v>1031</v>
      </c>
      <c r="D680" t="s">
        <v>1033</v>
      </c>
      <c r="E680" t="s">
        <v>1047</v>
      </c>
      <c r="F680" t="s">
        <v>1667</v>
      </c>
      <c r="G680" t="s">
        <v>2598</v>
      </c>
      <c r="H680" s="3">
        <v>43717</v>
      </c>
      <c r="I680" s="3">
        <v>43963.622974537036</v>
      </c>
      <c r="J680" s="3">
        <v>43963.622974537036</v>
      </c>
      <c r="K680">
        <v>1</v>
      </c>
      <c r="L680" s="6" t="str">
        <f>VLOOKUP(G680,[1]Projects!$A:$D,2,FALSE)</f>
        <v>0301084</v>
      </c>
      <c r="M680" s="6" t="str">
        <f>VLOOKUP(L680,[1]Sheet1!$F:$M,3,FALSE)</f>
        <v>FINALED</v>
      </c>
      <c r="N680" s="8">
        <f>VLOOKUP(L680,[1]Sheet1!$F:$M,7,FALSE)</f>
        <v>43334</v>
      </c>
      <c r="O680" s="8">
        <f>VLOOKUP(L680,[1]Sheet1!$F:$M,8,FALSE)</f>
        <v>43711</v>
      </c>
    </row>
    <row r="681" spans="1:16" x14ac:dyDescent="0.25">
      <c r="A681" t="s">
        <v>680</v>
      </c>
      <c r="B681" t="s">
        <v>1026</v>
      </c>
      <c r="C681" t="s">
        <v>1031</v>
      </c>
      <c r="D681" t="s">
        <v>1033</v>
      </c>
      <c r="E681" t="s">
        <v>1047</v>
      </c>
      <c r="F681" t="s">
        <v>1668</v>
      </c>
      <c r="G681" t="s">
        <v>2599</v>
      </c>
      <c r="H681" s="3">
        <v>44094</v>
      </c>
      <c r="I681" s="3">
        <v>43963.650706018518</v>
      </c>
      <c r="J681" s="3">
        <v>43963.650706018518</v>
      </c>
      <c r="K681">
        <v>1</v>
      </c>
      <c r="L681" s="6" t="str">
        <f>VLOOKUP(G681,[1]Projects!$A:$D,2,FALSE)</f>
        <v>0300901</v>
      </c>
      <c r="M681" s="6" t="str">
        <f>VLOOKUP(L681,[1]Sheet1!$F:$M,3,FALSE)</f>
        <v>FINALED</v>
      </c>
      <c r="N681" s="8">
        <f>VLOOKUP(L681,[1]Sheet1!$F:$M,7,FALSE)</f>
        <v>43341</v>
      </c>
      <c r="O681" s="8">
        <f>VLOOKUP(L681,[1]Sheet1!$F:$M,8,FALSE)</f>
        <v>44041</v>
      </c>
    </row>
    <row r="682" spans="1:16" x14ac:dyDescent="0.25">
      <c r="A682" t="s">
        <v>681</v>
      </c>
      <c r="B682" t="s">
        <v>1026</v>
      </c>
      <c r="C682" t="s">
        <v>1031</v>
      </c>
      <c r="D682" t="s">
        <v>1033</v>
      </c>
      <c r="E682" t="s">
        <v>1047</v>
      </c>
      <c r="F682" t="s">
        <v>1669</v>
      </c>
      <c r="G682" t="s">
        <v>2600</v>
      </c>
      <c r="H682" s="3"/>
      <c r="I682" s="3">
        <v>43963.45412037037</v>
      </c>
      <c r="J682" s="3">
        <v>43963.45412037037</v>
      </c>
      <c r="K682">
        <v>1</v>
      </c>
      <c r="L682" s="6" t="str">
        <f>VLOOKUP(G682,[1]Projects!$A:$D,2,FALSE)</f>
        <v>268722</v>
      </c>
      <c r="M682" s="6" t="str">
        <f>VLOOKUP(L682,[1]Sheet1!$F:$M,3,FALSE)</f>
        <v>EXPIRED PERMIT</v>
      </c>
      <c r="N682" s="8">
        <f>VLOOKUP(L682,[1]Sheet1!$F:$M,7,FALSE)</f>
        <v>43341</v>
      </c>
      <c r="O682" s="8"/>
    </row>
    <row r="683" spans="1:16" ht="45" x14ac:dyDescent="0.25">
      <c r="A683" t="s">
        <v>682</v>
      </c>
      <c r="B683" t="s">
        <v>1026</v>
      </c>
      <c r="C683" t="s">
        <v>1031</v>
      </c>
      <c r="D683" t="s">
        <v>1033</v>
      </c>
      <c r="E683" t="s">
        <v>1047</v>
      </c>
      <c r="F683" t="s">
        <v>1670</v>
      </c>
      <c r="G683" t="s">
        <v>2601</v>
      </c>
      <c r="H683" s="3">
        <v>43647</v>
      </c>
      <c r="I683" s="3">
        <v>43963.522407407407</v>
      </c>
      <c r="J683" s="3">
        <v>43963.522407407407</v>
      </c>
      <c r="K683">
        <v>1</v>
      </c>
      <c r="L683" s="6" t="str">
        <f>VLOOKUP(G683,[1]Projects!$A:$D,2,FALSE)</f>
        <v>264354</v>
      </c>
      <c r="M683" s="6" t="str">
        <f>VLOOKUP(L683,[1]Sheet1!$F:$M,3,FALSE)</f>
        <v>FINALED</v>
      </c>
      <c r="N683" s="8">
        <f>VLOOKUP(L683,[1]Sheet1!$F:$M,7,FALSE)</f>
        <v>43318</v>
      </c>
      <c r="O683" s="8"/>
      <c r="P683" s="2" t="s">
        <v>3272</v>
      </c>
    </row>
    <row r="684" spans="1:16" x14ac:dyDescent="0.25">
      <c r="A684" t="s">
        <v>683</v>
      </c>
      <c r="B684" t="s">
        <v>1026</v>
      </c>
      <c r="C684" t="s">
        <v>1031</v>
      </c>
      <c r="D684" t="s">
        <v>1033</v>
      </c>
      <c r="E684" t="s">
        <v>1047</v>
      </c>
      <c r="F684" t="s">
        <v>1671</v>
      </c>
      <c r="G684" t="s">
        <v>2602</v>
      </c>
      <c r="H684" s="3">
        <v>43712</v>
      </c>
      <c r="I684" s="3"/>
      <c r="J684" s="3">
        <v>43951.37222222222</v>
      </c>
      <c r="K684">
        <v>1</v>
      </c>
      <c r="L684" s="6" t="str">
        <f>VLOOKUP(G684,[1]Projects!$A:$D,2,FALSE)</f>
        <v>0300746</v>
      </c>
      <c r="M684" s="6" t="str">
        <f>VLOOKUP(L684,[1]Sheet1!$F:$M,3,FALSE)</f>
        <v>FINALED</v>
      </c>
      <c r="N684" s="8">
        <f>VLOOKUP(L684,[1]Sheet1!$F:$M,7,FALSE)</f>
        <v>43305</v>
      </c>
      <c r="O684" s="8">
        <f>VLOOKUP(L684,[1]Sheet1!$F:$M,8,FALSE)</f>
        <v>43707</v>
      </c>
    </row>
    <row r="685" spans="1:16" x14ac:dyDescent="0.25">
      <c r="A685" t="s">
        <v>684</v>
      </c>
      <c r="B685" t="s">
        <v>1026</v>
      </c>
      <c r="C685" t="s">
        <v>1031</v>
      </c>
      <c r="D685" t="s">
        <v>1033</v>
      </c>
      <c r="E685" t="s">
        <v>1047</v>
      </c>
      <c r="F685" t="s">
        <v>1672</v>
      </c>
      <c r="G685" t="s">
        <v>2603</v>
      </c>
      <c r="H685" s="3">
        <v>43396</v>
      </c>
      <c r="I685" s="3"/>
      <c r="J685" s="3"/>
      <c r="K685">
        <v>1</v>
      </c>
      <c r="L685" s="6" t="str">
        <f>VLOOKUP(G685,[1]Projects!$A:$D,2,FALSE)</f>
        <v>265978</v>
      </c>
      <c r="M685" s="6" t="str">
        <f>VLOOKUP(L685,[1]Sheet1!$F:$M,3,FALSE)</f>
        <v>FINALED</v>
      </c>
      <c r="N685" s="8">
        <f>VLOOKUP(L685,[1]Sheet1!$F:$M,7,FALSE)</f>
        <v>43255</v>
      </c>
      <c r="O685" s="8">
        <f>VLOOKUP(L685,[1]Sheet1!$F:$M,8,FALSE)</f>
        <v>43381</v>
      </c>
    </row>
    <row r="686" spans="1:16" x14ac:dyDescent="0.25">
      <c r="A686" t="s">
        <v>685</v>
      </c>
      <c r="B686" t="s">
        <v>1026</v>
      </c>
      <c r="C686" t="s">
        <v>1031</v>
      </c>
      <c r="D686" t="s">
        <v>1033</v>
      </c>
      <c r="E686" t="s">
        <v>1047</v>
      </c>
      <c r="F686" t="s">
        <v>1673</v>
      </c>
      <c r="G686" t="s">
        <v>2604</v>
      </c>
      <c r="H686" s="3"/>
      <c r="I686" s="3"/>
      <c r="J686" s="3">
        <v>43951.361712962964</v>
      </c>
      <c r="K686">
        <v>1</v>
      </c>
      <c r="L686" s="6" t="str">
        <f>VLOOKUP(G686,[1]Projects!$A:$D,2,FALSE)</f>
        <v>268241</v>
      </c>
      <c r="M686" s="6" t="str">
        <f>VLOOKUP(L686,[1]Sheet1!$F:$M,3,FALSE)</f>
        <v>ISSUED</v>
      </c>
      <c r="N686" s="8">
        <f>VLOOKUP(L686,[1]Sheet1!$F:$M,7,FALSE)</f>
        <v>43287</v>
      </c>
      <c r="O686" s="8"/>
    </row>
    <row r="687" spans="1:16" x14ac:dyDescent="0.25">
      <c r="A687" t="s">
        <v>686</v>
      </c>
      <c r="B687" t="s">
        <v>1026</v>
      </c>
      <c r="C687" t="s">
        <v>1031</v>
      </c>
      <c r="D687" t="s">
        <v>1033</v>
      </c>
      <c r="E687" t="s">
        <v>1047</v>
      </c>
      <c r="F687" t="s">
        <v>1674</v>
      </c>
      <c r="G687" t="s">
        <v>2605</v>
      </c>
      <c r="H687" s="3">
        <v>43786</v>
      </c>
      <c r="I687" s="3"/>
      <c r="J687" s="3"/>
      <c r="K687">
        <v>1</v>
      </c>
      <c r="L687" s="6" t="str">
        <f>VLOOKUP(G687,[1]Projects!$A:$D,2,FALSE)</f>
        <v>265166</v>
      </c>
      <c r="M687" s="6" t="str">
        <f>VLOOKUP(L687,[1]Sheet1!$F:$M,3,FALSE)</f>
        <v>FINALED</v>
      </c>
      <c r="N687" s="8">
        <f>VLOOKUP(L687,[1]Sheet1!$F:$M,7,FALSE)</f>
        <v>43264</v>
      </c>
      <c r="O687" s="8">
        <f>VLOOKUP(L687,[1]Sheet1!$F:$M,8,FALSE)</f>
        <v>43738</v>
      </c>
    </row>
    <row r="688" spans="1:16" x14ac:dyDescent="0.25">
      <c r="A688" t="s">
        <v>687</v>
      </c>
      <c r="B688" t="s">
        <v>1026</v>
      </c>
      <c r="C688" t="s">
        <v>1031</v>
      </c>
      <c r="D688" t="s">
        <v>1033</v>
      </c>
      <c r="E688" t="s">
        <v>1047</v>
      </c>
      <c r="F688" t="s">
        <v>1675</v>
      </c>
      <c r="G688" t="s">
        <v>2606</v>
      </c>
      <c r="H688" s="3"/>
      <c r="I688" s="3">
        <v>43963.427719907406</v>
      </c>
      <c r="J688" s="3">
        <v>43963.427719907406</v>
      </c>
      <c r="K688">
        <v>1</v>
      </c>
      <c r="L688" s="6" t="str">
        <f>VLOOKUP(G688,[1]Projects!$A:$D,2,FALSE)</f>
        <v>255089</v>
      </c>
      <c r="M688" s="6" t="str">
        <f>VLOOKUP(L688,[1]Sheet1!$F:$M,3,FALSE)</f>
        <v>ISSUED</v>
      </c>
      <c r="N688" s="8">
        <f>VLOOKUP(L688,[1]Sheet1!$F:$M,7,FALSE)</f>
        <v>43326</v>
      </c>
      <c r="O688" s="8"/>
    </row>
    <row r="689" spans="1:16" x14ac:dyDescent="0.25">
      <c r="A689" t="s">
        <v>688</v>
      </c>
      <c r="B689" t="s">
        <v>1026</v>
      </c>
      <c r="C689" t="s">
        <v>1031</v>
      </c>
      <c r="D689" t="s">
        <v>1033</v>
      </c>
      <c r="E689" t="s">
        <v>1047</v>
      </c>
      <c r="F689" t="s">
        <v>1676</v>
      </c>
      <c r="G689" t="s">
        <v>2607</v>
      </c>
      <c r="H689" s="3">
        <v>43683</v>
      </c>
      <c r="I689" s="3"/>
      <c r="J689" s="3"/>
      <c r="K689">
        <v>1</v>
      </c>
      <c r="L689" s="6" t="str">
        <f>VLOOKUP(G689,[1]Projects!$A:$D,2,FALSE)</f>
        <v>261092</v>
      </c>
      <c r="M689" s="6" t="str">
        <f>VLOOKUP(L689,[1]Sheet1!$F:$M,3,FALSE)</f>
        <v>FINALED</v>
      </c>
      <c r="N689" s="8">
        <f>VLOOKUP(L689,[1]Sheet1!$F:$M,7,FALSE)</f>
        <v>43258</v>
      </c>
      <c r="O689" s="8">
        <f>VLOOKUP(L689,[1]Sheet1!$F:$M,8,FALSE)</f>
        <v>43616</v>
      </c>
      <c r="P689" t="s">
        <v>3273</v>
      </c>
    </row>
    <row r="690" spans="1:16" x14ac:dyDescent="0.25">
      <c r="A690" t="s">
        <v>689</v>
      </c>
      <c r="B690" t="s">
        <v>1026</v>
      </c>
      <c r="C690" t="s">
        <v>1031</v>
      </c>
      <c r="D690" t="s">
        <v>1033</v>
      </c>
      <c r="E690" t="s">
        <v>1041</v>
      </c>
      <c r="F690" t="s">
        <v>1677</v>
      </c>
      <c r="G690" t="s">
        <v>2608</v>
      </c>
      <c r="H690" s="3">
        <v>45159</v>
      </c>
      <c r="I690" s="3">
        <v>43292.450243055559</v>
      </c>
      <c r="J690" s="3">
        <v>43292.450243055559</v>
      </c>
      <c r="K690">
        <v>1</v>
      </c>
      <c r="L690" t="s">
        <v>3105</v>
      </c>
      <c r="M690"/>
      <c r="N690"/>
      <c r="O690"/>
      <c r="P690" t="s">
        <v>3274</v>
      </c>
    </row>
    <row r="691" spans="1:16" x14ac:dyDescent="0.25">
      <c r="A691" t="s">
        <v>690</v>
      </c>
      <c r="B691" t="s">
        <v>1026</v>
      </c>
      <c r="C691" t="s">
        <v>1031</v>
      </c>
      <c r="D691" t="s">
        <v>1034</v>
      </c>
      <c r="E691" t="s">
        <v>1065</v>
      </c>
      <c r="G691" t="s">
        <v>2561</v>
      </c>
      <c r="H691" s="3">
        <v>44173</v>
      </c>
      <c r="I691" s="3"/>
      <c r="J691" s="3"/>
      <c r="K691">
        <v>8</v>
      </c>
      <c r="L691" t="s">
        <v>3099</v>
      </c>
      <c r="M691"/>
      <c r="N691"/>
      <c r="O691"/>
      <c r="P691" t="s">
        <v>3275</v>
      </c>
    </row>
    <row r="692" spans="1:16" x14ac:dyDescent="0.25">
      <c r="A692" t="s">
        <v>691</v>
      </c>
      <c r="B692" t="s">
        <v>1026</v>
      </c>
      <c r="C692" t="s">
        <v>1031</v>
      </c>
      <c r="D692" t="s">
        <v>1033</v>
      </c>
      <c r="E692" t="s">
        <v>1053</v>
      </c>
      <c r="F692" t="s">
        <v>1678</v>
      </c>
      <c r="G692" t="s">
        <v>2609</v>
      </c>
      <c r="H692" s="3"/>
      <c r="I692" s="3">
        <v>43264.384571759256</v>
      </c>
      <c r="J692" s="3">
        <v>43264.384571759256</v>
      </c>
      <c r="K692">
        <v>1</v>
      </c>
      <c r="L692" t="s">
        <v>3106</v>
      </c>
      <c r="M692"/>
      <c r="N692"/>
      <c r="O692"/>
    </row>
    <row r="693" spans="1:16" x14ac:dyDescent="0.25">
      <c r="A693" t="s">
        <v>692</v>
      </c>
      <c r="B693" t="s">
        <v>1026</v>
      </c>
      <c r="C693" t="s">
        <v>1031</v>
      </c>
      <c r="D693" t="s">
        <v>1033</v>
      </c>
      <c r="E693" t="s">
        <v>1041</v>
      </c>
      <c r="F693" t="s">
        <v>1679</v>
      </c>
      <c r="G693" t="s">
        <v>2610</v>
      </c>
      <c r="H693" s="3">
        <v>44543</v>
      </c>
      <c r="I693" s="3">
        <v>43354.701145833336</v>
      </c>
      <c r="J693" s="3">
        <v>43354.701145833336</v>
      </c>
      <c r="K693">
        <v>1</v>
      </c>
      <c r="L693"/>
      <c r="M693"/>
      <c r="N693"/>
      <c r="O693"/>
    </row>
    <row r="694" spans="1:16" x14ac:dyDescent="0.25">
      <c r="A694" t="s">
        <v>693</v>
      </c>
      <c r="B694" t="s">
        <v>1026</v>
      </c>
      <c r="C694" t="s">
        <v>1031</v>
      </c>
      <c r="D694" t="s">
        <v>1033</v>
      </c>
      <c r="E694" t="s">
        <v>1052</v>
      </c>
      <c r="F694" t="s">
        <v>1680</v>
      </c>
      <c r="G694" t="s">
        <v>2611</v>
      </c>
      <c r="H694" s="3">
        <v>44687</v>
      </c>
      <c r="I694" s="3">
        <v>43476.701944444445</v>
      </c>
      <c r="J694" s="3">
        <v>43476.701944444445</v>
      </c>
      <c r="K694">
        <v>1</v>
      </c>
      <c r="L694"/>
      <c r="M694"/>
      <c r="N694"/>
      <c r="O694"/>
    </row>
    <row r="695" spans="1:16" x14ac:dyDescent="0.25">
      <c r="A695" t="s">
        <v>694</v>
      </c>
      <c r="B695" t="s">
        <v>1026</v>
      </c>
      <c r="C695" t="s">
        <v>1031</v>
      </c>
      <c r="D695" t="s">
        <v>1033</v>
      </c>
      <c r="E695" t="s">
        <v>1052</v>
      </c>
      <c r="F695" t="s">
        <v>1681</v>
      </c>
      <c r="G695" t="s">
        <v>2612</v>
      </c>
      <c r="H695" s="3"/>
      <c r="I695" s="3">
        <v>43642.708495370367</v>
      </c>
      <c r="J695" s="3">
        <v>43642.708495370367</v>
      </c>
      <c r="K695">
        <v>1</v>
      </c>
      <c r="L695"/>
      <c r="M695"/>
      <c r="N695"/>
      <c r="O695"/>
    </row>
    <row r="696" spans="1:16" x14ac:dyDescent="0.25">
      <c r="A696" t="s">
        <v>695</v>
      </c>
      <c r="B696" t="s">
        <v>1026</v>
      </c>
      <c r="C696" t="s">
        <v>1031</v>
      </c>
      <c r="D696" t="s">
        <v>1033</v>
      </c>
      <c r="E696" t="s">
        <v>1052</v>
      </c>
      <c r="F696" t="s">
        <v>1682</v>
      </c>
      <c r="G696" t="s">
        <v>2613</v>
      </c>
      <c r="H696" s="3"/>
      <c r="I696" s="3">
        <v>43565.569432870368</v>
      </c>
      <c r="J696" s="3">
        <v>43565.569432870368</v>
      </c>
      <c r="K696">
        <v>1</v>
      </c>
      <c r="L696"/>
      <c r="M696"/>
      <c r="N696"/>
      <c r="O696"/>
    </row>
    <row r="697" spans="1:16" x14ac:dyDescent="0.25">
      <c r="A697" t="s">
        <v>696</v>
      </c>
      <c r="B697" t="s">
        <v>1026</v>
      </c>
      <c r="C697" t="s">
        <v>1031</v>
      </c>
      <c r="D697" t="s">
        <v>1033</v>
      </c>
      <c r="E697" t="s">
        <v>1052</v>
      </c>
      <c r="F697" t="s">
        <v>1683</v>
      </c>
      <c r="G697" t="s">
        <v>2614</v>
      </c>
      <c r="H697" s="3">
        <v>43664</v>
      </c>
      <c r="I697" s="3">
        <v>43476.681030092594</v>
      </c>
      <c r="J697" s="3">
        <v>43476.681030092594</v>
      </c>
      <c r="K697">
        <v>1</v>
      </c>
      <c r="L697"/>
      <c r="M697"/>
      <c r="N697"/>
      <c r="O697"/>
    </row>
    <row r="698" spans="1:16" x14ac:dyDescent="0.25">
      <c r="A698" t="s">
        <v>697</v>
      </c>
      <c r="B698" t="s">
        <v>1026</v>
      </c>
      <c r="C698" t="s">
        <v>1031</v>
      </c>
      <c r="D698" t="s">
        <v>1033</v>
      </c>
      <c r="E698" t="s">
        <v>1052</v>
      </c>
      <c r="F698" t="s">
        <v>1684</v>
      </c>
      <c r="G698" t="s">
        <v>2615</v>
      </c>
      <c r="H698" s="3">
        <v>43779</v>
      </c>
      <c r="I698" s="3">
        <v>43479.629745370374</v>
      </c>
      <c r="J698" s="3">
        <v>43479.629745370374</v>
      </c>
      <c r="K698">
        <v>1</v>
      </c>
      <c r="L698"/>
      <c r="M698"/>
      <c r="N698"/>
      <c r="O698"/>
    </row>
    <row r="699" spans="1:16" x14ac:dyDescent="0.25">
      <c r="A699" t="s">
        <v>698</v>
      </c>
      <c r="B699" t="s">
        <v>1026</v>
      </c>
      <c r="C699" t="s">
        <v>1031</v>
      </c>
      <c r="D699" t="s">
        <v>1033</v>
      </c>
      <c r="E699" t="s">
        <v>1052</v>
      </c>
      <c r="F699" t="s">
        <v>1685</v>
      </c>
      <c r="G699" t="s">
        <v>2616</v>
      </c>
      <c r="H699" s="3">
        <v>43676</v>
      </c>
      <c r="I699" s="3">
        <v>43479.59039351852</v>
      </c>
      <c r="J699" s="3">
        <v>43479.59039351852</v>
      </c>
      <c r="K699">
        <v>1</v>
      </c>
      <c r="L699"/>
      <c r="M699"/>
      <c r="N699"/>
      <c r="O699"/>
    </row>
    <row r="700" spans="1:16" x14ac:dyDescent="0.25">
      <c r="A700" t="s">
        <v>699</v>
      </c>
      <c r="B700" t="s">
        <v>1026</v>
      </c>
      <c r="C700" t="s">
        <v>1031</v>
      </c>
      <c r="D700" t="s">
        <v>1033</v>
      </c>
      <c r="E700" t="s">
        <v>1052</v>
      </c>
      <c r="F700" t="s">
        <v>1686</v>
      </c>
      <c r="G700" t="s">
        <v>2617</v>
      </c>
      <c r="H700" s="3">
        <v>45212</v>
      </c>
      <c r="I700" s="3">
        <v>43811.841979166667</v>
      </c>
      <c r="J700" s="3">
        <v>43811.841979166667</v>
      </c>
      <c r="K700">
        <v>1</v>
      </c>
      <c r="L700"/>
      <c r="M700"/>
      <c r="N700"/>
      <c r="O700"/>
    </row>
    <row r="701" spans="1:16" x14ac:dyDescent="0.25">
      <c r="A701" t="s">
        <v>700</v>
      </c>
      <c r="B701" t="s">
        <v>1026</v>
      </c>
      <c r="C701" t="s">
        <v>1031</v>
      </c>
      <c r="D701" t="s">
        <v>1033</v>
      </c>
      <c r="E701" t="s">
        <v>1052</v>
      </c>
      <c r="F701" t="s">
        <v>1687</v>
      </c>
      <c r="G701" t="s">
        <v>2618</v>
      </c>
      <c r="H701" s="3">
        <v>43779</v>
      </c>
      <c r="I701" s="3">
        <v>44021.70385416667</v>
      </c>
      <c r="J701" s="3">
        <v>43811.901817129627</v>
      </c>
      <c r="K701">
        <v>1</v>
      </c>
      <c r="L701"/>
      <c r="M701"/>
      <c r="N701"/>
      <c r="O701"/>
    </row>
    <row r="702" spans="1:16" x14ac:dyDescent="0.25">
      <c r="A702" t="s">
        <v>701</v>
      </c>
      <c r="B702" t="s">
        <v>1026</v>
      </c>
      <c r="C702" t="s">
        <v>1031</v>
      </c>
      <c r="D702" t="s">
        <v>1033</v>
      </c>
      <c r="E702" t="s">
        <v>1052</v>
      </c>
      <c r="F702" t="s">
        <v>1688</v>
      </c>
      <c r="G702" t="s">
        <v>2619</v>
      </c>
      <c r="H702" s="3">
        <v>44333</v>
      </c>
      <c r="I702" s="3"/>
      <c r="J702" s="3"/>
      <c r="K702">
        <v>1</v>
      </c>
      <c r="L702"/>
      <c r="M702"/>
      <c r="N702"/>
      <c r="O702"/>
    </row>
    <row r="703" spans="1:16" x14ac:dyDescent="0.25">
      <c r="A703" t="s">
        <v>702</v>
      </c>
      <c r="B703" t="s">
        <v>1026</v>
      </c>
      <c r="C703" t="s">
        <v>1031</v>
      </c>
      <c r="D703" t="s">
        <v>1033</v>
      </c>
      <c r="E703" t="s">
        <v>1052</v>
      </c>
      <c r="F703" t="s">
        <v>1689</v>
      </c>
      <c r="G703" t="s">
        <v>2620</v>
      </c>
      <c r="H703" s="3"/>
      <c r="I703" s="3">
        <v>43565.649629629632</v>
      </c>
      <c r="J703" s="3">
        <v>43565.649629629632</v>
      </c>
      <c r="K703">
        <v>1</v>
      </c>
      <c r="L703"/>
      <c r="M703"/>
      <c r="N703"/>
      <c r="O703"/>
    </row>
    <row r="704" spans="1:16" x14ac:dyDescent="0.25">
      <c r="A704" t="s">
        <v>703</v>
      </c>
      <c r="B704" t="s">
        <v>1026</v>
      </c>
      <c r="C704" t="s">
        <v>1031</v>
      </c>
      <c r="D704" t="s">
        <v>1033</v>
      </c>
      <c r="E704" t="s">
        <v>1052</v>
      </c>
      <c r="F704" t="s">
        <v>1690</v>
      </c>
      <c r="G704" t="s">
        <v>2621</v>
      </c>
      <c r="H704" s="3">
        <v>44392</v>
      </c>
      <c r="I704" s="3">
        <v>43476.699282407404</v>
      </c>
      <c r="J704" s="3">
        <v>43476.699282407404</v>
      </c>
      <c r="K704">
        <v>1</v>
      </c>
      <c r="L704"/>
      <c r="M704"/>
      <c r="N704"/>
      <c r="O704"/>
    </row>
    <row r="705" spans="1:16" x14ac:dyDescent="0.25">
      <c r="A705" t="s">
        <v>704</v>
      </c>
      <c r="B705" t="s">
        <v>1026</v>
      </c>
      <c r="C705" t="s">
        <v>1031</v>
      </c>
      <c r="D705" t="s">
        <v>1033</v>
      </c>
      <c r="E705" t="s">
        <v>1041</v>
      </c>
      <c r="F705" t="s">
        <v>1691</v>
      </c>
      <c r="G705" t="s">
        <v>2622</v>
      </c>
      <c r="H705" s="3">
        <v>43719</v>
      </c>
      <c r="I705" s="3">
        <v>40385.449050925927</v>
      </c>
      <c r="J705" s="3">
        <v>40385.449050925927</v>
      </c>
      <c r="K705">
        <v>1</v>
      </c>
      <c r="L705" t="s">
        <v>3107</v>
      </c>
      <c r="M705"/>
      <c r="N705"/>
      <c r="O705"/>
    </row>
    <row r="706" spans="1:16" x14ac:dyDescent="0.25">
      <c r="A706" t="s">
        <v>705</v>
      </c>
      <c r="B706" t="s">
        <v>1029</v>
      </c>
      <c r="C706" t="s">
        <v>1031</v>
      </c>
      <c r="D706" t="s">
        <v>1033</v>
      </c>
      <c r="E706" t="s">
        <v>1047</v>
      </c>
      <c r="G706" t="s">
        <v>2623</v>
      </c>
      <c r="H706" s="3"/>
      <c r="I706" s="3"/>
      <c r="J706" s="3"/>
      <c r="K706">
        <v>1</v>
      </c>
      <c r="L706" t="s">
        <v>3108</v>
      </c>
      <c r="M706"/>
      <c r="N706"/>
      <c r="O706"/>
      <c r="P706" t="s">
        <v>3276</v>
      </c>
    </row>
    <row r="707" spans="1:16" x14ac:dyDescent="0.25">
      <c r="A707" t="s">
        <v>706</v>
      </c>
      <c r="B707" t="s">
        <v>1026</v>
      </c>
      <c r="C707" t="s">
        <v>1031</v>
      </c>
      <c r="D707" t="s">
        <v>1033</v>
      </c>
      <c r="E707" t="s">
        <v>1041</v>
      </c>
      <c r="F707" t="s">
        <v>1692</v>
      </c>
      <c r="G707" t="s">
        <v>2624</v>
      </c>
      <c r="H707" s="3">
        <v>43525</v>
      </c>
      <c r="I707" s="3">
        <v>42499.438506944447</v>
      </c>
      <c r="J707" s="3"/>
      <c r="K707">
        <v>1</v>
      </c>
      <c r="L707" t="s">
        <v>3109</v>
      </c>
      <c r="M707"/>
      <c r="N707"/>
      <c r="O707"/>
      <c r="P707" t="s">
        <v>3277</v>
      </c>
    </row>
    <row r="708" spans="1:16" x14ac:dyDescent="0.25">
      <c r="A708" t="s">
        <v>707</v>
      </c>
      <c r="B708" t="s">
        <v>1026</v>
      </c>
      <c r="C708" t="s">
        <v>1031</v>
      </c>
      <c r="D708" t="s">
        <v>1033</v>
      </c>
      <c r="E708" t="s">
        <v>1039</v>
      </c>
      <c r="F708" t="s">
        <v>1693</v>
      </c>
      <c r="G708" t="s">
        <v>2625</v>
      </c>
      <c r="H708" s="3">
        <v>43452</v>
      </c>
      <c r="I708" s="3">
        <v>43076.368483796294</v>
      </c>
      <c r="J708" s="3">
        <v>43076.368483796294</v>
      </c>
      <c r="K708">
        <v>1</v>
      </c>
      <c r="L708" t="s">
        <v>3110</v>
      </c>
      <c r="M708"/>
      <c r="N708"/>
      <c r="O708"/>
    </row>
    <row r="709" spans="1:16" x14ac:dyDescent="0.25">
      <c r="A709" t="s">
        <v>708</v>
      </c>
      <c r="B709" t="s">
        <v>1026</v>
      </c>
      <c r="C709" t="s">
        <v>1031</v>
      </c>
      <c r="D709" t="s">
        <v>1033</v>
      </c>
      <c r="E709" t="s">
        <v>1039</v>
      </c>
      <c r="F709" t="s">
        <v>1694</v>
      </c>
      <c r="G709" t="s">
        <v>2626</v>
      </c>
      <c r="H709" s="3">
        <v>43817</v>
      </c>
      <c r="I709" s="3">
        <v>42962.55636574074</v>
      </c>
      <c r="J709" s="3">
        <v>42962.55636574074</v>
      </c>
      <c r="K709">
        <v>1</v>
      </c>
      <c r="L709" t="s">
        <v>3111</v>
      </c>
      <c r="M709"/>
      <c r="N709"/>
      <c r="O709"/>
    </row>
    <row r="710" spans="1:16" x14ac:dyDescent="0.25">
      <c r="A710" t="s">
        <v>709</v>
      </c>
      <c r="B710" t="s">
        <v>1026</v>
      </c>
      <c r="C710" t="s">
        <v>1031</v>
      </c>
      <c r="D710" t="s">
        <v>1033</v>
      </c>
      <c r="E710" t="s">
        <v>1039</v>
      </c>
      <c r="F710" t="s">
        <v>1695</v>
      </c>
      <c r="G710" t="s">
        <v>2627</v>
      </c>
      <c r="H710" s="3">
        <v>44539</v>
      </c>
      <c r="I710" s="3">
        <v>43040.617835648147</v>
      </c>
      <c r="J710" s="3">
        <v>43040.617835648147</v>
      </c>
      <c r="K710">
        <v>1</v>
      </c>
      <c r="L710" t="s">
        <v>3112</v>
      </c>
      <c r="M710"/>
      <c r="N710"/>
      <c r="O710"/>
    </row>
    <row r="711" spans="1:16" x14ac:dyDescent="0.25">
      <c r="A711" t="s">
        <v>710</v>
      </c>
      <c r="B711" t="s">
        <v>1026</v>
      </c>
      <c r="C711" t="s">
        <v>1031</v>
      </c>
      <c r="D711" t="s">
        <v>1033</v>
      </c>
      <c r="E711" t="s">
        <v>1039</v>
      </c>
      <c r="F711" t="s">
        <v>1696</v>
      </c>
      <c r="G711" t="s">
        <v>2628</v>
      </c>
      <c r="H711" s="3">
        <v>43815</v>
      </c>
      <c r="I711" s="3">
        <v>43028.570451388892</v>
      </c>
      <c r="J711" s="3">
        <v>43028.570451388892</v>
      </c>
      <c r="K711">
        <v>1</v>
      </c>
      <c r="L711" t="s">
        <v>3113</v>
      </c>
      <c r="M711"/>
      <c r="N711"/>
      <c r="O711"/>
    </row>
    <row r="712" spans="1:16" x14ac:dyDescent="0.25">
      <c r="A712" t="s">
        <v>711</v>
      </c>
      <c r="B712" t="s">
        <v>1026</v>
      </c>
      <c r="C712" t="s">
        <v>1031</v>
      </c>
      <c r="D712" t="s">
        <v>1033</v>
      </c>
      <c r="E712" t="s">
        <v>1039</v>
      </c>
      <c r="F712" t="s">
        <v>1697</v>
      </c>
      <c r="G712" t="s">
        <v>2629</v>
      </c>
      <c r="H712" s="3">
        <v>43367</v>
      </c>
      <c r="I712" s="3">
        <v>42947.454305555555</v>
      </c>
      <c r="J712" s="3">
        <v>42947.454305555555</v>
      </c>
      <c r="K712">
        <v>1</v>
      </c>
      <c r="L712" t="s">
        <v>3114</v>
      </c>
      <c r="M712"/>
      <c r="N712"/>
      <c r="O712"/>
    </row>
    <row r="713" spans="1:16" x14ac:dyDescent="0.25">
      <c r="A713" t="s">
        <v>712</v>
      </c>
      <c r="B713" t="s">
        <v>1026</v>
      </c>
      <c r="C713" t="s">
        <v>1031</v>
      </c>
      <c r="D713" t="s">
        <v>1033</v>
      </c>
      <c r="E713" t="s">
        <v>1039</v>
      </c>
      <c r="F713" t="s">
        <v>1698</v>
      </c>
      <c r="G713" t="s">
        <v>2630</v>
      </c>
      <c r="H713" s="3">
        <v>43418</v>
      </c>
      <c r="I713" s="3">
        <v>42947.455428240741</v>
      </c>
      <c r="J713" s="3">
        <v>42947.455428240741</v>
      </c>
      <c r="K713">
        <v>1</v>
      </c>
      <c r="L713" t="s">
        <v>3115</v>
      </c>
      <c r="M713"/>
      <c r="N713"/>
      <c r="O713"/>
    </row>
    <row r="714" spans="1:16" x14ac:dyDescent="0.25">
      <c r="A714" t="s">
        <v>713</v>
      </c>
      <c r="B714" t="s">
        <v>1026</v>
      </c>
      <c r="C714" t="s">
        <v>1031</v>
      </c>
      <c r="D714" t="s">
        <v>1033</v>
      </c>
      <c r="E714" t="s">
        <v>1039</v>
      </c>
      <c r="F714" t="s">
        <v>1699</v>
      </c>
      <c r="G714" t="s">
        <v>2631</v>
      </c>
      <c r="H714" s="3">
        <v>43816</v>
      </c>
      <c r="I714" s="3">
        <v>43245.603125000001</v>
      </c>
      <c r="J714" s="3">
        <v>43245.603125000001</v>
      </c>
      <c r="K714">
        <v>1</v>
      </c>
      <c r="L714" t="s">
        <v>3116</v>
      </c>
      <c r="M714"/>
      <c r="N714"/>
      <c r="O714"/>
    </row>
    <row r="715" spans="1:16" x14ac:dyDescent="0.25">
      <c r="A715" t="s">
        <v>714</v>
      </c>
      <c r="B715" t="s">
        <v>1026</v>
      </c>
      <c r="C715" t="s">
        <v>1031</v>
      </c>
      <c r="D715" t="s">
        <v>1033</v>
      </c>
      <c r="E715" t="s">
        <v>1039</v>
      </c>
      <c r="F715" t="s">
        <v>1700</v>
      </c>
      <c r="G715" t="s">
        <v>2632</v>
      </c>
      <c r="H715" s="3">
        <v>43452</v>
      </c>
      <c r="I715" s="3">
        <v>42947.444652777776</v>
      </c>
      <c r="J715" s="3">
        <v>42947.444652777776</v>
      </c>
      <c r="K715">
        <v>1</v>
      </c>
      <c r="L715" t="s">
        <v>3117</v>
      </c>
      <c r="M715"/>
      <c r="N715"/>
      <c r="O715"/>
    </row>
    <row r="716" spans="1:16" x14ac:dyDescent="0.25">
      <c r="A716" t="s">
        <v>715</v>
      </c>
      <c r="B716" t="s">
        <v>1026</v>
      </c>
      <c r="C716" t="s">
        <v>1031</v>
      </c>
      <c r="D716" t="s">
        <v>1033</v>
      </c>
      <c r="E716" t="s">
        <v>1039</v>
      </c>
      <c r="F716" t="s">
        <v>1701</v>
      </c>
      <c r="G716" t="s">
        <v>2422</v>
      </c>
      <c r="H716" s="3">
        <v>44145</v>
      </c>
      <c r="I716" s="3">
        <v>43943.691493055558</v>
      </c>
      <c r="J716" s="3">
        <v>43943.691493055558</v>
      </c>
      <c r="K716">
        <v>1</v>
      </c>
      <c r="L716" t="s">
        <v>3118</v>
      </c>
      <c r="M716"/>
      <c r="N716"/>
      <c r="O716"/>
    </row>
    <row r="717" spans="1:16" x14ac:dyDescent="0.25">
      <c r="A717" t="s">
        <v>716</v>
      </c>
      <c r="B717" t="s">
        <v>1026</v>
      </c>
      <c r="C717" t="s">
        <v>1031</v>
      </c>
      <c r="D717" t="s">
        <v>1033</v>
      </c>
      <c r="E717" t="s">
        <v>1052</v>
      </c>
      <c r="F717" t="s">
        <v>1702</v>
      </c>
      <c r="G717" t="s">
        <v>2633</v>
      </c>
      <c r="H717" s="3">
        <v>44119</v>
      </c>
      <c r="I717" s="3">
        <v>43476.666030092594</v>
      </c>
      <c r="J717" s="3">
        <v>43476.666030092594</v>
      </c>
      <c r="K717">
        <v>1</v>
      </c>
      <c r="L717"/>
      <c r="M717"/>
      <c r="N717"/>
      <c r="O717"/>
    </row>
    <row r="718" spans="1:16" x14ac:dyDescent="0.25">
      <c r="A718" t="s">
        <v>717</v>
      </c>
      <c r="B718" t="s">
        <v>1026</v>
      </c>
      <c r="C718" t="s">
        <v>1031</v>
      </c>
      <c r="D718" t="s">
        <v>1033</v>
      </c>
      <c r="E718" t="s">
        <v>1052</v>
      </c>
      <c r="F718" t="s">
        <v>1703</v>
      </c>
      <c r="G718" t="s">
        <v>2634</v>
      </c>
      <c r="H718" s="3">
        <v>45097</v>
      </c>
      <c r="I718" s="3">
        <v>43476.693298611113</v>
      </c>
      <c r="J718" s="3">
        <v>43476.693298611113</v>
      </c>
      <c r="K718">
        <v>1</v>
      </c>
      <c r="L718"/>
      <c r="M718"/>
      <c r="N718"/>
      <c r="O718"/>
    </row>
    <row r="719" spans="1:16" x14ac:dyDescent="0.25">
      <c r="A719" t="s">
        <v>718</v>
      </c>
      <c r="B719" t="s">
        <v>1029</v>
      </c>
      <c r="C719" t="s">
        <v>1031</v>
      </c>
      <c r="D719" t="s">
        <v>1033</v>
      </c>
      <c r="E719" t="s">
        <v>1052</v>
      </c>
      <c r="G719" t="s">
        <v>2618</v>
      </c>
      <c r="H719" s="3">
        <v>43779</v>
      </c>
      <c r="I719" s="3">
        <v>44021.70385416667</v>
      </c>
      <c r="J719" s="3">
        <v>43811.901817129627</v>
      </c>
      <c r="K719">
        <v>1</v>
      </c>
      <c r="L719"/>
      <c r="M719"/>
      <c r="N719"/>
      <c r="O719"/>
    </row>
    <row r="720" spans="1:16" x14ac:dyDescent="0.25">
      <c r="A720" t="s">
        <v>719</v>
      </c>
      <c r="B720" t="s">
        <v>1026</v>
      </c>
      <c r="C720" t="s">
        <v>1031</v>
      </c>
      <c r="D720" t="s">
        <v>1033</v>
      </c>
      <c r="E720" t="s">
        <v>1052</v>
      </c>
      <c r="F720" t="s">
        <v>1704</v>
      </c>
      <c r="G720" t="s">
        <v>2635</v>
      </c>
      <c r="H720" s="3">
        <v>43680</v>
      </c>
      <c r="I720" s="3">
        <v>43476.697314814817</v>
      </c>
      <c r="J720" s="3">
        <v>43476.697314814817</v>
      </c>
      <c r="K720">
        <v>1</v>
      </c>
      <c r="L720"/>
      <c r="M720"/>
      <c r="N720"/>
      <c r="O720"/>
    </row>
    <row r="721" spans="1:16" x14ac:dyDescent="0.25">
      <c r="A721" t="s">
        <v>720</v>
      </c>
      <c r="B721" t="s">
        <v>1026</v>
      </c>
      <c r="C721" t="s">
        <v>1031</v>
      </c>
      <c r="D721" t="s">
        <v>1033</v>
      </c>
      <c r="E721" t="s">
        <v>1052</v>
      </c>
      <c r="F721" t="s">
        <v>1705</v>
      </c>
      <c r="G721" t="s">
        <v>2636</v>
      </c>
      <c r="H721" s="3">
        <v>44792</v>
      </c>
      <c r="I721" s="3">
        <v>44019.702152777776</v>
      </c>
      <c r="J721" s="3">
        <v>44019.702152777776</v>
      </c>
      <c r="K721">
        <v>1</v>
      </c>
      <c r="L721"/>
      <c r="M721"/>
      <c r="N721"/>
      <c r="O721"/>
    </row>
    <row r="722" spans="1:16" x14ac:dyDescent="0.25">
      <c r="A722" t="s">
        <v>721</v>
      </c>
      <c r="B722" t="s">
        <v>1029</v>
      </c>
      <c r="C722" t="s">
        <v>1031</v>
      </c>
      <c r="D722" t="s">
        <v>1033</v>
      </c>
      <c r="E722" t="s">
        <v>1052</v>
      </c>
      <c r="G722" t="s">
        <v>2637</v>
      </c>
      <c r="H722" s="3"/>
      <c r="I722" s="3">
        <v>43565.496168981481</v>
      </c>
      <c r="J722" s="3">
        <v>43565.496168981481</v>
      </c>
      <c r="K722">
        <v>1</v>
      </c>
      <c r="L722"/>
      <c r="M722"/>
      <c r="N722"/>
      <c r="O722"/>
    </row>
    <row r="723" spans="1:16" x14ac:dyDescent="0.25">
      <c r="A723" t="s">
        <v>722</v>
      </c>
      <c r="B723" t="s">
        <v>1026</v>
      </c>
      <c r="C723" t="s">
        <v>1031</v>
      </c>
      <c r="D723" t="s">
        <v>1033</v>
      </c>
      <c r="E723" t="s">
        <v>1052</v>
      </c>
      <c r="F723" t="s">
        <v>1706</v>
      </c>
      <c r="G723" t="s">
        <v>2638</v>
      </c>
      <c r="H723" s="3"/>
      <c r="I723" s="3">
        <v>44021.706238425926</v>
      </c>
      <c r="J723" s="3">
        <v>44021.706238425926</v>
      </c>
      <c r="K723">
        <v>1</v>
      </c>
      <c r="L723"/>
      <c r="M723"/>
      <c r="N723"/>
      <c r="O723"/>
    </row>
    <row r="724" spans="1:16" x14ac:dyDescent="0.25">
      <c r="A724" t="s">
        <v>723</v>
      </c>
      <c r="B724" t="s">
        <v>1026</v>
      </c>
      <c r="C724" t="s">
        <v>1031</v>
      </c>
      <c r="D724" t="s">
        <v>1033</v>
      </c>
      <c r="E724" t="s">
        <v>1052</v>
      </c>
      <c r="F724" t="s">
        <v>1707</v>
      </c>
      <c r="G724" t="s">
        <v>2639</v>
      </c>
      <c r="H724" s="3">
        <v>44901</v>
      </c>
      <c r="I724" s="3">
        <v>43565.498981481483</v>
      </c>
      <c r="J724" s="3">
        <v>43565.498981481483</v>
      </c>
      <c r="K724">
        <v>1</v>
      </c>
      <c r="L724"/>
      <c r="M724"/>
      <c r="N724"/>
      <c r="O724"/>
    </row>
    <row r="725" spans="1:16" x14ac:dyDescent="0.25">
      <c r="A725" t="s">
        <v>724</v>
      </c>
      <c r="B725" t="s">
        <v>1026</v>
      </c>
      <c r="C725" t="s">
        <v>1031</v>
      </c>
      <c r="D725" t="s">
        <v>1033</v>
      </c>
      <c r="E725" t="s">
        <v>1053</v>
      </c>
      <c r="F725" t="s">
        <v>1708</v>
      </c>
      <c r="G725" t="s">
        <v>2640</v>
      </c>
      <c r="H725" s="3"/>
      <c r="I725" s="3"/>
      <c r="J725" s="3"/>
      <c r="K725">
        <v>1</v>
      </c>
      <c r="L725"/>
      <c r="M725"/>
      <c r="N725"/>
      <c r="O725"/>
      <c r="P725" t="s">
        <v>3278</v>
      </c>
    </row>
    <row r="726" spans="1:16" x14ac:dyDescent="0.25">
      <c r="A726" t="s">
        <v>725</v>
      </c>
      <c r="B726" t="s">
        <v>1026</v>
      </c>
      <c r="C726" t="s">
        <v>1031</v>
      </c>
      <c r="D726" t="s">
        <v>1033</v>
      </c>
      <c r="E726" t="s">
        <v>1053</v>
      </c>
      <c r="F726" t="s">
        <v>1709</v>
      </c>
      <c r="G726" t="s">
        <v>2641</v>
      </c>
      <c r="H726" s="3">
        <v>43346</v>
      </c>
      <c r="I726" s="3">
        <v>43091.366273148145</v>
      </c>
      <c r="J726" s="3">
        <v>43091.366273148145</v>
      </c>
      <c r="K726">
        <v>1</v>
      </c>
      <c r="L726"/>
      <c r="M726"/>
      <c r="N726"/>
      <c r="O726"/>
    </row>
    <row r="727" spans="1:16" x14ac:dyDescent="0.25">
      <c r="A727" t="s">
        <v>726</v>
      </c>
      <c r="B727" t="s">
        <v>1026</v>
      </c>
      <c r="C727" t="s">
        <v>1031</v>
      </c>
      <c r="D727" t="s">
        <v>1033</v>
      </c>
      <c r="E727" t="s">
        <v>1053</v>
      </c>
      <c r="F727" t="s">
        <v>1710</v>
      </c>
      <c r="G727" t="s">
        <v>2642</v>
      </c>
      <c r="H727" s="3"/>
      <c r="I727" s="3"/>
      <c r="J727" s="3"/>
      <c r="K727">
        <v>1</v>
      </c>
      <c r="L727"/>
      <c r="M727"/>
      <c r="N727"/>
      <c r="O727"/>
      <c r="P727" t="s">
        <v>3279</v>
      </c>
    </row>
    <row r="728" spans="1:16" ht="30" x14ac:dyDescent="0.25">
      <c r="A728" t="s">
        <v>727</v>
      </c>
      <c r="B728" t="s">
        <v>1024</v>
      </c>
      <c r="C728" t="s">
        <v>1031</v>
      </c>
      <c r="D728" t="s">
        <v>1037</v>
      </c>
      <c r="E728" t="s">
        <v>1062</v>
      </c>
      <c r="G728" t="s">
        <v>2643</v>
      </c>
      <c r="H728" s="3"/>
      <c r="I728" s="3"/>
      <c r="J728" s="3"/>
      <c r="K728">
        <v>50</v>
      </c>
      <c r="L728" t="s">
        <v>3119</v>
      </c>
      <c r="M728"/>
      <c r="N728"/>
      <c r="O728"/>
      <c r="P728" s="2" t="s">
        <v>3280</v>
      </c>
    </row>
    <row r="729" spans="1:16" x14ac:dyDescent="0.25">
      <c r="A729" t="s">
        <v>728</v>
      </c>
      <c r="B729" t="s">
        <v>1026</v>
      </c>
      <c r="C729" t="s">
        <v>1031</v>
      </c>
      <c r="D729" t="s">
        <v>1033</v>
      </c>
      <c r="E729" t="s">
        <v>1052</v>
      </c>
      <c r="F729" t="s">
        <v>1711</v>
      </c>
      <c r="G729" t="s">
        <v>2644</v>
      </c>
      <c r="H729" s="3"/>
      <c r="I729" s="3">
        <v>43476.690625000003</v>
      </c>
      <c r="J729" s="3">
        <v>43476.690625000003</v>
      </c>
      <c r="K729">
        <v>1</v>
      </c>
      <c r="L729"/>
      <c r="M729"/>
      <c r="N729"/>
      <c r="O729"/>
      <c r="P729" t="s">
        <v>3281</v>
      </c>
    </row>
    <row r="730" spans="1:16" x14ac:dyDescent="0.25">
      <c r="A730" t="s">
        <v>729</v>
      </c>
      <c r="B730" t="s">
        <v>1026</v>
      </c>
      <c r="C730" t="s">
        <v>1031</v>
      </c>
      <c r="D730" t="s">
        <v>1033</v>
      </c>
      <c r="E730" t="s">
        <v>1047</v>
      </c>
      <c r="F730" t="s">
        <v>1712</v>
      </c>
      <c r="G730" t="s">
        <v>2645</v>
      </c>
      <c r="H730" s="3">
        <v>43319</v>
      </c>
      <c r="I730" s="3">
        <v>43087.564814814818</v>
      </c>
      <c r="J730" s="3">
        <v>43087.564814814818</v>
      </c>
      <c r="K730">
        <v>1</v>
      </c>
      <c r="L730" s="6" t="str">
        <f>VLOOKUP(G730,[1]Projects!$A:$D,2,FALSE)</f>
        <v>259424</v>
      </c>
      <c r="M730" s="6" t="str">
        <f>VLOOKUP(L730,[1]Sheet1!$F:$M,3,FALSE)</f>
        <v>FINALED</v>
      </c>
      <c r="N730" s="8">
        <f>VLOOKUP(L730,[1]Sheet1!$F:$M,7,FALSE)</f>
        <v>42969</v>
      </c>
      <c r="O730" s="8">
        <f>VLOOKUP(L730,[1]Sheet1!$F:$M,8,FALSE)</f>
        <v>43249</v>
      </c>
      <c r="P730" t="s">
        <v>3282</v>
      </c>
    </row>
    <row r="731" spans="1:16" x14ac:dyDescent="0.25">
      <c r="A731" t="s">
        <v>730</v>
      </c>
      <c r="B731" t="s">
        <v>1026</v>
      </c>
      <c r="C731" t="s">
        <v>1031</v>
      </c>
      <c r="D731" t="s">
        <v>1033</v>
      </c>
      <c r="E731" t="s">
        <v>1047</v>
      </c>
      <c r="F731" t="s">
        <v>1713</v>
      </c>
      <c r="G731" t="s">
        <v>2646</v>
      </c>
      <c r="H731" s="3">
        <v>43524</v>
      </c>
      <c r="I731" s="3">
        <v>43087.57508101852</v>
      </c>
      <c r="J731" s="3">
        <v>43087.57508101852</v>
      </c>
      <c r="K731">
        <v>1</v>
      </c>
      <c r="L731" s="6" t="str">
        <f>VLOOKUP(G731,[1]Projects!$A:$D,2,FALSE)</f>
        <v>261318</v>
      </c>
      <c r="M731" s="6" t="str">
        <f>VLOOKUP(L731,[1]Sheet1!$F:$M,3,FALSE)</f>
        <v>FINALED</v>
      </c>
      <c r="N731" s="8">
        <f>VLOOKUP(L731,[1]Sheet1!$F:$M,7,FALSE)</f>
        <v>42977</v>
      </c>
      <c r="O731" s="8">
        <f>VLOOKUP(L731,[1]Sheet1!$F:$M,8,FALSE)</f>
        <v>43424</v>
      </c>
    </row>
    <row r="732" spans="1:16" x14ac:dyDescent="0.25">
      <c r="A732" t="s">
        <v>731</v>
      </c>
      <c r="B732" t="s">
        <v>1026</v>
      </c>
      <c r="C732" t="s">
        <v>1031</v>
      </c>
      <c r="D732" t="s">
        <v>1033</v>
      </c>
      <c r="E732" t="s">
        <v>1047</v>
      </c>
      <c r="F732" t="s">
        <v>1714</v>
      </c>
      <c r="G732" t="s">
        <v>2647</v>
      </c>
      <c r="H732" s="3">
        <v>43717</v>
      </c>
      <c r="I732" s="3"/>
      <c r="J732" s="3"/>
      <c r="K732">
        <v>1</v>
      </c>
      <c r="L732" s="6" t="str">
        <f>VLOOKUP(G732,[1]Projects!$A:$D,2,FALSE)</f>
        <v>256434</v>
      </c>
      <c r="M732" s="6" t="str">
        <f>VLOOKUP(L732,[1]Sheet1!$F:$M,3,FALSE)</f>
        <v>FINALED</v>
      </c>
      <c r="N732" s="8">
        <f>VLOOKUP(L732,[1]Sheet1!$F:$M,7,FALSE)</f>
        <v>42867</v>
      </c>
      <c r="O732" s="8">
        <f>VLOOKUP(L732,[1]Sheet1!$F:$M,8,FALSE)</f>
        <v>43697</v>
      </c>
      <c r="P732" t="s">
        <v>3283</v>
      </c>
    </row>
    <row r="733" spans="1:16" x14ac:dyDescent="0.25">
      <c r="A733" t="s">
        <v>732</v>
      </c>
      <c r="B733" t="s">
        <v>1026</v>
      </c>
      <c r="C733" t="s">
        <v>1031</v>
      </c>
      <c r="D733" t="s">
        <v>1033</v>
      </c>
      <c r="E733" t="s">
        <v>1047</v>
      </c>
      <c r="F733" t="s">
        <v>1715</v>
      </c>
      <c r="G733" t="s">
        <v>2648</v>
      </c>
      <c r="H733" s="3">
        <v>43717</v>
      </c>
      <c r="I733" s="3">
        <v>43082.409456018519</v>
      </c>
      <c r="J733" s="3">
        <v>43082.409456018519</v>
      </c>
      <c r="K733">
        <v>1</v>
      </c>
      <c r="L733" s="6" t="str">
        <f>VLOOKUP(G733,[1]Projects!$A:$D,2,FALSE)</f>
        <v>262666</v>
      </c>
      <c r="M733" s="6" t="str">
        <f>VLOOKUP(L733,[1]Sheet1!$F:$M,3,FALSE)</f>
        <v>FINALED</v>
      </c>
      <c r="N733" s="8">
        <f>VLOOKUP(L733,[1]Sheet1!$F:$M,7,FALSE)</f>
        <v>43014</v>
      </c>
      <c r="O733" s="8">
        <f>VLOOKUP(L733,[1]Sheet1!$F:$M,8,FALSE)</f>
        <v>43685</v>
      </c>
      <c r="P733" t="s">
        <v>3284</v>
      </c>
    </row>
    <row r="734" spans="1:16" x14ac:dyDescent="0.25">
      <c r="A734" t="s">
        <v>733</v>
      </c>
      <c r="B734" t="s">
        <v>1026</v>
      </c>
      <c r="C734" t="s">
        <v>1031</v>
      </c>
      <c r="D734" t="s">
        <v>1033</v>
      </c>
      <c r="E734" t="s">
        <v>1047</v>
      </c>
      <c r="F734" t="s">
        <v>1716</v>
      </c>
      <c r="G734" t="s">
        <v>2649</v>
      </c>
      <c r="H734" s="3"/>
      <c r="I734" s="3">
        <v>43082.408483796295</v>
      </c>
      <c r="J734" s="3">
        <v>43082.408483796295</v>
      </c>
      <c r="K734">
        <v>1</v>
      </c>
      <c r="L734" s="6" t="str">
        <f>VLOOKUP(G734,[1]Projects!$A:$D,2,FALSE)</f>
        <v>262190</v>
      </c>
      <c r="M734" s="6" t="str">
        <f>VLOOKUP(L734,[1]Sheet1!$F:$M,3,FALSE)</f>
        <v>FINALED</v>
      </c>
      <c r="N734" s="8">
        <f>VLOOKUP(L734,[1]Sheet1!$F:$M,7,FALSE)</f>
        <v>43014</v>
      </c>
      <c r="O734" s="8">
        <f>VLOOKUP(L734,[1]Sheet1!$F:$M,8,FALSE)</f>
        <v>43266</v>
      </c>
      <c r="P734" t="s">
        <v>3285</v>
      </c>
    </row>
    <row r="735" spans="1:16" x14ac:dyDescent="0.25">
      <c r="A735" t="s">
        <v>734</v>
      </c>
      <c r="B735" t="s">
        <v>1026</v>
      </c>
      <c r="C735" t="s">
        <v>1031</v>
      </c>
      <c r="D735" t="s">
        <v>1033</v>
      </c>
      <c r="E735" t="s">
        <v>1047</v>
      </c>
      <c r="F735" t="s">
        <v>1717</v>
      </c>
      <c r="G735" t="s">
        <v>2650</v>
      </c>
      <c r="H735" s="3">
        <v>44039</v>
      </c>
      <c r="I735" s="3">
        <v>43087.572256944448</v>
      </c>
      <c r="J735" s="3">
        <v>43087.572256944448</v>
      </c>
      <c r="K735">
        <v>1</v>
      </c>
      <c r="L735" s="6" t="str">
        <f>VLOOKUP(G735,[1]Projects!$A:$D,2,FALSE)</f>
        <v>260883</v>
      </c>
      <c r="M735" s="6" t="str">
        <f>VLOOKUP(L735,[1]Sheet1!$F:$M,3,FALSE)</f>
        <v>FINALED</v>
      </c>
      <c r="N735" s="8">
        <f>VLOOKUP(L735,[1]Sheet1!$F:$M,7,FALSE)</f>
        <v>42972</v>
      </c>
      <c r="O735" s="8">
        <f>VLOOKUP(L735,[1]Sheet1!$F:$M,8,FALSE)</f>
        <v>44011</v>
      </c>
      <c r="P735" t="s">
        <v>3286</v>
      </c>
    </row>
    <row r="736" spans="1:16" x14ac:dyDescent="0.25">
      <c r="A736" t="s">
        <v>735</v>
      </c>
      <c r="B736" t="s">
        <v>1026</v>
      </c>
      <c r="C736" t="s">
        <v>1031</v>
      </c>
      <c r="D736" t="s">
        <v>1033</v>
      </c>
      <c r="E736" t="s">
        <v>1047</v>
      </c>
      <c r="F736" t="s">
        <v>1718</v>
      </c>
      <c r="G736" t="s">
        <v>2651</v>
      </c>
      <c r="H736" s="3">
        <v>43752</v>
      </c>
      <c r="I736" s="3">
        <v>43082.40625</v>
      </c>
      <c r="J736" s="3">
        <v>43082.40625</v>
      </c>
      <c r="K736">
        <v>1</v>
      </c>
      <c r="L736" s="6" t="str">
        <f>VLOOKUP(G736,[1]Projects!$A:$D,2,FALSE)</f>
        <v>262658</v>
      </c>
      <c r="M736" s="6" t="str">
        <f>VLOOKUP(L736,[1]Sheet1!$F:$M,3,FALSE)</f>
        <v>FINALED</v>
      </c>
      <c r="N736" s="8">
        <f>VLOOKUP(L736,[1]Sheet1!$F:$M,7,FALSE)</f>
        <v>43011</v>
      </c>
      <c r="O736" s="8">
        <f>VLOOKUP(L736,[1]Sheet1!$F:$M,8,FALSE)</f>
        <v>43721</v>
      </c>
      <c r="P736" t="s">
        <v>3287</v>
      </c>
    </row>
    <row r="737" spans="1:16" x14ac:dyDescent="0.25">
      <c r="A737" t="s">
        <v>736</v>
      </c>
      <c r="B737" t="s">
        <v>1026</v>
      </c>
      <c r="C737" t="s">
        <v>1031</v>
      </c>
      <c r="D737" t="s">
        <v>1033</v>
      </c>
      <c r="E737" t="s">
        <v>1047</v>
      </c>
      <c r="F737" t="s">
        <v>1719</v>
      </c>
      <c r="G737" t="s">
        <v>2652</v>
      </c>
      <c r="H737" s="3">
        <v>43341</v>
      </c>
      <c r="I737" s="3">
        <v>43082.404999999999</v>
      </c>
      <c r="J737" s="3">
        <v>43082.404999999999</v>
      </c>
      <c r="K737">
        <v>1</v>
      </c>
      <c r="L737" s="6" t="str">
        <f>VLOOKUP(G737,[1]Projects!$A:$D,2,FALSE)</f>
        <v>262496</v>
      </c>
      <c r="M737" s="6" t="str">
        <f>VLOOKUP(L737,[1]Sheet1!$F:$M,3,FALSE)</f>
        <v>FINALED</v>
      </c>
      <c r="N737" s="8">
        <f>VLOOKUP(L737,[1]Sheet1!$F:$M,7,FALSE)</f>
        <v>43010</v>
      </c>
      <c r="O737" s="8">
        <f>VLOOKUP(L737,[1]Sheet1!$F:$M,8,FALSE)</f>
        <v>43312</v>
      </c>
      <c r="P737" t="s">
        <v>3288</v>
      </c>
    </row>
    <row r="738" spans="1:16" x14ac:dyDescent="0.25">
      <c r="A738" t="s">
        <v>737</v>
      </c>
      <c r="B738" t="s">
        <v>1026</v>
      </c>
      <c r="C738" t="s">
        <v>1031</v>
      </c>
      <c r="D738" t="s">
        <v>1033</v>
      </c>
      <c r="E738" t="s">
        <v>1047</v>
      </c>
      <c r="F738" t="s">
        <v>1720</v>
      </c>
      <c r="G738" t="s">
        <v>2653</v>
      </c>
      <c r="H738" s="3">
        <v>43383</v>
      </c>
      <c r="I738" s="3">
        <v>43087.558020833334</v>
      </c>
      <c r="J738" s="3">
        <v>43087.558020833334</v>
      </c>
      <c r="K738">
        <v>1</v>
      </c>
      <c r="L738" s="6" t="str">
        <f>VLOOKUP(G738,[1]Projects!$A:$D,2,FALSE)</f>
        <v>260628</v>
      </c>
      <c r="M738" s="6" t="str">
        <f>VLOOKUP(L738,[1]Sheet1!$F:$M,3,FALSE)</f>
        <v>FINALED</v>
      </c>
      <c r="N738" s="8">
        <f>VLOOKUP(L738,[1]Sheet1!$F:$M,7,FALSE)</f>
        <v>42965</v>
      </c>
      <c r="O738" s="8">
        <f>VLOOKUP(L738,[1]Sheet1!$F:$M,8,FALSE)</f>
        <v>43334</v>
      </c>
      <c r="P738" t="s">
        <v>3289</v>
      </c>
    </row>
    <row r="739" spans="1:16" x14ac:dyDescent="0.25">
      <c r="A739" t="s">
        <v>738</v>
      </c>
      <c r="B739" t="s">
        <v>1026</v>
      </c>
      <c r="C739" t="s">
        <v>1031</v>
      </c>
      <c r="D739" t="s">
        <v>1033</v>
      </c>
      <c r="E739" t="s">
        <v>1047</v>
      </c>
      <c r="F739" t="s">
        <v>1721</v>
      </c>
      <c r="G739" t="s">
        <v>2654</v>
      </c>
      <c r="H739" s="3">
        <v>43319</v>
      </c>
      <c r="I739" s="3">
        <v>43087.52616898148</v>
      </c>
      <c r="J739" s="3">
        <v>43087.52616898148</v>
      </c>
      <c r="K739">
        <v>1</v>
      </c>
      <c r="L739" s="6" t="str">
        <f>VLOOKUP(G739,[1]Projects!$A:$D,2,FALSE)</f>
        <v>260049</v>
      </c>
      <c r="M739" s="6" t="str">
        <f>VLOOKUP(L739,[1]Sheet1!$F:$M,3,FALSE)</f>
        <v>FINALED</v>
      </c>
      <c r="N739" s="8">
        <f>VLOOKUP(L739,[1]Sheet1!$F:$M,7,FALSE)</f>
        <v>42950</v>
      </c>
      <c r="O739" s="8">
        <f>VLOOKUP(L739,[1]Sheet1!$F:$M,8,FALSE)</f>
        <v>43245</v>
      </c>
      <c r="P739" t="s">
        <v>3290</v>
      </c>
    </row>
    <row r="740" spans="1:16" x14ac:dyDescent="0.25">
      <c r="A740" t="s">
        <v>739</v>
      </c>
      <c r="B740" t="s">
        <v>1026</v>
      </c>
      <c r="C740" t="s">
        <v>1031</v>
      </c>
      <c r="D740" t="s">
        <v>1033</v>
      </c>
      <c r="E740" t="s">
        <v>1047</v>
      </c>
      <c r="F740" t="s">
        <v>1722</v>
      </c>
      <c r="G740" t="s">
        <v>2655</v>
      </c>
      <c r="H740" s="3">
        <v>44125</v>
      </c>
      <c r="I740" s="3">
        <v>43087.551053240742</v>
      </c>
      <c r="J740" s="3">
        <v>43087.551053240742</v>
      </c>
      <c r="K740">
        <v>1</v>
      </c>
      <c r="L740" s="6" t="str">
        <f>VLOOKUP(G740,[1]Projects!$A:$D,2,FALSE)</f>
        <v>260045</v>
      </c>
      <c r="M740" s="6" t="str">
        <f>VLOOKUP(L740,[1]Sheet1!$F:$M,3,FALSE)</f>
        <v>FINALED</v>
      </c>
      <c r="N740" s="8">
        <f>VLOOKUP(L740,[1]Sheet1!$F:$M,7,FALSE)</f>
        <v>42956</v>
      </c>
      <c r="O740" s="8">
        <f>VLOOKUP(L740,[1]Sheet1!$F:$M,8,FALSE)</f>
        <v>44112</v>
      </c>
      <c r="P740" t="s">
        <v>3291</v>
      </c>
    </row>
    <row r="741" spans="1:16" x14ac:dyDescent="0.25">
      <c r="A741" t="s">
        <v>740</v>
      </c>
      <c r="B741" t="s">
        <v>1026</v>
      </c>
      <c r="C741" t="s">
        <v>1031</v>
      </c>
      <c r="D741" t="s">
        <v>1033</v>
      </c>
      <c r="E741" t="s">
        <v>1047</v>
      </c>
      <c r="F741" t="s">
        <v>1723</v>
      </c>
      <c r="G741" t="s">
        <v>2656</v>
      </c>
      <c r="H741" s="3">
        <v>43399</v>
      </c>
      <c r="I741" s="3">
        <v>43087.50818287037</v>
      </c>
      <c r="J741" s="3">
        <v>43087.50818287037</v>
      </c>
      <c r="K741">
        <v>1</v>
      </c>
      <c r="L741" s="6" t="str">
        <f>VLOOKUP(G741,[1]Projects!$A:$D,2,FALSE)</f>
        <v>260824</v>
      </c>
      <c r="M741" s="6" t="str">
        <f>VLOOKUP(L741,[1]Sheet1!$F:$M,3,FALSE)</f>
        <v>FINALED</v>
      </c>
      <c r="N741" s="8">
        <f>VLOOKUP(L741,[1]Sheet1!$F:$M,7,FALSE)</f>
        <v>42993</v>
      </c>
      <c r="O741" s="8">
        <f>VLOOKUP(L741,[1]Sheet1!$F:$M,8,FALSE)</f>
        <v>43398</v>
      </c>
      <c r="P741" t="s">
        <v>3292</v>
      </c>
    </row>
    <row r="742" spans="1:16" ht="45" x14ac:dyDescent="0.25">
      <c r="A742" t="s">
        <v>741</v>
      </c>
      <c r="B742" t="s">
        <v>1026</v>
      </c>
      <c r="C742" t="s">
        <v>1031</v>
      </c>
      <c r="D742" t="s">
        <v>1033</v>
      </c>
      <c r="E742" t="s">
        <v>1052</v>
      </c>
      <c r="F742" t="s">
        <v>1724</v>
      </c>
      <c r="G742" t="s">
        <v>2657</v>
      </c>
      <c r="H742" s="3"/>
      <c r="I742" s="3"/>
      <c r="J742" s="3"/>
      <c r="K742">
        <v>1</v>
      </c>
      <c r="L742"/>
      <c r="M742"/>
      <c r="N742"/>
      <c r="O742"/>
      <c r="P742" s="2" t="s">
        <v>3293</v>
      </c>
    </row>
    <row r="743" spans="1:16" ht="45" x14ac:dyDescent="0.25">
      <c r="A743" t="s">
        <v>742</v>
      </c>
      <c r="B743" t="s">
        <v>1026</v>
      </c>
      <c r="C743" t="s">
        <v>1031</v>
      </c>
      <c r="D743" t="s">
        <v>1033</v>
      </c>
      <c r="E743" t="s">
        <v>1052</v>
      </c>
      <c r="F743" t="s">
        <v>1725</v>
      </c>
      <c r="G743" t="s">
        <v>2657</v>
      </c>
      <c r="H743" s="3"/>
      <c r="I743" s="3"/>
      <c r="J743" s="3"/>
      <c r="K743">
        <v>1</v>
      </c>
      <c r="L743"/>
      <c r="M743"/>
      <c r="N743"/>
      <c r="O743"/>
      <c r="P743" s="2" t="s">
        <v>3294</v>
      </c>
    </row>
    <row r="744" spans="1:16" x14ac:dyDescent="0.25">
      <c r="A744" t="s">
        <v>743</v>
      </c>
      <c r="B744" t="s">
        <v>1026</v>
      </c>
      <c r="C744" t="s">
        <v>1031</v>
      </c>
      <c r="D744" t="s">
        <v>1033</v>
      </c>
      <c r="E744" t="s">
        <v>1052</v>
      </c>
      <c r="F744" t="s">
        <v>1726</v>
      </c>
      <c r="G744" t="s">
        <v>2658</v>
      </c>
      <c r="H744" s="3">
        <v>43739</v>
      </c>
      <c r="I744" s="3">
        <v>43039.352708333332</v>
      </c>
      <c r="J744" s="3">
        <v>43039.352708333332</v>
      </c>
      <c r="K744">
        <v>1</v>
      </c>
      <c r="L744"/>
      <c r="M744"/>
      <c r="N744"/>
      <c r="O744"/>
      <c r="P744" t="s">
        <v>3295</v>
      </c>
    </row>
    <row r="745" spans="1:16" x14ac:dyDescent="0.25">
      <c r="A745" t="s">
        <v>744</v>
      </c>
      <c r="B745" t="s">
        <v>1026</v>
      </c>
      <c r="C745" t="s">
        <v>1031</v>
      </c>
      <c r="D745" t="s">
        <v>1033</v>
      </c>
      <c r="E745" t="s">
        <v>1052</v>
      </c>
      <c r="F745" t="s">
        <v>1727</v>
      </c>
      <c r="G745" t="s">
        <v>2658</v>
      </c>
      <c r="H745" s="3">
        <v>43739</v>
      </c>
      <c r="I745" s="3">
        <v>43039.352708333332</v>
      </c>
      <c r="J745" s="3">
        <v>43039.352708333332</v>
      </c>
      <c r="K745">
        <v>1</v>
      </c>
      <c r="L745"/>
      <c r="M745"/>
      <c r="N745"/>
      <c r="O745"/>
      <c r="P745" t="s">
        <v>3296</v>
      </c>
    </row>
    <row r="746" spans="1:16" x14ac:dyDescent="0.25">
      <c r="A746" t="s">
        <v>745</v>
      </c>
      <c r="B746" t="s">
        <v>1026</v>
      </c>
      <c r="C746" t="s">
        <v>1031</v>
      </c>
      <c r="D746" t="s">
        <v>1033</v>
      </c>
      <c r="E746" t="s">
        <v>1052</v>
      </c>
      <c r="F746" t="s">
        <v>1728</v>
      </c>
      <c r="G746" t="s">
        <v>2659</v>
      </c>
      <c r="H746" s="3">
        <v>43257</v>
      </c>
      <c r="I746" s="3">
        <v>43202.563738425924</v>
      </c>
      <c r="J746" s="3">
        <v>43202.563738425924</v>
      </c>
      <c r="K746">
        <v>1</v>
      </c>
      <c r="L746"/>
      <c r="M746"/>
      <c r="N746"/>
      <c r="O746"/>
      <c r="P746" t="s">
        <v>3297</v>
      </c>
    </row>
    <row r="747" spans="1:16" x14ac:dyDescent="0.25">
      <c r="A747" t="s">
        <v>746</v>
      </c>
      <c r="B747" t="s">
        <v>1026</v>
      </c>
      <c r="C747" t="s">
        <v>1031</v>
      </c>
      <c r="D747" t="s">
        <v>1033</v>
      </c>
      <c r="E747" t="s">
        <v>1047</v>
      </c>
      <c r="F747" t="s">
        <v>1729</v>
      </c>
      <c r="G747" t="s">
        <v>2660</v>
      </c>
      <c r="H747" s="3"/>
      <c r="I747" s="3">
        <v>43087.561249999999</v>
      </c>
      <c r="J747" s="3">
        <v>43087.561249999999</v>
      </c>
      <c r="K747">
        <v>1</v>
      </c>
      <c r="L747" s="6" t="str">
        <f>VLOOKUP(G747,[1]Projects!$A:$D,2,FALSE)</f>
        <v>260869</v>
      </c>
      <c r="M747" s="6" t="str">
        <f>VLOOKUP(L747,[1]Sheet1!$F:$M,3,FALSE)</f>
        <v>FINALED</v>
      </c>
      <c r="N747" s="8">
        <f>VLOOKUP(L747,[1]Sheet1!$F:$M,7,FALSE)</f>
        <v>42968</v>
      </c>
      <c r="O747" s="8">
        <f>VLOOKUP(L747,[1]Sheet1!$F:$M,8,FALSE)</f>
        <v>44848</v>
      </c>
      <c r="P747" t="s">
        <v>3298</v>
      </c>
    </row>
    <row r="748" spans="1:16" x14ac:dyDescent="0.25">
      <c r="A748" t="s">
        <v>747</v>
      </c>
      <c r="B748" t="s">
        <v>1026</v>
      </c>
      <c r="C748" t="s">
        <v>1031</v>
      </c>
      <c r="D748" t="s">
        <v>1033</v>
      </c>
      <c r="E748" t="s">
        <v>1047</v>
      </c>
      <c r="F748" t="s">
        <v>1730</v>
      </c>
      <c r="G748" t="s">
        <v>2661</v>
      </c>
      <c r="H748" s="3">
        <v>43396</v>
      </c>
      <c r="I748" s="3">
        <v>43087.511076388888</v>
      </c>
      <c r="J748" s="3">
        <v>43087.511076388888</v>
      </c>
      <c r="K748">
        <v>1</v>
      </c>
      <c r="L748" s="6" t="str">
        <f>VLOOKUP(G748,[1]Projects!$A:$D,2,FALSE)</f>
        <v>261238</v>
      </c>
      <c r="M748" s="6" t="str">
        <f>VLOOKUP(L748,[1]Sheet1!$F:$M,3,FALSE)</f>
        <v>FINALED</v>
      </c>
      <c r="N748" s="8">
        <f>VLOOKUP(L748,[1]Sheet1!$F:$M,7,FALSE)</f>
        <v>43003</v>
      </c>
      <c r="O748" s="8">
        <f>VLOOKUP(L748,[1]Sheet1!$F:$M,8,FALSE)</f>
        <v>43390</v>
      </c>
      <c r="P748" t="s">
        <v>3299</v>
      </c>
    </row>
    <row r="749" spans="1:16" x14ac:dyDescent="0.25">
      <c r="A749" t="s">
        <v>748</v>
      </c>
      <c r="B749" t="s">
        <v>1026</v>
      </c>
      <c r="C749" t="s">
        <v>1031</v>
      </c>
      <c r="D749" t="s">
        <v>1033</v>
      </c>
      <c r="E749" t="s">
        <v>1047</v>
      </c>
      <c r="F749" t="s">
        <v>1731</v>
      </c>
      <c r="G749" t="s">
        <v>2662</v>
      </c>
      <c r="H749" s="3">
        <v>43341</v>
      </c>
      <c r="I749" s="3">
        <v>43087.512685185182</v>
      </c>
      <c r="J749" s="3">
        <v>43087.512685185182</v>
      </c>
      <c r="K749">
        <v>1</v>
      </c>
      <c r="L749" s="6" t="str">
        <f>VLOOKUP(G749,[1]Projects!$A:$D,2,FALSE)</f>
        <v>262153</v>
      </c>
      <c r="M749" s="6" t="str">
        <f>VLOOKUP(L749,[1]Sheet1!$F:$M,3,FALSE)</f>
        <v>FINALED</v>
      </c>
      <c r="N749" s="8">
        <f>VLOOKUP(L749,[1]Sheet1!$F:$M,7,FALSE)</f>
        <v>43004</v>
      </c>
      <c r="O749" s="8">
        <f>VLOOKUP(L749,[1]Sheet1!$F:$M,8,FALSE)</f>
        <v>43301</v>
      </c>
      <c r="P749" t="s">
        <v>3300</v>
      </c>
    </row>
    <row r="750" spans="1:16" x14ac:dyDescent="0.25">
      <c r="A750" t="s">
        <v>749</v>
      </c>
      <c r="B750" t="s">
        <v>1026</v>
      </c>
      <c r="C750" t="s">
        <v>1031</v>
      </c>
      <c r="D750" t="s">
        <v>1033</v>
      </c>
      <c r="E750" t="s">
        <v>1047</v>
      </c>
      <c r="F750" t="s">
        <v>1732</v>
      </c>
      <c r="G750" t="s">
        <v>2663</v>
      </c>
      <c r="H750" s="3"/>
      <c r="I750" s="3">
        <v>43087.553622685184</v>
      </c>
      <c r="J750" s="3">
        <v>43087.553622685184</v>
      </c>
      <c r="K750">
        <v>1</v>
      </c>
      <c r="L750" s="6" t="str">
        <f>VLOOKUP(G750,[1]Projects!$A:$D,2,FALSE)</f>
        <v>254996</v>
      </c>
      <c r="M750" s="6" t="str">
        <f>VLOOKUP(L750,[1]Sheet1!$F:$M,3,FALSE)</f>
        <v>NON COMPLIANT</v>
      </c>
      <c r="N750" s="8">
        <f>VLOOKUP(L750,[1]Sheet1!$F:$M,7,FALSE)</f>
        <v>42976</v>
      </c>
      <c r="O750" s="8"/>
      <c r="P750" t="s">
        <v>3301</v>
      </c>
    </row>
    <row r="751" spans="1:16" x14ac:dyDescent="0.25">
      <c r="A751" t="s">
        <v>750</v>
      </c>
      <c r="B751" t="s">
        <v>1026</v>
      </c>
      <c r="C751" t="s">
        <v>1031</v>
      </c>
      <c r="D751" t="s">
        <v>1033</v>
      </c>
      <c r="E751" t="s">
        <v>1047</v>
      </c>
      <c r="F751" t="s">
        <v>1733</v>
      </c>
      <c r="G751" t="s">
        <v>2664</v>
      </c>
      <c r="H751" s="3">
        <v>44125</v>
      </c>
      <c r="I751" s="3">
        <v>43087.495798611111</v>
      </c>
      <c r="J751" s="3">
        <v>43087.495798611111</v>
      </c>
      <c r="K751">
        <v>1</v>
      </c>
      <c r="L751" s="6" t="str">
        <f>VLOOKUP(G751,[1]Projects!$A:$D,2,FALSE)</f>
        <v>259895</v>
      </c>
      <c r="M751" s="6" t="str">
        <f>VLOOKUP(L751,[1]Sheet1!$F:$M,3,FALSE)</f>
        <v>FINALED</v>
      </c>
      <c r="N751" s="8">
        <f>VLOOKUP(L751,[1]Sheet1!$F:$M,7,FALSE)</f>
        <v>42979</v>
      </c>
      <c r="O751" s="8">
        <f>VLOOKUP(L751,[1]Sheet1!$F:$M,8,FALSE)</f>
        <v>44106</v>
      </c>
      <c r="P751" t="s">
        <v>3302</v>
      </c>
    </row>
    <row r="752" spans="1:16" x14ac:dyDescent="0.25">
      <c r="A752" t="s">
        <v>751</v>
      </c>
      <c r="B752" t="s">
        <v>1026</v>
      </c>
      <c r="C752" t="s">
        <v>1031</v>
      </c>
      <c r="D752" t="s">
        <v>1033</v>
      </c>
      <c r="E752" t="s">
        <v>1047</v>
      </c>
      <c r="F752" t="s">
        <v>1734</v>
      </c>
      <c r="G752" t="s">
        <v>2665</v>
      </c>
      <c r="H752" s="3">
        <v>43341</v>
      </c>
      <c r="I752" s="3">
        <v>43087.578275462962</v>
      </c>
      <c r="J752" s="3">
        <v>43087.578275462962</v>
      </c>
      <c r="K752">
        <v>1</v>
      </c>
      <c r="L752" s="6" t="str">
        <f>VLOOKUP(G752,[1]Projects!$A:$D,2,FALSE)</f>
        <v>261235</v>
      </c>
      <c r="M752" s="6" t="str">
        <f>VLOOKUP(L752,[1]Sheet1!$F:$M,3,FALSE)</f>
        <v>FINALED</v>
      </c>
      <c r="N752" s="8">
        <f>VLOOKUP(L752,[1]Sheet1!$F:$M,7,FALSE)</f>
        <v>42978</v>
      </c>
      <c r="O752" s="8">
        <f>VLOOKUP(L752,[1]Sheet1!$F:$M,8,FALSE)</f>
        <v>43278</v>
      </c>
      <c r="P752" t="s">
        <v>3303</v>
      </c>
    </row>
    <row r="753" spans="1:16" x14ac:dyDescent="0.25">
      <c r="A753" t="s">
        <v>752</v>
      </c>
      <c r="B753" t="s">
        <v>1026</v>
      </c>
      <c r="C753" t="s">
        <v>1031</v>
      </c>
      <c r="D753" t="s">
        <v>1033</v>
      </c>
      <c r="E753" t="s">
        <v>1047</v>
      </c>
      <c r="F753" t="s">
        <v>1735</v>
      </c>
      <c r="G753" t="s">
        <v>2666</v>
      </c>
      <c r="H753" s="3">
        <v>44025</v>
      </c>
      <c r="I753" s="3">
        <v>43087.576377314814</v>
      </c>
      <c r="J753" s="3">
        <v>43087.576377314814</v>
      </c>
      <c r="K753">
        <v>1</v>
      </c>
      <c r="L753" s="6" t="str">
        <f>VLOOKUP(G753,[1]Projects!$A:$D,2,FALSE)</f>
        <v>260378</v>
      </c>
      <c r="M753" s="6" t="str">
        <f>VLOOKUP(L753,[1]Sheet1!$F:$M,3,FALSE)</f>
        <v>FINALED</v>
      </c>
      <c r="N753" s="8">
        <f>VLOOKUP(L753,[1]Sheet1!$F:$M,7,FALSE)</f>
        <v>42977</v>
      </c>
      <c r="O753" s="8">
        <f>VLOOKUP(L753,[1]Sheet1!$F:$M,8,FALSE)</f>
        <v>43994</v>
      </c>
      <c r="P753" t="s">
        <v>3304</v>
      </c>
    </row>
    <row r="754" spans="1:16" x14ac:dyDescent="0.25">
      <c r="A754" t="s">
        <v>753</v>
      </c>
      <c r="B754" t="s">
        <v>1026</v>
      </c>
      <c r="C754" t="s">
        <v>1031</v>
      </c>
      <c r="D754" t="s">
        <v>1033</v>
      </c>
      <c r="E754" t="s">
        <v>1047</v>
      </c>
      <c r="F754" t="s">
        <v>1736</v>
      </c>
      <c r="G754" t="s">
        <v>2667</v>
      </c>
      <c r="H754" s="3">
        <v>43298</v>
      </c>
      <c r="I754" s="3">
        <v>43034.43472222222</v>
      </c>
      <c r="J754" s="3">
        <v>43034.43472222222</v>
      </c>
      <c r="K754">
        <v>1</v>
      </c>
      <c r="L754" s="6" t="str">
        <f>VLOOKUP(G754,[1]Projects!$A:$D,2,FALSE)</f>
        <v>259904</v>
      </c>
      <c r="M754" s="6" t="str">
        <f>VLOOKUP(L754,[1]Sheet1!$F:$M,3,FALSE)</f>
        <v>FINALED</v>
      </c>
      <c r="N754" s="8">
        <f>VLOOKUP(L754,[1]Sheet1!$F:$M,7,FALSE)</f>
        <v>42941</v>
      </c>
      <c r="O754" s="8">
        <f>VLOOKUP(L754,[1]Sheet1!$F:$M,8,FALSE)</f>
        <v>43283</v>
      </c>
      <c r="P754" t="s">
        <v>3305</v>
      </c>
    </row>
    <row r="755" spans="1:16" x14ac:dyDescent="0.25">
      <c r="A755" t="s">
        <v>754</v>
      </c>
      <c r="B755" t="s">
        <v>1026</v>
      </c>
      <c r="C755" t="s">
        <v>1031</v>
      </c>
      <c r="D755" t="s">
        <v>1033</v>
      </c>
      <c r="E755" t="s">
        <v>1047</v>
      </c>
      <c r="F755" t="s">
        <v>1737</v>
      </c>
      <c r="G755" t="s">
        <v>2668</v>
      </c>
      <c r="H755" s="3"/>
      <c r="I755" s="3">
        <v>43034.437615740739</v>
      </c>
      <c r="J755" s="3">
        <v>43034.437615740739</v>
      </c>
      <c r="K755">
        <v>1</v>
      </c>
      <c r="L755" s="6" t="str">
        <f>VLOOKUP(G755,[1]Projects!$A:$D,2,FALSE)</f>
        <v>205837</v>
      </c>
      <c r="M755" s="6" t="str">
        <f>VLOOKUP(L755,[1]Sheet1!$F:$M,3,FALSE)</f>
        <v>CLOSED</v>
      </c>
      <c r="N755" s="8"/>
      <c r="O755" s="8"/>
      <c r="P755" t="s">
        <v>3306</v>
      </c>
    </row>
    <row r="756" spans="1:16" x14ac:dyDescent="0.25">
      <c r="A756" t="s">
        <v>755</v>
      </c>
      <c r="B756" t="s">
        <v>1026</v>
      </c>
      <c r="C756" t="s">
        <v>1031</v>
      </c>
      <c r="D756" t="s">
        <v>1033</v>
      </c>
      <c r="E756" t="s">
        <v>1047</v>
      </c>
      <c r="F756" t="s">
        <v>1738</v>
      </c>
      <c r="G756" t="s">
        <v>2669</v>
      </c>
      <c r="H756" s="3"/>
      <c r="I756" s="3">
        <v>43087.506747685184</v>
      </c>
      <c r="J756" s="3">
        <v>43087.506747685184</v>
      </c>
      <c r="K756">
        <v>1</v>
      </c>
      <c r="L756" s="6" t="str">
        <f>VLOOKUP(G756,[1]Projects!$A:$D,2,FALSE)</f>
        <v>261481</v>
      </c>
      <c r="M756" s="6" t="str">
        <f>VLOOKUP(L756,[1]Sheet1!$F:$M,3,FALSE)</f>
        <v>NON COMPLIANT</v>
      </c>
      <c r="N756" s="8">
        <f>VLOOKUP(L756,[1]Sheet1!$F:$M,7,FALSE)</f>
        <v>42990</v>
      </c>
      <c r="O756" s="8"/>
      <c r="P756" t="s">
        <v>3307</v>
      </c>
    </row>
    <row r="757" spans="1:16" x14ac:dyDescent="0.25">
      <c r="A757" t="s">
        <v>756</v>
      </c>
      <c r="B757" t="s">
        <v>1026</v>
      </c>
      <c r="C757" t="s">
        <v>1031</v>
      </c>
      <c r="D757" t="s">
        <v>1033</v>
      </c>
      <c r="E757" t="s">
        <v>1047</v>
      </c>
      <c r="F757" t="s">
        <v>1739</v>
      </c>
      <c r="G757" t="s">
        <v>2670</v>
      </c>
      <c r="H757" s="3"/>
      <c r="I757" s="3">
        <v>43034.433263888888</v>
      </c>
      <c r="J757" s="3">
        <v>43034.433263888888</v>
      </c>
      <c r="K757">
        <v>1</v>
      </c>
      <c r="L757" s="6" t="str">
        <f>VLOOKUP(G757,[1]Projects!$A:$D,2,FALSE)</f>
        <v>0340387</v>
      </c>
      <c r="M757" s="6" t="str">
        <f>VLOOKUP(L757,[1]Sheet1!$F:$M,3,FALSE)</f>
        <v>WITHDRAWN</v>
      </c>
      <c r="N757" s="8"/>
      <c r="O757" s="8"/>
      <c r="P757" t="s">
        <v>3308</v>
      </c>
    </row>
    <row r="758" spans="1:16" x14ac:dyDescent="0.25">
      <c r="A758" t="s">
        <v>757</v>
      </c>
      <c r="B758" t="s">
        <v>1026</v>
      </c>
      <c r="C758" t="s">
        <v>1031</v>
      </c>
      <c r="D758" t="s">
        <v>1033</v>
      </c>
      <c r="E758" t="s">
        <v>1047</v>
      </c>
      <c r="F758" t="s">
        <v>1740</v>
      </c>
      <c r="G758" t="s">
        <v>2671</v>
      </c>
      <c r="H758" s="3">
        <v>43341</v>
      </c>
      <c r="I758" s="3">
        <v>42928.563321759262</v>
      </c>
      <c r="J758" s="3">
        <v>42928.563321759262</v>
      </c>
      <c r="K758">
        <v>1</v>
      </c>
      <c r="L758" s="6" t="str">
        <f>VLOOKUP(G758,[1]Projects!$A:$D,2,FALSE)</f>
        <v>252124</v>
      </c>
      <c r="M758" s="6" t="str">
        <f>VLOOKUP(L758,[1]Sheet1!$F:$M,3,FALSE)</f>
        <v>FINALED</v>
      </c>
      <c r="N758" s="8">
        <f>VLOOKUP(L758,[1]Sheet1!$F:$M,7,FALSE)</f>
        <v>42849</v>
      </c>
      <c r="O758" s="8">
        <f>VLOOKUP(L758,[1]Sheet1!$F:$M,8,FALSE)</f>
        <v>43250</v>
      </c>
      <c r="P758" t="s">
        <v>3309</v>
      </c>
    </row>
    <row r="759" spans="1:16" x14ac:dyDescent="0.25">
      <c r="A759" t="s">
        <v>758</v>
      </c>
      <c r="B759" t="s">
        <v>1026</v>
      </c>
      <c r="C759" t="s">
        <v>1031</v>
      </c>
      <c r="D759" t="s">
        <v>1033</v>
      </c>
      <c r="E759" t="s">
        <v>1047</v>
      </c>
      <c r="F759" t="s">
        <v>1741</v>
      </c>
      <c r="G759" t="s">
        <v>2672</v>
      </c>
      <c r="H759" s="3">
        <v>43341</v>
      </c>
      <c r="I759" s="3">
        <v>42928.563888888886</v>
      </c>
      <c r="J759" s="3">
        <v>42928.563888888886</v>
      </c>
      <c r="K759">
        <v>1</v>
      </c>
      <c r="L759" s="6" t="str">
        <f>VLOOKUP(G759,[1]Projects!$A:$D,2,FALSE)</f>
        <v>252156</v>
      </c>
      <c r="M759" s="6" t="str">
        <f>VLOOKUP(L759,[1]Sheet1!$F:$M,3,FALSE)</f>
        <v>FINALED</v>
      </c>
      <c r="N759" s="8">
        <f>VLOOKUP(L759,[1]Sheet1!$F:$M,7,FALSE)</f>
        <v>42853</v>
      </c>
      <c r="O759" s="8">
        <f>VLOOKUP(L759,[1]Sheet1!$F:$M,8,FALSE)</f>
        <v>43265</v>
      </c>
      <c r="P759" t="s">
        <v>3310</v>
      </c>
    </row>
    <row r="760" spans="1:16" x14ac:dyDescent="0.25">
      <c r="A760" t="s">
        <v>759</v>
      </c>
      <c r="B760" t="s">
        <v>1026</v>
      </c>
      <c r="C760" t="s">
        <v>1031</v>
      </c>
      <c r="D760" t="s">
        <v>1033</v>
      </c>
      <c r="E760" t="s">
        <v>1047</v>
      </c>
      <c r="F760" t="s">
        <v>1742</v>
      </c>
      <c r="G760" t="s">
        <v>2673</v>
      </c>
      <c r="H760" s="3">
        <v>43791</v>
      </c>
      <c r="I760" s="3">
        <v>42942.620335648149</v>
      </c>
      <c r="J760" s="3">
        <v>42942.620335648149</v>
      </c>
      <c r="K760">
        <v>1</v>
      </c>
      <c r="L760" s="6" t="str">
        <f>VLOOKUP(G760,[1]Projects!$A:$D,2,FALSE)</f>
        <v>250548</v>
      </c>
      <c r="M760" s="6" t="str">
        <f>VLOOKUP(L760,[1]Sheet1!$F:$M,3,FALSE)</f>
        <v>FINALED</v>
      </c>
      <c r="N760" s="8">
        <f>VLOOKUP(L760,[1]Sheet1!$F:$M,7,FALSE)</f>
        <v>42858</v>
      </c>
      <c r="O760" s="8">
        <f>VLOOKUP(L760,[1]Sheet1!$F:$M,8,FALSE)</f>
        <v>43782</v>
      </c>
      <c r="P760" t="s">
        <v>3311</v>
      </c>
    </row>
    <row r="761" spans="1:16" x14ac:dyDescent="0.25">
      <c r="A761" t="s">
        <v>760</v>
      </c>
      <c r="B761" t="s">
        <v>1026</v>
      </c>
      <c r="C761" t="s">
        <v>1031</v>
      </c>
      <c r="D761" t="s">
        <v>1033</v>
      </c>
      <c r="E761" t="s">
        <v>1047</v>
      </c>
      <c r="F761" t="s">
        <v>1743</v>
      </c>
      <c r="G761" t="s">
        <v>2674</v>
      </c>
      <c r="H761" s="3">
        <v>43717</v>
      </c>
      <c r="I761" s="3"/>
      <c r="J761" s="3"/>
      <c r="K761">
        <v>1</v>
      </c>
      <c r="L761" s="6" t="str">
        <f>VLOOKUP(G761,[1]Projects!$A:$D,2,FALSE)</f>
        <v>257836</v>
      </c>
      <c r="M761" s="6" t="str">
        <f>VLOOKUP(L761,[1]Sheet1!$F:$M,3,FALSE)</f>
        <v>FINALED</v>
      </c>
      <c r="N761" s="8">
        <f>VLOOKUP(L761,[1]Sheet1!$F:$M,7,FALSE)</f>
        <v>42867</v>
      </c>
      <c r="O761" s="8"/>
      <c r="P761" t="s">
        <v>3312</v>
      </c>
    </row>
    <row r="762" spans="1:16" x14ac:dyDescent="0.25">
      <c r="A762" t="s">
        <v>761</v>
      </c>
      <c r="B762" t="s">
        <v>1026</v>
      </c>
      <c r="C762" t="s">
        <v>1031</v>
      </c>
      <c r="D762" t="s">
        <v>1033</v>
      </c>
      <c r="E762" t="s">
        <v>1047</v>
      </c>
      <c r="F762" t="s">
        <v>1744</v>
      </c>
      <c r="G762" t="s">
        <v>2675</v>
      </c>
      <c r="H762" s="3">
        <v>44508</v>
      </c>
      <c r="I762" s="3">
        <v>42942.624074074076</v>
      </c>
      <c r="J762" s="3">
        <v>42942.624074074076</v>
      </c>
      <c r="K762">
        <v>1</v>
      </c>
      <c r="L762" s="6" t="str">
        <f>VLOOKUP(G762,[1]Projects!$A:$D,2,FALSE)</f>
        <v>257924</v>
      </c>
      <c r="M762" s="6" t="str">
        <f>VLOOKUP(L762,[1]Sheet1!$F:$M,3,FALSE)</f>
        <v>FINALED</v>
      </c>
      <c r="N762" s="8">
        <f>VLOOKUP(L762,[1]Sheet1!$F:$M,7,FALSE)</f>
        <v>42870</v>
      </c>
      <c r="O762" s="8">
        <f>VLOOKUP(L762,[1]Sheet1!$F:$M,8,FALSE)</f>
        <v>44407</v>
      </c>
      <c r="P762" t="s">
        <v>3313</v>
      </c>
    </row>
    <row r="763" spans="1:16" x14ac:dyDescent="0.25">
      <c r="A763" t="s">
        <v>762</v>
      </c>
      <c r="B763" t="s">
        <v>1026</v>
      </c>
      <c r="C763" t="s">
        <v>1031</v>
      </c>
      <c r="D763" t="s">
        <v>1033</v>
      </c>
      <c r="E763" t="s">
        <v>1047</v>
      </c>
      <c r="F763" t="s">
        <v>1745</v>
      </c>
      <c r="G763" t="s">
        <v>2676</v>
      </c>
      <c r="H763" s="3">
        <v>43319</v>
      </c>
      <c r="I763" s="3">
        <v>42942.627002314817</v>
      </c>
      <c r="J763" s="3">
        <v>42942.627002314817</v>
      </c>
      <c r="K763">
        <v>1</v>
      </c>
      <c r="L763" s="6" t="str">
        <f>VLOOKUP(G763,[1]Projects!$A:$D,2,FALSE)</f>
        <v>257454</v>
      </c>
      <c r="M763" s="6" t="str">
        <f>VLOOKUP(L763,[1]Sheet1!$F:$M,3,FALSE)</f>
        <v>FINALED</v>
      </c>
      <c r="N763" s="8">
        <f>VLOOKUP(L763,[1]Sheet1!$F:$M,7,FALSE)</f>
        <v>42872</v>
      </c>
      <c r="O763" s="8">
        <f>VLOOKUP(L763,[1]Sheet1!$F:$M,8,FALSE)</f>
        <v>43252</v>
      </c>
      <c r="P763" t="s">
        <v>3314</v>
      </c>
    </row>
    <row r="764" spans="1:16" x14ac:dyDescent="0.25">
      <c r="A764" t="s">
        <v>763</v>
      </c>
      <c r="B764" t="s">
        <v>1026</v>
      </c>
      <c r="C764" t="s">
        <v>1031</v>
      </c>
      <c r="D764" t="s">
        <v>1033</v>
      </c>
      <c r="E764" t="s">
        <v>1047</v>
      </c>
      <c r="F764" t="s">
        <v>1746</v>
      </c>
      <c r="G764" t="s">
        <v>2677</v>
      </c>
      <c r="H764" s="3">
        <v>43058</v>
      </c>
      <c r="I764" s="3">
        <v>42942.62300925926</v>
      </c>
      <c r="J764" s="3">
        <v>42942.62300925926</v>
      </c>
      <c r="K764">
        <v>1</v>
      </c>
      <c r="L764" s="6" t="str">
        <f>VLOOKUP(G764,[1]Projects!$A:$D,2,FALSE)</f>
        <v>257681</v>
      </c>
      <c r="M764" s="6" t="str">
        <f>VLOOKUP(L764,[1]Sheet1!$F:$M,3,FALSE)</f>
        <v>FINALED</v>
      </c>
      <c r="N764" s="8">
        <f>VLOOKUP(L764,[1]Sheet1!$F:$M,7,FALSE)</f>
        <v>42870</v>
      </c>
      <c r="O764" s="8">
        <f>VLOOKUP(L764,[1]Sheet1!$F:$M,8,FALSE)</f>
        <v>43055</v>
      </c>
      <c r="P764" t="s">
        <v>3315</v>
      </c>
    </row>
    <row r="765" spans="1:16" x14ac:dyDescent="0.25">
      <c r="A765" t="s">
        <v>764</v>
      </c>
      <c r="B765" t="s">
        <v>1026</v>
      </c>
      <c r="C765" t="s">
        <v>1031</v>
      </c>
      <c r="D765" t="s">
        <v>1033</v>
      </c>
      <c r="E765" t="s">
        <v>1047</v>
      </c>
      <c r="F765" t="s">
        <v>1747</v>
      </c>
      <c r="G765" t="s">
        <v>2678</v>
      </c>
      <c r="H765" s="3">
        <v>43713</v>
      </c>
      <c r="I765" s="3">
        <v>42942.630335648151</v>
      </c>
      <c r="J765" s="3">
        <v>42942.630335648151</v>
      </c>
      <c r="K765">
        <v>1</v>
      </c>
      <c r="L765" s="6" t="str">
        <f>VLOOKUP(G765,[1]Projects!$A:$D,2,FALSE)</f>
        <v>255078</v>
      </c>
      <c r="M765" s="6" t="str">
        <f>VLOOKUP(L765,[1]Sheet1!$F:$M,3,FALSE)</f>
        <v>FINALED</v>
      </c>
      <c r="N765" s="8">
        <f>VLOOKUP(L765,[1]Sheet1!$F:$M,7,FALSE)</f>
        <v>42880</v>
      </c>
      <c r="O765" s="8">
        <f>VLOOKUP(L765,[1]Sheet1!$F:$M,8,FALSE)</f>
        <v>43655</v>
      </c>
      <c r="P765" t="s">
        <v>3316</v>
      </c>
    </row>
    <row r="766" spans="1:16" x14ac:dyDescent="0.25">
      <c r="A766" t="s">
        <v>765</v>
      </c>
      <c r="B766" t="s">
        <v>1026</v>
      </c>
      <c r="C766" t="s">
        <v>1031</v>
      </c>
      <c r="D766" t="s">
        <v>1033</v>
      </c>
      <c r="E766" t="s">
        <v>1047</v>
      </c>
      <c r="F766" t="s">
        <v>1748</v>
      </c>
      <c r="G766" t="s">
        <v>2679</v>
      </c>
      <c r="H766" s="3">
        <v>43413</v>
      </c>
      <c r="I766" s="3">
        <v>42956.592118055552</v>
      </c>
      <c r="J766" s="3">
        <v>42956.592118055552</v>
      </c>
      <c r="K766">
        <v>1</v>
      </c>
      <c r="L766" s="6" t="str">
        <f>VLOOKUP(G766,[1]Projects!$A:$D,2,FALSE)</f>
        <v>254722</v>
      </c>
      <c r="M766" s="6" t="str">
        <f>VLOOKUP(L766,[1]Sheet1!$F:$M,3,FALSE)</f>
        <v>FINALED</v>
      </c>
      <c r="N766" s="8">
        <f>VLOOKUP(L766,[1]Sheet1!$F:$M,7,FALSE)</f>
        <v>42898</v>
      </c>
      <c r="O766" s="8">
        <f>VLOOKUP(L766,[1]Sheet1!$F:$M,8,FALSE)</f>
        <v>43411</v>
      </c>
      <c r="P766" t="s">
        <v>3317</v>
      </c>
    </row>
    <row r="767" spans="1:16" x14ac:dyDescent="0.25">
      <c r="A767" t="s">
        <v>766</v>
      </c>
      <c r="B767" t="s">
        <v>1026</v>
      </c>
      <c r="C767" t="s">
        <v>1031</v>
      </c>
      <c r="D767" t="s">
        <v>1033</v>
      </c>
      <c r="E767" t="s">
        <v>1047</v>
      </c>
      <c r="F767" t="s">
        <v>1749</v>
      </c>
      <c r="G767" t="s">
        <v>2680</v>
      </c>
      <c r="H767" s="3">
        <v>43383</v>
      </c>
      <c r="I767" s="3">
        <v>43034.414895833332</v>
      </c>
      <c r="J767" s="3">
        <v>43034.414895833332</v>
      </c>
      <c r="K767">
        <v>1</v>
      </c>
      <c r="L767" s="6" t="str">
        <f>VLOOKUP(G767,[1]Projects!$A:$D,2,FALSE)</f>
        <v>260009</v>
      </c>
      <c r="M767" s="6" t="str">
        <f>VLOOKUP(L767,[1]Sheet1!$F:$M,3,FALSE)</f>
        <v>FINALED</v>
      </c>
      <c r="N767" s="8">
        <f>VLOOKUP(L767,[1]Sheet1!$F:$M,7,FALSE)</f>
        <v>42930</v>
      </c>
      <c r="O767" s="8">
        <f>VLOOKUP(L767,[1]Sheet1!$F:$M,8,FALSE)</f>
        <v>43326</v>
      </c>
      <c r="P767" t="s">
        <v>3318</v>
      </c>
    </row>
    <row r="768" spans="1:16" x14ac:dyDescent="0.25">
      <c r="A768" t="s">
        <v>767</v>
      </c>
      <c r="B768" t="s">
        <v>1026</v>
      </c>
      <c r="C768" t="s">
        <v>1031</v>
      </c>
      <c r="D768" t="s">
        <v>1033</v>
      </c>
      <c r="E768" t="s">
        <v>1047</v>
      </c>
      <c r="F768" t="s">
        <v>1750</v>
      </c>
      <c r="G768" t="s">
        <v>2681</v>
      </c>
      <c r="H768" s="3">
        <v>43717</v>
      </c>
      <c r="I768" s="3">
        <v>43087.517743055556</v>
      </c>
      <c r="J768" s="3">
        <v>43087.517743055556</v>
      </c>
      <c r="K768">
        <v>1</v>
      </c>
      <c r="L768" s="6" t="str">
        <f>VLOOKUP(G768,[1]Projects!$A:$D,2,FALSE)</f>
        <v>261371</v>
      </c>
      <c r="M768" s="6" t="str">
        <f>VLOOKUP(L768,[1]Sheet1!$F:$M,3,FALSE)</f>
        <v>FINALED</v>
      </c>
      <c r="N768" s="8">
        <f>VLOOKUP(L768,[1]Sheet1!$F:$M,7,FALSE)</f>
        <v>43007</v>
      </c>
      <c r="O768" s="8">
        <f>VLOOKUP(L768,[1]Sheet1!$F:$M,8,FALSE)</f>
        <v>43662</v>
      </c>
      <c r="P768" t="s">
        <v>3319</v>
      </c>
    </row>
    <row r="769" spans="1:16" x14ac:dyDescent="0.25">
      <c r="A769" t="s">
        <v>768</v>
      </c>
      <c r="B769" t="s">
        <v>1026</v>
      </c>
      <c r="C769" t="s">
        <v>1031</v>
      </c>
      <c r="D769" t="s">
        <v>1033</v>
      </c>
      <c r="E769" t="s">
        <v>1047</v>
      </c>
      <c r="F769" t="s">
        <v>1751</v>
      </c>
      <c r="G769" t="s">
        <v>2682</v>
      </c>
      <c r="H769" s="3">
        <v>43718</v>
      </c>
      <c r="I769" s="3">
        <v>43082.407083333332</v>
      </c>
      <c r="J769" s="3">
        <v>43082.407083333332</v>
      </c>
      <c r="K769">
        <v>1</v>
      </c>
      <c r="L769" s="6" t="str">
        <f>VLOOKUP(G769,[1]Projects!$A:$D,2,FALSE)</f>
        <v>262650</v>
      </c>
      <c r="M769" s="6" t="str">
        <f>VLOOKUP(L769,[1]Sheet1!$F:$M,3,FALSE)</f>
        <v>FINALED</v>
      </c>
      <c r="N769" s="8">
        <f>VLOOKUP(L769,[1]Sheet1!$F:$M,7,FALSE)</f>
        <v>43011</v>
      </c>
      <c r="O769" s="8">
        <f>VLOOKUP(L769,[1]Sheet1!$F:$M,8,FALSE)</f>
        <v>43714</v>
      </c>
      <c r="P769" t="s">
        <v>3320</v>
      </c>
    </row>
    <row r="770" spans="1:16" x14ac:dyDescent="0.25">
      <c r="A770" t="s">
        <v>769</v>
      </c>
      <c r="B770" t="s">
        <v>1026</v>
      </c>
      <c r="C770" t="s">
        <v>1031</v>
      </c>
      <c r="D770" t="s">
        <v>1033</v>
      </c>
      <c r="E770" t="s">
        <v>1047</v>
      </c>
      <c r="F770" t="s">
        <v>1752</v>
      </c>
      <c r="G770" t="s">
        <v>2683</v>
      </c>
      <c r="H770" s="3">
        <v>43341</v>
      </c>
      <c r="I770" s="3">
        <v>43087.556064814817</v>
      </c>
      <c r="J770" s="3">
        <v>43087.556064814817</v>
      </c>
      <c r="K770">
        <v>1</v>
      </c>
      <c r="L770" s="6" t="str">
        <f>VLOOKUP(G770,[1]Projects!$A:$D,2,FALSE)</f>
        <v>260613</v>
      </c>
      <c r="M770" s="6" t="str">
        <f>VLOOKUP(L770,[1]Sheet1!$F:$M,3,FALSE)</f>
        <v>FINALED</v>
      </c>
      <c r="N770" s="8">
        <f>VLOOKUP(L770,[1]Sheet1!$F:$M,7,FALSE)</f>
        <v>42962</v>
      </c>
      <c r="O770" s="8">
        <f>VLOOKUP(L770,[1]Sheet1!$F:$M,8,FALSE)</f>
        <v>43336</v>
      </c>
      <c r="P770" t="s">
        <v>3321</v>
      </c>
    </row>
    <row r="771" spans="1:16" x14ac:dyDescent="0.25">
      <c r="A771" t="s">
        <v>770</v>
      </c>
      <c r="B771" t="s">
        <v>1026</v>
      </c>
      <c r="C771" t="s">
        <v>1031</v>
      </c>
      <c r="D771" t="s">
        <v>1033</v>
      </c>
      <c r="E771" t="s">
        <v>1047</v>
      </c>
      <c r="F771" t="s">
        <v>1753</v>
      </c>
      <c r="G771" t="s">
        <v>2684</v>
      </c>
      <c r="H771" s="3">
        <v>43314</v>
      </c>
      <c r="I771" s="3">
        <v>43087.556701388887</v>
      </c>
      <c r="J771" s="3">
        <v>43087.556701388887</v>
      </c>
      <c r="K771">
        <v>1</v>
      </c>
      <c r="L771" s="6" t="str">
        <f>VLOOKUP(G771,[1]Projects!$A:$D,2,FALSE)</f>
        <v>260293</v>
      </c>
      <c r="M771" s="6" t="str">
        <f>VLOOKUP(L771,[1]Sheet1!$F:$M,3,FALSE)</f>
        <v>FINALED</v>
      </c>
      <c r="N771" s="8">
        <f>VLOOKUP(L771,[1]Sheet1!$F:$M,7,FALSE)</f>
        <v>42963</v>
      </c>
      <c r="O771" s="8">
        <f>VLOOKUP(L771,[1]Sheet1!$F:$M,8,FALSE)</f>
        <v>43314</v>
      </c>
      <c r="P771" t="s">
        <v>3322</v>
      </c>
    </row>
    <row r="772" spans="1:16" x14ac:dyDescent="0.25">
      <c r="A772" t="s">
        <v>771</v>
      </c>
      <c r="B772" t="s">
        <v>1026</v>
      </c>
      <c r="C772" t="s">
        <v>1031</v>
      </c>
      <c r="D772" t="s">
        <v>1033</v>
      </c>
      <c r="E772" t="s">
        <v>1053</v>
      </c>
      <c r="F772" t="s">
        <v>1754</v>
      </c>
      <c r="G772" t="s">
        <v>2685</v>
      </c>
      <c r="H772" s="3"/>
      <c r="I772" s="3"/>
      <c r="J772" s="3"/>
      <c r="K772">
        <v>1</v>
      </c>
      <c r="L772"/>
      <c r="M772"/>
      <c r="N772"/>
      <c r="O772"/>
      <c r="P772" t="s">
        <v>3323</v>
      </c>
    </row>
    <row r="773" spans="1:16" x14ac:dyDescent="0.25">
      <c r="A773" t="s">
        <v>772</v>
      </c>
      <c r="B773" t="s">
        <v>1026</v>
      </c>
      <c r="C773" t="s">
        <v>1031</v>
      </c>
      <c r="D773" t="s">
        <v>1033</v>
      </c>
      <c r="E773" t="s">
        <v>1053</v>
      </c>
      <c r="F773" t="s">
        <v>1755</v>
      </c>
      <c r="G773" t="s">
        <v>2686</v>
      </c>
      <c r="H773" s="3"/>
      <c r="I773" s="3"/>
      <c r="J773" s="3"/>
      <c r="K773">
        <v>1</v>
      </c>
      <c r="L773"/>
      <c r="M773"/>
      <c r="N773"/>
      <c r="O773"/>
      <c r="P773" t="s">
        <v>3324</v>
      </c>
    </row>
    <row r="774" spans="1:16" x14ac:dyDescent="0.25">
      <c r="A774" t="s">
        <v>773</v>
      </c>
      <c r="B774" t="s">
        <v>1026</v>
      </c>
      <c r="C774" t="s">
        <v>1031</v>
      </c>
      <c r="D774" t="s">
        <v>1033</v>
      </c>
      <c r="E774" t="s">
        <v>1053</v>
      </c>
      <c r="F774" t="s">
        <v>1756</v>
      </c>
      <c r="G774" t="s">
        <v>2687</v>
      </c>
      <c r="H774" s="3"/>
      <c r="I774" s="3"/>
      <c r="J774" s="3"/>
      <c r="K774">
        <v>1</v>
      </c>
      <c r="L774"/>
      <c r="M774"/>
      <c r="N774"/>
      <c r="O774"/>
      <c r="P774" t="s">
        <v>3325</v>
      </c>
    </row>
    <row r="775" spans="1:16" x14ac:dyDescent="0.25">
      <c r="A775" t="s">
        <v>774</v>
      </c>
      <c r="B775" t="s">
        <v>1026</v>
      </c>
      <c r="C775" t="s">
        <v>1031</v>
      </c>
      <c r="D775" t="s">
        <v>1033</v>
      </c>
      <c r="E775" t="s">
        <v>1041</v>
      </c>
      <c r="F775" t="s">
        <v>1757</v>
      </c>
      <c r="G775" t="s">
        <v>2688</v>
      </c>
      <c r="H775" s="3">
        <v>43394</v>
      </c>
      <c r="I775" s="3">
        <v>42887.564791666664</v>
      </c>
      <c r="J775" s="3">
        <v>42887.564791666664</v>
      </c>
      <c r="K775">
        <v>1</v>
      </c>
      <c r="L775"/>
      <c r="M775"/>
      <c r="N775"/>
      <c r="O775"/>
      <c r="P775" t="s">
        <v>3326</v>
      </c>
    </row>
    <row r="776" spans="1:16" x14ac:dyDescent="0.25">
      <c r="A776" t="s">
        <v>775</v>
      </c>
      <c r="B776" t="s">
        <v>1026</v>
      </c>
      <c r="C776" t="s">
        <v>1031</v>
      </c>
      <c r="D776" t="s">
        <v>1033</v>
      </c>
      <c r="E776" t="s">
        <v>1052</v>
      </c>
      <c r="F776" t="s">
        <v>1758</v>
      </c>
      <c r="G776" t="s">
        <v>2689</v>
      </c>
      <c r="H776" s="3"/>
      <c r="I776" s="3">
        <v>43039.348749999997</v>
      </c>
      <c r="J776" s="3">
        <v>43039.348749999997</v>
      </c>
      <c r="K776">
        <v>1</v>
      </c>
      <c r="L776"/>
      <c r="M776"/>
      <c r="N776"/>
      <c r="O776"/>
      <c r="P776" t="s">
        <v>3327</v>
      </c>
    </row>
    <row r="777" spans="1:16" x14ac:dyDescent="0.25">
      <c r="A777" t="s">
        <v>776</v>
      </c>
      <c r="B777" t="s">
        <v>1026</v>
      </c>
      <c r="C777" t="s">
        <v>1031</v>
      </c>
      <c r="D777" t="s">
        <v>1033</v>
      </c>
      <c r="E777" t="s">
        <v>1052</v>
      </c>
      <c r="F777" t="s">
        <v>1759</v>
      </c>
      <c r="G777" t="s">
        <v>2689</v>
      </c>
      <c r="H777" s="3"/>
      <c r="I777" s="3">
        <v>43039.348749999997</v>
      </c>
      <c r="J777" s="3">
        <v>43039.348749999997</v>
      </c>
      <c r="K777">
        <v>1</v>
      </c>
      <c r="L777"/>
      <c r="M777"/>
      <c r="N777"/>
      <c r="O777"/>
      <c r="P777" t="s">
        <v>3328</v>
      </c>
    </row>
    <row r="778" spans="1:16" x14ac:dyDescent="0.25">
      <c r="A778" t="s">
        <v>777</v>
      </c>
      <c r="B778" t="s">
        <v>1026</v>
      </c>
      <c r="C778" t="s">
        <v>1031</v>
      </c>
      <c r="D778" t="s">
        <v>1033</v>
      </c>
      <c r="E778" t="s">
        <v>1052</v>
      </c>
      <c r="F778" t="s">
        <v>1760</v>
      </c>
      <c r="G778" t="s">
        <v>2690</v>
      </c>
      <c r="H778" s="3"/>
      <c r="I778" s="3">
        <v>43039.348229166666</v>
      </c>
      <c r="J778" s="3">
        <v>43039.348229166666</v>
      </c>
      <c r="K778">
        <v>1</v>
      </c>
      <c r="L778"/>
      <c r="M778"/>
      <c r="N778"/>
      <c r="O778"/>
      <c r="P778" t="s">
        <v>3329</v>
      </c>
    </row>
    <row r="779" spans="1:16" x14ac:dyDescent="0.25">
      <c r="A779" t="s">
        <v>778</v>
      </c>
      <c r="B779" t="s">
        <v>1026</v>
      </c>
      <c r="C779" t="s">
        <v>1031</v>
      </c>
      <c r="D779" t="s">
        <v>1033</v>
      </c>
      <c r="E779" t="s">
        <v>1052</v>
      </c>
      <c r="F779" t="s">
        <v>1761</v>
      </c>
      <c r="G779" t="s">
        <v>2690</v>
      </c>
      <c r="H779" s="3"/>
      <c r="I779" s="3">
        <v>43039.348229166666</v>
      </c>
      <c r="J779" s="3">
        <v>43039.348229166666</v>
      </c>
      <c r="K779">
        <v>1</v>
      </c>
      <c r="L779"/>
      <c r="M779"/>
      <c r="N779"/>
      <c r="O779"/>
      <c r="P779" t="s">
        <v>3330</v>
      </c>
    </row>
    <row r="780" spans="1:16" ht="45" x14ac:dyDescent="0.25">
      <c r="A780" t="s">
        <v>779</v>
      </c>
      <c r="B780" t="s">
        <v>1026</v>
      </c>
      <c r="C780" t="s">
        <v>1031</v>
      </c>
      <c r="D780" t="s">
        <v>1034</v>
      </c>
      <c r="E780" t="s">
        <v>1048</v>
      </c>
      <c r="G780" t="s">
        <v>2691</v>
      </c>
      <c r="H780" s="3"/>
      <c r="I780" s="3"/>
      <c r="J780" s="3"/>
      <c r="K780">
        <v>1</v>
      </c>
      <c r="L780"/>
      <c r="M780"/>
      <c r="N780"/>
      <c r="O780"/>
      <c r="P780" s="2" t="s">
        <v>3331</v>
      </c>
    </row>
    <row r="781" spans="1:16" x14ac:dyDescent="0.25">
      <c r="A781" t="s">
        <v>780</v>
      </c>
      <c r="B781" t="s">
        <v>1026</v>
      </c>
      <c r="C781" t="s">
        <v>1031</v>
      </c>
      <c r="D781" t="s">
        <v>1033</v>
      </c>
      <c r="E781" t="s">
        <v>1047</v>
      </c>
      <c r="F781" t="s">
        <v>1762</v>
      </c>
      <c r="G781" t="s">
        <v>2692</v>
      </c>
      <c r="H781" s="3">
        <v>43888</v>
      </c>
      <c r="I781" s="3">
        <v>42928.561689814815</v>
      </c>
      <c r="J781" s="3">
        <v>42928.561689814815</v>
      </c>
      <c r="K781">
        <v>1</v>
      </c>
      <c r="L781" s="6" t="str">
        <f>VLOOKUP(G781,[1]Projects!$A:$D,2,FALSE)</f>
        <v>253737</v>
      </c>
      <c r="M781" s="6" t="str">
        <f>VLOOKUP(L781,[1]Sheet1!$F:$M,3,FALSE)</f>
        <v>FINALED</v>
      </c>
      <c r="N781" s="8">
        <f>VLOOKUP(L781,[1]Sheet1!$F:$M,7,FALSE)</f>
        <v>42839</v>
      </c>
      <c r="O781" s="8">
        <f>VLOOKUP(L781,[1]Sheet1!$F:$M,8,FALSE)</f>
        <v>43039</v>
      </c>
      <c r="P781" t="s">
        <v>3332</v>
      </c>
    </row>
    <row r="782" spans="1:16" x14ac:dyDescent="0.25">
      <c r="A782" t="s">
        <v>781</v>
      </c>
      <c r="B782" t="s">
        <v>1026</v>
      </c>
      <c r="C782" t="s">
        <v>1031</v>
      </c>
      <c r="D782" t="s">
        <v>1033</v>
      </c>
      <c r="E782" t="s">
        <v>1047</v>
      </c>
      <c r="F782" t="s">
        <v>1763</v>
      </c>
      <c r="G782" t="s">
        <v>2693</v>
      </c>
      <c r="H782" s="3">
        <v>43383</v>
      </c>
      <c r="I782" s="3">
        <v>42900.417893518519</v>
      </c>
      <c r="J782" s="3">
        <v>42900.417893518519</v>
      </c>
      <c r="K782">
        <v>1</v>
      </c>
      <c r="L782" s="6" t="str">
        <f>VLOOKUP(G782,[1]Projects!$A:$D,2,FALSE)</f>
        <v>249381</v>
      </c>
      <c r="M782" s="6" t="str">
        <f>VLOOKUP(L782,[1]Sheet1!$F:$M,3,FALSE)</f>
        <v>FINALED</v>
      </c>
      <c r="N782" s="8">
        <f>VLOOKUP(L782,[1]Sheet1!$F:$M,7,FALSE)</f>
        <v>42821</v>
      </c>
      <c r="O782" s="8">
        <f>VLOOKUP(L782,[1]Sheet1!$F:$M,8,FALSE)</f>
        <v>43350</v>
      </c>
      <c r="P782" t="s">
        <v>3333</v>
      </c>
    </row>
    <row r="783" spans="1:16" x14ac:dyDescent="0.25">
      <c r="A783" t="s">
        <v>782</v>
      </c>
      <c r="B783" t="s">
        <v>1026</v>
      </c>
      <c r="C783" t="s">
        <v>1031</v>
      </c>
      <c r="D783" t="s">
        <v>1033</v>
      </c>
      <c r="E783" t="s">
        <v>1047</v>
      </c>
      <c r="F783" t="s">
        <v>1764</v>
      </c>
      <c r="G783" t="s">
        <v>2694</v>
      </c>
      <c r="H783" s="3">
        <v>43308</v>
      </c>
      <c r="I783" s="3">
        <v>42900.413761574076</v>
      </c>
      <c r="J783" s="3">
        <v>42900.413761574076</v>
      </c>
      <c r="K783">
        <v>1</v>
      </c>
      <c r="L783" s="6" t="str">
        <f>VLOOKUP(G783,[1]Projects!$A:$D,2,FALSE)</f>
        <v>254763</v>
      </c>
      <c r="M783" s="6" t="str">
        <f>VLOOKUP(L783,[1]Sheet1!$F:$M,3,FALSE)</f>
        <v>FINALED</v>
      </c>
      <c r="N783" s="8">
        <f>VLOOKUP(L783,[1]Sheet1!$F:$M,7,FALSE)</f>
        <v>42810</v>
      </c>
      <c r="O783" s="8">
        <f>VLOOKUP(L783,[1]Sheet1!$F:$M,8,FALSE)</f>
        <v>43291</v>
      </c>
      <c r="P783" t="s">
        <v>3334</v>
      </c>
    </row>
    <row r="784" spans="1:16" x14ac:dyDescent="0.25">
      <c r="A784" t="s">
        <v>783</v>
      </c>
      <c r="B784" t="s">
        <v>1026</v>
      </c>
      <c r="C784" t="s">
        <v>1031</v>
      </c>
      <c r="D784" t="s">
        <v>1033</v>
      </c>
      <c r="E784" t="s">
        <v>1039</v>
      </c>
      <c r="F784" t="s">
        <v>1765</v>
      </c>
      <c r="G784" t="s">
        <v>2695</v>
      </c>
      <c r="H784" s="3">
        <v>43816</v>
      </c>
      <c r="I784" s="3">
        <v>43483.571053240739</v>
      </c>
      <c r="J784" s="3">
        <v>43483.571053240739</v>
      </c>
      <c r="K784">
        <v>1</v>
      </c>
      <c r="L784"/>
      <c r="M784"/>
      <c r="N784"/>
      <c r="O784"/>
      <c r="P784" t="s">
        <v>3335</v>
      </c>
    </row>
    <row r="785" spans="1:16" ht="30" x14ac:dyDescent="0.25">
      <c r="A785" t="s">
        <v>784</v>
      </c>
      <c r="B785" t="s">
        <v>1026</v>
      </c>
      <c r="C785" t="s">
        <v>1031</v>
      </c>
      <c r="D785" t="s">
        <v>1033</v>
      </c>
      <c r="E785" t="s">
        <v>1052</v>
      </c>
      <c r="F785" t="s">
        <v>1766</v>
      </c>
      <c r="G785" t="s">
        <v>2696</v>
      </c>
      <c r="H785" s="3"/>
      <c r="I785" s="3">
        <v>43039.341365740744</v>
      </c>
      <c r="J785" s="3"/>
      <c r="K785">
        <v>1</v>
      </c>
      <c r="L785"/>
      <c r="M785"/>
      <c r="N785"/>
      <c r="O785"/>
      <c r="P785" s="2" t="s">
        <v>3336</v>
      </c>
    </row>
    <row r="786" spans="1:16" ht="30" x14ac:dyDescent="0.25">
      <c r="A786" t="s">
        <v>785</v>
      </c>
      <c r="B786" t="s">
        <v>1026</v>
      </c>
      <c r="C786" t="s">
        <v>1031</v>
      </c>
      <c r="D786" t="s">
        <v>1033</v>
      </c>
      <c r="E786" t="s">
        <v>1052</v>
      </c>
      <c r="F786" t="s">
        <v>1767</v>
      </c>
      <c r="G786" t="s">
        <v>2696</v>
      </c>
      <c r="H786" s="3"/>
      <c r="I786" s="3">
        <v>43039.341365740744</v>
      </c>
      <c r="J786" s="3"/>
      <c r="K786">
        <v>1</v>
      </c>
      <c r="L786"/>
      <c r="M786"/>
      <c r="N786"/>
      <c r="O786"/>
      <c r="P786" s="2" t="s">
        <v>3337</v>
      </c>
    </row>
    <row r="787" spans="1:16" x14ac:dyDescent="0.25">
      <c r="A787" t="s">
        <v>786</v>
      </c>
      <c r="B787" t="s">
        <v>1026</v>
      </c>
      <c r="C787" t="s">
        <v>1031</v>
      </c>
      <c r="D787" t="s">
        <v>1035</v>
      </c>
      <c r="E787" t="s">
        <v>1056</v>
      </c>
      <c r="G787" t="s">
        <v>2697</v>
      </c>
      <c r="H787" s="3">
        <v>40949</v>
      </c>
      <c r="I787" s="3">
        <v>44764.609664351854</v>
      </c>
      <c r="J787" s="3"/>
      <c r="K787">
        <v>6170</v>
      </c>
      <c r="L787"/>
      <c r="M787"/>
      <c r="N787"/>
      <c r="O787"/>
    </row>
    <row r="788" spans="1:16" x14ac:dyDescent="0.25">
      <c r="A788" t="s">
        <v>787</v>
      </c>
      <c r="B788" t="s">
        <v>1029</v>
      </c>
      <c r="C788" t="s">
        <v>1031</v>
      </c>
      <c r="D788" t="s">
        <v>1035</v>
      </c>
      <c r="E788" t="s">
        <v>1056</v>
      </c>
      <c r="G788" t="s">
        <v>2698</v>
      </c>
      <c r="H788" s="3"/>
      <c r="I788" s="3"/>
      <c r="J788" s="3"/>
      <c r="K788">
        <v>4621</v>
      </c>
      <c r="L788"/>
      <c r="M788"/>
      <c r="N788"/>
      <c r="O788"/>
    </row>
    <row r="789" spans="1:16" x14ac:dyDescent="0.25">
      <c r="A789" t="s">
        <v>788</v>
      </c>
      <c r="B789" t="s">
        <v>1029</v>
      </c>
      <c r="C789" t="s">
        <v>1031</v>
      </c>
      <c r="D789" t="s">
        <v>1035</v>
      </c>
      <c r="E789" t="s">
        <v>1056</v>
      </c>
      <c r="G789" t="s">
        <v>2699</v>
      </c>
      <c r="H789" s="3"/>
      <c r="I789" s="3"/>
      <c r="J789" s="3"/>
      <c r="K789">
        <v>4025</v>
      </c>
      <c r="L789"/>
      <c r="M789"/>
      <c r="N789"/>
      <c r="O789"/>
    </row>
    <row r="790" spans="1:16" x14ac:dyDescent="0.25">
      <c r="A790" t="s">
        <v>789</v>
      </c>
      <c r="B790" t="s">
        <v>1026</v>
      </c>
      <c r="C790" t="s">
        <v>1031</v>
      </c>
      <c r="D790" t="s">
        <v>1035</v>
      </c>
      <c r="E790" t="s">
        <v>1061</v>
      </c>
      <c r="G790" t="s">
        <v>2700</v>
      </c>
      <c r="H790" s="3"/>
      <c r="I790" s="3"/>
      <c r="J790" s="3"/>
      <c r="K790">
        <v>970</v>
      </c>
      <c r="L790"/>
      <c r="M790"/>
      <c r="N790"/>
      <c r="O790"/>
      <c r="P790" t="s">
        <v>3338</v>
      </c>
    </row>
    <row r="791" spans="1:16" x14ac:dyDescent="0.25">
      <c r="A791" t="s">
        <v>790</v>
      </c>
      <c r="B791" t="s">
        <v>1025</v>
      </c>
      <c r="C791" t="s">
        <v>1031</v>
      </c>
      <c r="D791" t="s">
        <v>1035</v>
      </c>
      <c r="E791" t="s">
        <v>1043</v>
      </c>
      <c r="G791" t="s">
        <v>2701</v>
      </c>
      <c r="H791" s="3"/>
      <c r="I791" s="3"/>
      <c r="J791" s="3"/>
      <c r="K791">
        <v>600</v>
      </c>
      <c r="L791"/>
      <c r="M791"/>
      <c r="N791"/>
      <c r="O791"/>
    </row>
    <row r="792" spans="1:16" x14ac:dyDescent="0.25">
      <c r="A792" t="s">
        <v>791</v>
      </c>
      <c r="B792" t="s">
        <v>1029</v>
      </c>
      <c r="C792" t="s">
        <v>1031</v>
      </c>
      <c r="D792" t="s">
        <v>1035</v>
      </c>
      <c r="E792" t="s">
        <v>1066</v>
      </c>
      <c r="G792" t="s">
        <v>2557</v>
      </c>
      <c r="H792" s="3"/>
      <c r="I792" s="3"/>
      <c r="J792" s="3"/>
      <c r="K792">
        <v>4689</v>
      </c>
      <c r="L792" t="s">
        <v>3097</v>
      </c>
      <c r="M792"/>
      <c r="N792"/>
      <c r="O792"/>
    </row>
    <row r="793" spans="1:16" x14ac:dyDescent="0.25">
      <c r="A793" t="s">
        <v>792</v>
      </c>
      <c r="B793" t="s">
        <v>1026</v>
      </c>
      <c r="C793" t="s">
        <v>1031</v>
      </c>
      <c r="D793" t="s">
        <v>1035</v>
      </c>
      <c r="E793" t="s">
        <v>1056</v>
      </c>
      <c r="G793" t="s">
        <v>2557</v>
      </c>
      <c r="H793" s="3"/>
      <c r="I793" s="3"/>
      <c r="J793" s="3"/>
      <c r="K793">
        <v>184</v>
      </c>
      <c r="L793" t="s">
        <v>3097</v>
      </c>
      <c r="M793"/>
      <c r="N793"/>
      <c r="O793"/>
      <c r="P793" t="s">
        <v>3339</v>
      </c>
    </row>
    <row r="794" spans="1:16" x14ac:dyDescent="0.25">
      <c r="A794" t="s">
        <v>793</v>
      </c>
      <c r="B794" t="s">
        <v>1026</v>
      </c>
      <c r="C794" t="s">
        <v>1031</v>
      </c>
      <c r="D794" t="s">
        <v>1033</v>
      </c>
      <c r="E794" t="s">
        <v>1053</v>
      </c>
      <c r="F794" t="s">
        <v>1768</v>
      </c>
      <c r="G794" t="s">
        <v>2702</v>
      </c>
      <c r="H794" s="3">
        <v>43349</v>
      </c>
      <c r="I794" s="3">
        <v>42940.578368055554</v>
      </c>
      <c r="J794" s="3">
        <v>42940.578368055554</v>
      </c>
      <c r="K794">
        <v>1</v>
      </c>
      <c r="L794"/>
      <c r="M794"/>
      <c r="N794"/>
      <c r="O794"/>
    </row>
    <row r="795" spans="1:16" x14ac:dyDescent="0.25">
      <c r="A795" t="s">
        <v>794</v>
      </c>
      <c r="B795" t="s">
        <v>1026</v>
      </c>
      <c r="C795" t="s">
        <v>1031</v>
      </c>
      <c r="D795" t="s">
        <v>1033</v>
      </c>
      <c r="E795" t="s">
        <v>1053</v>
      </c>
      <c r="F795" t="s">
        <v>1769</v>
      </c>
      <c r="G795" t="s">
        <v>2703</v>
      </c>
      <c r="H795" s="3">
        <v>43082</v>
      </c>
      <c r="I795" s="3">
        <v>42796.521516203706</v>
      </c>
      <c r="J795" s="3">
        <v>42796.521516203706</v>
      </c>
      <c r="K795">
        <v>1</v>
      </c>
      <c r="L795"/>
      <c r="M795"/>
      <c r="N795"/>
      <c r="O795"/>
    </row>
    <row r="796" spans="1:16" x14ac:dyDescent="0.25">
      <c r="A796" t="s">
        <v>795</v>
      </c>
      <c r="B796" t="s">
        <v>1026</v>
      </c>
      <c r="C796" t="s">
        <v>1031</v>
      </c>
      <c r="D796" t="s">
        <v>1033</v>
      </c>
      <c r="E796" t="s">
        <v>1047</v>
      </c>
      <c r="F796" t="s">
        <v>1770</v>
      </c>
      <c r="G796" t="s">
        <v>2704</v>
      </c>
      <c r="H796" s="3">
        <v>43719</v>
      </c>
      <c r="I796" s="3"/>
      <c r="J796" s="3">
        <v>42818.497870370367</v>
      </c>
      <c r="K796">
        <v>1</v>
      </c>
      <c r="L796" s="6" t="str">
        <f>VLOOKUP(G796,[1]Projects!$A:$D,2,FALSE)</f>
        <v>251207</v>
      </c>
      <c r="M796" s="6" t="str">
        <f>VLOOKUP(L796,[1]Sheet1!$F:$M,3,FALSE)</f>
        <v>FINALED</v>
      </c>
      <c r="N796" s="8">
        <f>VLOOKUP(L796,[1]Sheet1!$F:$M,7,FALSE)</f>
        <v>42633</v>
      </c>
      <c r="O796" s="8">
        <f>VLOOKUP(L796,[1]Sheet1!$F:$M,8,FALSE)</f>
        <v>43714</v>
      </c>
      <c r="P796" t="s">
        <v>3340</v>
      </c>
    </row>
    <row r="797" spans="1:16" ht="45" x14ac:dyDescent="0.25">
      <c r="A797" t="s">
        <v>796</v>
      </c>
      <c r="B797" t="s">
        <v>1026</v>
      </c>
      <c r="C797" t="s">
        <v>1031</v>
      </c>
      <c r="D797" t="s">
        <v>1033</v>
      </c>
      <c r="E797" t="s">
        <v>1047</v>
      </c>
      <c r="F797" t="s">
        <v>1771</v>
      </c>
      <c r="G797" t="s">
        <v>2705</v>
      </c>
      <c r="H797" s="3">
        <v>43475</v>
      </c>
      <c r="I797" s="3">
        <v>42818.52071759259</v>
      </c>
      <c r="J797" s="3">
        <v>42818.52071759259</v>
      </c>
      <c r="K797">
        <v>1</v>
      </c>
      <c r="L797" s="6" t="str">
        <f>VLOOKUP(G797,[1]Projects!$A:$D,2,FALSE)</f>
        <v>234677</v>
      </c>
      <c r="M797" s="6" t="str">
        <f>VLOOKUP(L797,[1]Sheet1!$F:$M,3,FALSE)</f>
        <v>EXPIRED APPLICATION</v>
      </c>
      <c r="N797" s="8"/>
      <c r="O797" s="8"/>
      <c r="P797" s="2" t="s">
        <v>3341</v>
      </c>
    </row>
    <row r="798" spans="1:16" ht="45" x14ac:dyDescent="0.25">
      <c r="A798" t="s">
        <v>797</v>
      </c>
      <c r="B798" t="s">
        <v>1026</v>
      </c>
      <c r="C798" t="s">
        <v>1031</v>
      </c>
      <c r="D798" t="s">
        <v>1033</v>
      </c>
      <c r="E798" t="s">
        <v>1047</v>
      </c>
      <c r="F798" t="s">
        <v>1772</v>
      </c>
      <c r="G798" t="s">
        <v>2706</v>
      </c>
      <c r="H798" s="3">
        <v>43383</v>
      </c>
      <c r="I798" s="3">
        <v>42818.488946759258</v>
      </c>
      <c r="J798" s="3">
        <v>42818.488946759258</v>
      </c>
      <c r="K798">
        <v>1</v>
      </c>
      <c r="L798" s="6" t="str">
        <f>VLOOKUP(G798,[1]Projects!$A:$D,2,FALSE)</f>
        <v>250984</v>
      </c>
      <c r="M798" s="6" t="str">
        <f>VLOOKUP(L798,[1]Sheet1!$F:$M,3,FALSE)</f>
        <v>FINALED</v>
      </c>
      <c r="N798" s="8">
        <f>VLOOKUP(L798,[1]Sheet1!$F:$M,7,FALSE)</f>
        <v>42629</v>
      </c>
      <c r="O798" s="8">
        <f>VLOOKUP(L798,[1]Sheet1!$F:$M,8,FALSE)</f>
        <v>43369</v>
      </c>
      <c r="P798" s="2" t="s">
        <v>3342</v>
      </c>
    </row>
    <row r="799" spans="1:16" ht="60" x14ac:dyDescent="0.25">
      <c r="A799" t="s">
        <v>798</v>
      </c>
      <c r="B799" t="s">
        <v>1026</v>
      </c>
      <c r="C799" t="s">
        <v>1031</v>
      </c>
      <c r="D799" t="s">
        <v>1033</v>
      </c>
      <c r="E799" t="s">
        <v>1047</v>
      </c>
      <c r="F799" t="s">
        <v>1773</v>
      </c>
      <c r="G799" t="s">
        <v>2707</v>
      </c>
      <c r="H799" s="3"/>
      <c r="I799" s="3">
        <v>42818.515972222223</v>
      </c>
      <c r="J799" s="3">
        <v>42818.515972222223</v>
      </c>
      <c r="K799">
        <v>1</v>
      </c>
      <c r="L799" s="6" t="str">
        <f>VLOOKUP(G799,[1]Projects!$A:$D,2,FALSE)</f>
        <v>248925</v>
      </c>
      <c r="M799" s="6" t="str">
        <f>VLOOKUP(L799,[1]Sheet1!$F:$M,3,FALSE)</f>
        <v>REACTIVATE</v>
      </c>
      <c r="N799" s="8">
        <f>VLOOKUP(L799,[1]Sheet1!$F:$M,7,FALSE)</f>
        <v>42627</v>
      </c>
      <c r="O799" s="8"/>
      <c r="P799" s="2" t="s">
        <v>3343</v>
      </c>
    </row>
    <row r="800" spans="1:16" x14ac:dyDescent="0.25">
      <c r="A800" t="s">
        <v>799</v>
      </c>
      <c r="B800" t="s">
        <v>1026</v>
      </c>
      <c r="C800" t="s">
        <v>1031</v>
      </c>
      <c r="D800" t="s">
        <v>1033</v>
      </c>
      <c r="E800" t="s">
        <v>1047</v>
      </c>
      <c r="F800" t="s">
        <v>1774</v>
      </c>
      <c r="G800" t="s">
        <v>2708</v>
      </c>
      <c r="H800" s="3">
        <v>43025</v>
      </c>
      <c r="I800" s="3">
        <v>42818.45648148148</v>
      </c>
      <c r="J800" s="3">
        <v>42818.45648148148</v>
      </c>
      <c r="K800">
        <v>1</v>
      </c>
      <c r="L800" s="6" t="str">
        <f>VLOOKUP(G800,[1]Projects!$A:$D,2,FALSE)</f>
        <v>250033</v>
      </c>
      <c r="M800" s="6" t="str">
        <f>VLOOKUP(L800,[1]Sheet1!$F:$M,3,FALSE)</f>
        <v>FINALED</v>
      </c>
      <c r="N800" s="8">
        <f>VLOOKUP(L800,[1]Sheet1!$F:$M,7,FALSE)</f>
        <v>42598</v>
      </c>
      <c r="O800" s="8">
        <f>VLOOKUP(L800,[1]Sheet1!$F:$M,8,FALSE)</f>
        <v>43018</v>
      </c>
      <c r="P800" t="s">
        <v>3344</v>
      </c>
    </row>
    <row r="801" spans="1:16" x14ac:dyDescent="0.25">
      <c r="A801" t="s">
        <v>800</v>
      </c>
      <c r="B801" t="s">
        <v>1026</v>
      </c>
      <c r="C801" t="s">
        <v>1031</v>
      </c>
      <c r="D801" t="s">
        <v>1033</v>
      </c>
      <c r="E801" t="s">
        <v>1047</v>
      </c>
      <c r="F801" t="s">
        <v>1775</v>
      </c>
      <c r="G801" t="s">
        <v>2709</v>
      </c>
      <c r="H801" s="3">
        <v>43046</v>
      </c>
      <c r="I801" s="3">
        <v>42818.485011574077</v>
      </c>
      <c r="J801" s="3">
        <v>42818.485011574077</v>
      </c>
      <c r="K801">
        <v>1</v>
      </c>
      <c r="L801" s="6" t="str">
        <f>VLOOKUP(G801,[1]Projects!$A:$D,2,FALSE)</f>
        <v>250813</v>
      </c>
      <c r="M801" s="6" t="str">
        <f>VLOOKUP(L801,[1]Sheet1!$F:$M,3,FALSE)</f>
        <v>FINALED</v>
      </c>
      <c r="N801" s="8">
        <f>VLOOKUP(L801,[1]Sheet1!$F:$M,7,FALSE)</f>
        <v>42614</v>
      </c>
      <c r="O801" s="8">
        <f>VLOOKUP(L801,[1]Sheet1!$F:$M,8,FALSE)</f>
        <v>43040</v>
      </c>
      <c r="P801" t="s">
        <v>3344</v>
      </c>
    </row>
    <row r="802" spans="1:16" x14ac:dyDescent="0.25">
      <c r="A802" t="s">
        <v>801</v>
      </c>
      <c r="B802" t="s">
        <v>1026</v>
      </c>
      <c r="C802" t="s">
        <v>1031</v>
      </c>
      <c r="D802" t="s">
        <v>1033</v>
      </c>
      <c r="E802" t="s">
        <v>1047</v>
      </c>
      <c r="F802" t="s">
        <v>1776</v>
      </c>
      <c r="G802" t="s">
        <v>2710</v>
      </c>
      <c r="H802" s="3">
        <v>42938</v>
      </c>
      <c r="I802" s="3">
        <v>42818.457453703704</v>
      </c>
      <c r="J802" s="3">
        <v>42818.457453703704</v>
      </c>
      <c r="K802">
        <v>1</v>
      </c>
      <c r="L802" s="6" t="str">
        <f>VLOOKUP(G802,[1]Projects!$A:$D,2,FALSE)</f>
        <v>250195</v>
      </c>
      <c r="M802" s="6" t="str">
        <f>VLOOKUP(L802,[1]Sheet1!$F:$M,3,FALSE)</f>
        <v>FINALED</v>
      </c>
      <c r="N802" s="8">
        <f>VLOOKUP(L802,[1]Sheet1!$F:$M,7,FALSE)</f>
        <v>42604</v>
      </c>
      <c r="O802" s="8">
        <f>VLOOKUP(L802,[1]Sheet1!$F:$M,8,FALSE)</f>
        <v>42891</v>
      </c>
      <c r="P802" t="s">
        <v>3344</v>
      </c>
    </row>
    <row r="803" spans="1:16" x14ac:dyDescent="0.25">
      <c r="A803" t="s">
        <v>802</v>
      </c>
      <c r="B803" t="s">
        <v>1026</v>
      </c>
      <c r="C803" t="s">
        <v>1031</v>
      </c>
      <c r="D803" t="s">
        <v>1033</v>
      </c>
      <c r="E803" t="s">
        <v>1047</v>
      </c>
      <c r="F803" t="s">
        <v>1777</v>
      </c>
      <c r="G803" t="s">
        <v>2711</v>
      </c>
      <c r="H803" s="3">
        <v>44105</v>
      </c>
      <c r="I803" s="3">
        <v>42818.4609375</v>
      </c>
      <c r="J803" s="3">
        <v>42818.4609375</v>
      </c>
      <c r="K803">
        <v>1</v>
      </c>
      <c r="L803" s="6" t="str">
        <f>VLOOKUP(G803,[1]Projects!$A:$D,2,FALSE)</f>
        <v>250325</v>
      </c>
      <c r="M803" s="6" t="str">
        <f>VLOOKUP(L803,[1]Sheet1!$F:$M,3,FALSE)</f>
        <v>FINALED</v>
      </c>
      <c r="N803" s="8">
        <f>VLOOKUP(L803,[1]Sheet1!$F:$M,7,FALSE)</f>
        <v>42619</v>
      </c>
      <c r="O803" s="8">
        <f>VLOOKUP(L803,[1]Sheet1!$F:$M,8,FALSE)</f>
        <v>44071</v>
      </c>
      <c r="P803" t="s">
        <v>3344</v>
      </c>
    </row>
    <row r="804" spans="1:16" x14ac:dyDescent="0.25">
      <c r="A804" t="s">
        <v>803</v>
      </c>
      <c r="B804" t="s">
        <v>1026</v>
      </c>
      <c r="C804" t="s">
        <v>1031</v>
      </c>
      <c r="D804" t="s">
        <v>1033</v>
      </c>
      <c r="E804" t="s">
        <v>1047</v>
      </c>
      <c r="F804" t="s">
        <v>1778</v>
      </c>
      <c r="G804" t="s">
        <v>2712</v>
      </c>
      <c r="H804" s="3"/>
      <c r="I804" s="3">
        <v>42818.462905092594</v>
      </c>
      <c r="J804" s="3">
        <v>42818.462905092594</v>
      </c>
      <c r="K804">
        <v>1</v>
      </c>
      <c r="L804" s="6" t="str">
        <f>VLOOKUP(G804,[1]Projects!$A:$D,2,FALSE)</f>
        <v>250365</v>
      </c>
      <c r="M804" s="6" t="str">
        <f>VLOOKUP(L804,[1]Sheet1!$F:$M,3,FALSE)</f>
        <v>EXPIRED PERMIT</v>
      </c>
      <c r="N804" s="8">
        <f>VLOOKUP(L804,[1]Sheet1!$F:$M,7,FALSE)</f>
        <v>42600</v>
      </c>
      <c r="O804" s="8"/>
      <c r="P804" t="s">
        <v>3344</v>
      </c>
    </row>
    <row r="805" spans="1:16" x14ac:dyDescent="0.25">
      <c r="A805" t="s">
        <v>804</v>
      </c>
      <c r="B805" t="s">
        <v>1026</v>
      </c>
      <c r="C805" t="s">
        <v>1031</v>
      </c>
      <c r="D805" t="s">
        <v>1033</v>
      </c>
      <c r="E805" t="s">
        <v>1047</v>
      </c>
      <c r="F805" t="s">
        <v>1779</v>
      </c>
      <c r="G805" t="s">
        <v>2713</v>
      </c>
      <c r="H805" s="3">
        <v>43025</v>
      </c>
      <c r="I805" s="3">
        <v>42818.47252314815</v>
      </c>
      <c r="J805" s="3">
        <v>42818.47252314815</v>
      </c>
      <c r="K805">
        <v>1</v>
      </c>
      <c r="L805" s="6" t="str">
        <f>VLOOKUP(G805,[1]Projects!$A:$D,2,FALSE)</f>
        <v>250503</v>
      </c>
      <c r="M805" s="6" t="str">
        <f>VLOOKUP(L805,[1]Sheet1!$F:$M,3,FALSE)</f>
        <v>FINALED</v>
      </c>
      <c r="N805" s="8">
        <f>VLOOKUP(L805,[1]Sheet1!$F:$M,7,FALSE)</f>
        <v>42612</v>
      </c>
      <c r="O805" s="8">
        <f>VLOOKUP(L805,[1]Sheet1!$F:$M,8,FALSE)</f>
        <v>42997</v>
      </c>
      <c r="P805" t="s">
        <v>3345</v>
      </c>
    </row>
    <row r="806" spans="1:16" x14ac:dyDescent="0.25">
      <c r="A806" t="s">
        <v>805</v>
      </c>
      <c r="B806" t="s">
        <v>1026</v>
      </c>
      <c r="C806" t="s">
        <v>1031</v>
      </c>
      <c r="D806" t="s">
        <v>1033</v>
      </c>
      <c r="E806" t="s">
        <v>1047</v>
      </c>
      <c r="F806" t="s">
        <v>1780</v>
      </c>
      <c r="G806" t="s">
        <v>2714</v>
      </c>
      <c r="H806" s="3">
        <v>43779</v>
      </c>
      <c r="I806" s="3">
        <v>42600.465763888889</v>
      </c>
      <c r="J806" s="3">
        <v>42600.465763888889</v>
      </c>
      <c r="K806">
        <v>1</v>
      </c>
      <c r="L806" s="6">
        <v>248710</v>
      </c>
      <c r="M806" s="6" t="e">
        <f>VLOOKUP(L806,[1]Sheet1!$F:$M,3,FALSE)</f>
        <v>#N/A</v>
      </c>
      <c r="N806" s="8" t="e">
        <f>VLOOKUP(L806,[1]Sheet1!$F:$M,7,FALSE)</f>
        <v>#N/A</v>
      </c>
      <c r="O806" s="8" t="e">
        <f>VLOOKUP(L806,[1]Sheet1!$F:$M,8,FALSE)</f>
        <v>#N/A</v>
      </c>
      <c r="P806" t="s">
        <v>3346</v>
      </c>
    </row>
    <row r="807" spans="1:16" x14ac:dyDescent="0.25">
      <c r="A807" t="s">
        <v>806</v>
      </c>
      <c r="B807" t="s">
        <v>1026</v>
      </c>
      <c r="C807" t="s">
        <v>1031</v>
      </c>
      <c r="D807" t="s">
        <v>1033</v>
      </c>
      <c r="E807" t="s">
        <v>1047</v>
      </c>
      <c r="F807" t="s">
        <v>1781</v>
      </c>
      <c r="G807" t="s">
        <v>2715</v>
      </c>
      <c r="H807" s="3">
        <v>43396</v>
      </c>
      <c r="I807" s="3"/>
      <c r="J807" s="3"/>
      <c r="K807">
        <v>1</v>
      </c>
      <c r="L807" s="6" t="str">
        <f>VLOOKUP(G807,[1]Projects!$A:$D,2,FALSE)</f>
        <v>249397</v>
      </c>
      <c r="M807" s="6" t="str">
        <f>VLOOKUP(L807,[1]Sheet1!$F:$M,3,FALSE)</f>
        <v>FINALED</v>
      </c>
      <c r="N807" s="8">
        <f>VLOOKUP(L807,[1]Sheet1!$F:$M,7,FALSE)</f>
        <v>42613</v>
      </c>
      <c r="O807" s="8">
        <f>VLOOKUP(L807,[1]Sheet1!$F:$M,8,FALSE)</f>
        <v>43375</v>
      </c>
    </row>
    <row r="808" spans="1:16" x14ac:dyDescent="0.25">
      <c r="A808" t="s">
        <v>807</v>
      </c>
      <c r="B808" t="s">
        <v>1026</v>
      </c>
      <c r="C808" t="s">
        <v>1031</v>
      </c>
      <c r="D808" t="s">
        <v>1033</v>
      </c>
      <c r="E808" t="s">
        <v>1039</v>
      </c>
      <c r="F808" t="s">
        <v>1782</v>
      </c>
      <c r="G808" t="s">
        <v>2716</v>
      </c>
      <c r="H808" s="3"/>
      <c r="I808" s="3">
        <v>43565.732372685183</v>
      </c>
      <c r="J808" s="3">
        <v>43565.732372685183</v>
      </c>
      <c r="K808">
        <v>1</v>
      </c>
      <c r="L808" t="s">
        <v>3120</v>
      </c>
      <c r="M808"/>
      <c r="N808"/>
      <c r="O808"/>
    </row>
    <row r="809" spans="1:16" x14ac:dyDescent="0.25">
      <c r="A809" t="s">
        <v>808</v>
      </c>
      <c r="B809" t="s">
        <v>1026</v>
      </c>
      <c r="C809" t="s">
        <v>1031</v>
      </c>
      <c r="D809" t="s">
        <v>1033</v>
      </c>
      <c r="E809" t="s">
        <v>1039</v>
      </c>
      <c r="F809" t="s">
        <v>1783</v>
      </c>
      <c r="G809" t="s">
        <v>2717</v>
      </c>
      <c r="H809" s="3">
        <v>43817</v>
      </c>
      <c r="I809" s="3">
        <v>43028.569745370369</v>
      </c>
      <c r="J809" s="3">
        <v>43028.569745370369</v>
      </c>
      <c r="K809">
        <v>1</v>
      </c>
      <c r="L809" t="s">
        <v>3121</v>
      </c>
      <c r="M809"/>
      <c r="N809"/>
      <c r="O809"/>
    </row>
    <row r="810" spans="1:16" x14ac:dyDescent="0.25">
      <c r="A810" t="s">
        <v>809</v>
      </c>
      <c r="B810" t="s">
        <v>1026</v>
      </c>
      <c r="C810" t="s">
        <v>1031</v>
      </c>
      <c r="D810" t="s">
        <v>1033</v>
      </c>
      <c r="E810" t="s">
        <v>1039</v>
      </c>
      <c r="F810" t="s">
        <v>1784</v>
      </c>
      <c r="G810" t="s">
        <v>2718</v>
      </c>
      <c r="H810" s="3">
        <v>43452</v>
      </c>
      <c r="I810" s="3">
        <v>42682.505740740744</v>
      </c>
      <c r="J810" s="3">
        <v>42682.505740740744</v>
      </c>
      <c r="K810">
        <v>1</v>
      </c>
      <c r="L810" t="s">
        <v>3122</v>
      </c>
      <c r="M810"/>
      <c r="N810"/>
      <c r="O810"/>
    </row>
    <row r="811" spans="1:16" x14ac:dyDescent="0.25">
      <c r="A811" t="s">
        <v>810</v>
      </c>
      <c r="B811" t="s">
        <v>1026</v>
      </c>
      <c r="C811" t="s">
        <v>1031</v>
      </c>
      <c r="D811" t="s">
        <v>1033</v>
      </c>
      <c r="E811" t="s">
        <v>1039</v>
      </c>
      <c r="F811" t="s">
        <v>1785</v>
      </c>
      <c r="G811" t="s">
        <v>2719</v>
      </c>
      <c r="H811" s="3"/>
      <c r="I811" s="3"/>
      <c r="J811" s="3"/>
      <c r="K811">
        <v>1</v>
      </c>
      <c r="L811" t="s">
        <v>3123</v>
      </c>
      <c r="M811"/>
      <c r="N811"/>
      <c r="O811"/>
    </row>
    <row r="812" spans="1:16" x14ac:dyDescent="0.25">
      <c r="A812" t="s">
        <v>811</v>
      </c>
      <c r="B812" t="s">
        <v>1026</v>
      </c>
      <c r="C812" t="s">
        <v>1031</v>
      </c>
      <c r="D812" t="s">
        <v>1033</v>
      </c>
      <c r="E812" t="s">
        <v>1039</v>
      </c>
      <c r="F812" t="s">
        <v>1786</v>
      </c>
      <c r="G812" t="s">
        <v>2720</v>
      </c>
      <c r="H812" s="3"/>
      <c r="I812" s="3">
        <v>42682.515682870369</v>
      </c>
      <c r="J812" s="3">
        <v>42682.515682870369</v>
      </c>
      <c r="K812">
        <v>1</v>
      </c>
      <c r="L812" t="s">
        <v>3124</v>
      </c>
      <c r="M812"/>
      <c r="N812"/>
      <c r="O812"/>
    </row>
    <row r="813" spans="1:16" x14ac:dyDescent="0.25">
      <c r="A813" t="s">
        <v>812</v>
      </c>
      <c r="B813" t="s">
        <v>1026</v>
      </c>
      <c r="C813" t="s">
        <v>1031</v>
      </c>
      <c r="D813" t="s">
        <v>1033</v>
      </c>
      <c r="E813" t="s">
        <v>1039</v>
      </c>
      <c r="F813" t="s">
        <v>1787</v>
      </c>
      <c r="G813" t="s">
        <v>2721</v>
      </c>
      <c r="H813" s="3">
        <v>43088</v>
      </c>
      <c r="I813" s="3">
        <v>42682.514456018522</v>
      </c>
      <c r="J813" s="3">
        <v>42682.514456018522</v>
      </c>
      <c r="K813">
        <v>1</v>
      </c>
      <c r="L813" t="s">
        <v>3125</v>
      </c>
      <c r="M813"/>
      <c r="N813"/>
      <c r="O813"/>
    </row>
    <row r="814" spans="1:16" x14ac:dyDescent="0.25">
      <c r="A814" t="s">
        <v>813</v>
      </c>
      <c r="B814" t="s">
        <v>1026</v>
      </c>
      <c r="C814" t="s">
        <v>1031</v>
      </c>
      <c r="D814" t="s">
        <v>1033</v>
      </c>
      <c r="E814" t="s">
        <v>1039</v>
      </c>
      <c r="F814" t="s">
        <v>1788</v>
      </c>
      <c r="G814" t="s">
        <v>2722</v>
      </c>
      <c r="H814" s="3">
        <v>43088</v>
      </c>
      <c r="I814" s="3">
        <v>42635.445590277777</v>
      </c>
      <c r="J814" s="3">
        <v>42635.445590277777</v>
      </c>
      <c r="K814">
        <v>1</v>
      </c>
      <c r="L814" t="s">
        <v>3126</v>
      </c>
      <c r="M814"/>
      <c r="N814"/>
      <c r="O814"/>
    </row>
    <row r="815" spans="1:16" x14ac:dyDescent="0.25">
      <c r="A815" t="s">
        <v>814</v>
      </c>
      <c r="B815" t="s">
        <v>1026</v>
      </c>
      <c r="C815" t="s">
        <v>1031</v>
      </c>
      <c r="D815" t="s">
        <v>1033</v>
      </c>
      <c r="E815" t="s">
        <v>1039</v>
      </c>
      <c r="F815" t="s">
        <v>1789</v>
      </c>
      <c r="G815" t="s">
        <v>2723</v>
      </c>
      <c r="H815" s="3">
        <v>43088</v>
      </c>
      <c r="I815" s="3">
        <v>42633.60601851852</v>
      </c>
      <c r="J815" s="3">
        <v>42633.60601851852</v>
      </c>
      <c r="K815">
        <v>1</v>
      </c>
      <c r="L815" t="s">
        <v>3127</v>
      </c>
      <c r="M815"/>
      <c r="N815"/>
      <c r="O815"/>
    </row>
    <row r="816" spans="1:16" x14ac:dyDescent="0.25">
      <c r="A816" t="s">
        <v>815</v>
      </c>
      <c r="B816" t="s">
        <v>1026</v>
      </c>
      <c r="C816" t="s">
        <v>1031</v>
      </c>
      <c r="D816" t="s">
        <v>1033</v>
      </c>
      <c r="E816" t="s">
        <v>1039</v>
      </c>
      <c r="F816" t="s">
        <v>1790</v>
      </c>
      <c r="G816" t="s">
        <v>2724</v>
      </c>
      <c r="H816" s="3">
        <v>43452</v>
      </c>
      <c r="I816" s="3">
        <v>42807.355520833335</v>
      </c>
      <c r="J816" s="3">
        <v>42807.355520833335</v>
      </c>
      <c r="K816">
        <v>1</v>
      </c>
      <c r="L816" t="s">
        <v>3128</v>
      </c>
      <c r="M816"/>
      <c r="N816"/>
      <c r="O816"/>
    </row>
    <row r="817" spans="1:16" x14ac:dyDescent="0.25">
      <c r="A817" t="s">
        <v>816</v>
      </c>
      <c r="B817" t="s">
        <v>1026</v>
      </c>
      <c r="C817" t="s">
        <v>1031</v>
      </c>
      <c r="D817" t="s">
        <v>1033</v>
      </c>
      <c r="E817" t="s">
        <v>1039</v>
      </c>
      <c r="F817" t="s">
        <v>1791</v>
      </c>
      <c r="G817" t="s">
        <v>2725</v>
      </c>
      <c r="H817" s="3">
        <v>43088</v>
      </c>
      <c r="I817" s="3">
        <v>42633.608402777776</v>
      </c>
      <c r="J817" s="3">
        <v>42633.608402777776</v>
      </c>
      <c r="K817">
        <v>1</v>
      </c>
      <c r="L817" t="s">
        <v>3129</v>
      </c>
      <c r="M817"/>
      <c r="N817"/>
      <c r="O817"/>
    </row>
    <row r="818" spans="1:16" x14ac:dyDescent="0.25">
      <c r="A818" t="s">
        <v>817</v>
      </c>
      <c r="B818" t="s">
        <v>1026</v>
      </c>
      <c r="C818" t="s">
        <v>1031</v>
      </c>
      <c r="D818" t="s">
        <v>1033</v>
      </c>
      <c r="E818" t="s">
        <v>1039</v>
      </c>
      <c r="F818" t="s">
        <v>1792</v>
      </c>
      <c r="G818" t="s">
        <v>2726</v>
      </c>
      <c r="H818" s="3"/>
      <c r="I818" s="3">
        <v>42608.459444444445</v>
      </c>
      <c r="J818" s="3">
        <v>42608.459444444445</v>
      </c>
      <c r="K818">
        <v>1</v>
      </c>
      <c r="L818" t="s">
        <v>3130</v>
      </c>
      <c r="M818"/>
      <c r="N818"/>
      <c r="O818"/>
    </row>
    <row r="819" spans="1:16" x14ac:dyDescent="0.25">
      <c r="A819" t="s">
        <v>818</v>
      </c>
      <c r="B819" t="s">
        <v>1026</v>
      </c>
      <c r="C819" t="s">
        <v>1031</v>
      </c>
      <c r="D819" t="s">
        <v>1033</v>
      </c>
      <c r="E819" t="s">
        <v>1039</v>
      </c>
      <c r="F819" t="s">
        <v>1793</v>
      </c>
      <c r="G819" t="s">
        <v>2727</v>
      </c>
      <c r="H819" s="3">
        <v>42695</v>
      </c>
      <c r="I819" s="3">
        <v>42534.591469907406</v>
      </c>
      <c r="J819" s="3">
        <v>42534.591469907406</v>
      </c>
      <c r="K819">
        <v>1</v>
      </c>
      <c r="L819" t="s">
        <v>3131</v>
      </c>
      <c r="M819"/>
      <c r="N819"/>
      <c r="O819"/>
    </row>
    <row r="820" spans="1:16" x14ac:dyDescent="0.25">
      <c r="A820" t="s">
        <v>819</v>
      </c>
      <c r="B820" t="s">
        <v>1026</v>
      </c>
      <c r="C820" t="s">
        <v>1031</v>
      </c>
      <c r="D820" t="s">
        <v>1033</v>
      </c>
      <c r="E820" t="s">
        <v>1039</v>
      </c>
      <c r="F820" t="s">
        <v>1794</v>
      </c>
      <c r="G820" t="s">
        <v>2728</v>
      </c>
      <c r="H820" s="3">
        <v>43088</v>
      </c>
      <c r="I820" s="3">
        <v>42534.591006944444</v>
      </c>
      <c r="J820" s="3">
        <v>42534.591006944444</v>
      </c>
      <c r="K820">
        <v>1</v>
      </c>
      <c r="L820" t="s">
        <v>3132</v>
      </c>
      <c r="M820"/>
      <c r="N820"/>
      <c r="O820"/>
    </row>
    <row r="821" spans="1:16" x14ac:dyDescent="0.25">
      <c r="A821" t="s">
        <v>820</v>
      </c>
      <c r="B821" t="s">
        <v>1026</v>
      </c>
      <c r="C821" t="s">
        <v>1031</v>
      </c>
      <c r="D821" t="s">
        <v>1033</v>
      </c>
      <c r="E821" t="s">
        <v>1039</v>
      </c>
      <c r="F821" t="s">
        <v>1795</v>
      </c>
      <c r="G821" t="s">
        <v>2729</v>
      </c>
      <c r="H821" s="3">
        <v>43088</v>
      </c>
      <c r="I821" s="3">
        <v>42534.56758101852</v>
      </c>
      <c r="J821" s="3">
        <v>42534.56758101852</v>
      </c>
      <c r="K821">
        <v>1</v>
      </c>
      <c r="L821" t="s">
        <v>3133</v>
      </c>
      <c r="M821"/>
      <c r="N821"/>
      <c r="O821"/>
    </row>
    <row r="822" spans="1:16" x14ac:dyDescent="0.25">
      <c r="A822" t="s">
        <v>821</v>
      </c>
      <c r="B822" t="s">
        <v>1026</v>
      </c>
      <c r="C822" t="s">
        <v>1031</v>
      </c>
      <c r="D822" t="s">
        <v>1033</v>
      </c>
      <c r="E822" t="s">
        <v>1039</v>
      </c>
      <c r="F822" t="s">
        <v>1796</v>
      </c>
      <c r="G822" t="s">
        <v>2730</v>
      </c>
      <c r="H822" s="3">
        <v>43088</v>
      </c>
      <c r="I822" s="3">
        <v>42534.567002314812</v>
      </c>
      <c r="J822" s="3">
        <v>42534.567002314812</v>
      </c>
      <c r="K822">
        <v>1</v>
      </c>
      <c r="L822" t="s">
        <v>3134</v>
      </c>
      <c r="M822"/>
      <c r="N822"/>
      <c r="O822"/>
    </row>
    <row r="823" spans="1:16" x14ac:dyDescent="0.25">
      <c r="A823" t="s">
        <v>822</v>
      </c>
      <c r="B823" t="s">
        <v>1026</v>
      </c>
      <c r="C823" t="s">
        <v>1031</v>
      </c>
      <c r="D823" t="s">
        <v>1033</v>
      </c>
      <c r="E823" t="s">
        <v>1039</v>
      </c>
      <c r="F823" t="s">
        <v>1797</v>
      </c>
      <c r="G823" t="s">
        <v>2731</v>
      </c>
      <c r="H823" s="3"/>
      <c r="I823" s="3">
        <v>42534.565972222219</v>
      </c>
      <c r="J823" s="3">
        <v>42534.565972222219</v>
      </c>
      <c r="K823">
        <v>1</v>
      </c>
      <c r="L823" t="s">
        <v>3135</v>
      </c>
      <c r="M823"/>
      <c r="N823"/>
      <c r="O823"/>
    </row>
    <row r="824" spans="1:16" x14ac:dyDescent="0.25">
      <c r="A824" t="s">
        <v>823</v>
      </c>
      <c r="B824" t="s">
        <v>1026</v>
      </c>
      <c r="C824" t="s">
        <v>1031</v>
      </c>
      <c r="D824" t="s">
        <v>1033</v>
      </c>
      <c r="E824" t="s">
        <v>1039</v>
      </c>
      <c r="F824" t="s">
        <v>1798</v>
      </c>
      <c r="G824" t="s">
        <v>2732</v>
      </c>
      <c r="H824" s="3">
        <v>43088</v>
      </c>
      <c r="I824" s="3">
        <v>42489.541377314818</v>
      </c>
      <c r="J824" s="3">
        <v>42489.541377314818</v>
      </c>
      <c r="K824">
        <v>1</v>
      </c>
      <c r="L824" t="s">
        <v>3136</v>
      </c>
      <c r="M824"/>
      <c r="N824"/>
      <c r="O824"/>
    </row>
    <row r="825" spans="1:16" x14ac:dyDescent="0.25">
      <c r="A825" t="s">
        <v>824</v>
      </c>
      <c r="B825" t="s">
        <v>1026</v>
      </c>
      <c r="C825" t="s">
        <v>1031</v>
      </c>
      <c r="D825" t="s">
        <v>1033</v>
      </c>
      <c r="E825" t="s">
        <v>1052</v>
      </c>
      <c r="F825" t="s">
        <v>1799</v>
      </c>
      <c r="G825" t="s">
        <v>2733</v>
      </c>
      <c r="H825" s="3">
        <v>42919</v>
      </c>
      <c r="I825" s="3">
        <v>42767.472337962965</v>
      </c>
      <c r="J825" s="3">
        <v>42767.472337962965</v>
      </c>
      <c r="K825">
        <v>1</v>
      </c>
      <c r="L825"/>
      <c r="M825"/>
      <c r="N825"/>
      <c r="O825"/>
      <c r="P825" t="s">
        <v>3347</v>
      </c>
    </row>
    <row r="826" spans="1:16" x14ac:dyDescent="0.25">
      <c r="A826" t="s">
        <v>825</v>
      </c>
      <c r="B826" t="s">
        <v>1026</v>
      </c>
      <c r="C826" t="s">
        <v>1031</v>
      </c>
      <c r="D826" t="s">
        <v>1033</v>
      </c>
      <c r="E826" t="s">
        <v>1052</v>
      </c>
      <c r="F826" t="s">
        <v>1800</v>
      </c>
      <c r="G826" t="s">
        <v>2734</v>
      </c>
      <c r="H826" s="3">
        <v>42938</v>
      </c>
      <c r="I826" s="3">
        <v>42767.460682870369</v>
      </c>
      <c r="J826" s="3">
        <v>42767.460682870369</v>
      </c>
      <c r="K826">
        <v>1</v>
      </c>
      <c r="L826"/>
      <c r="M826"/>
      <c r="N826"/>
      <c r="O826"/>
      <c r="P826" t="s">
        <v>3348</v>
      </c>
    </row>
    <row r="827" spans="1:16" x14ac:dyDescent="0.25">
      <c r="A827" t="s">
        <v>826</v>
      </c>
      <c r="B827" t="s">
        <v>1026</v>
      </c>
      <c r="C827" t="s">
        <v>1031</v>
      </c>
      <c r="D827" t="s">
        <v>1033</v>
      </c>
      <c r="E827" t="s">
        <v>1052</v>
      </c>
      <c r="F827" t="s">
        <v>1801</v>
      </c>
      <c r="G827" t="s">
        <v>2735</v>
      </c>
      <c r="H827" s="3">
        <v>43056</v>
      </c>
      <c r="I827" s="3">
        <v>42874.423668981479</v>
      </c>
      <c r="J827" s="3">
        <v>42874.423668981479</v>
      </c>
      <c r="K827">
        <v>1</v>
      </c>
      <c r="L827"/>
      <c r="M827"/>
      <c r="N827"/>
      <c r="O827"/>
      <c r="P827" t="s">
        <v>3349</v>
      </c>
    </row>
    <row r="828" spans="1:16" ht="30" x14ac:dyDescent="0.25">
      <c r="A828" t="s">
        <v>827</v>
      </c>
      <c r="B828" t="s">
        <v>1026</v>
      </c>
      <c r="C828" t="s">
        <v>1031</v>
      </c>
      <c r="D828" t="s">
        <v>1033</v>
      </c>
      <c r="E828" t="s">
        <v>1047</v>
      </c>
      <c r="F828" t="s">
        <v>1802</v>
      </c>
      <c r="G828" t="s">
        <v>2736</v>
      </c>
      <c r="H828" s="3">
        <v>43717</v>
      </c>
      <c r="I828" s="3">
        <v>42818.515034722222</v>
      </c>
      <c r="J828" s="3">
        <v>42818.515034722222</v>
      </c>
      <c r="K828">
        <v>1</v>
      </c>
      <c r="L828" s="6" t="str">
        <f>VLOOKUP(G828,[1]Projects!$A:$D,2,FALSE)</f>
        <v>249336</v>
      </c>
      <c r="M828" s="6" t="str">
        <f>VLOOKUP(L828,[1]Sheet1!$F:$M,3,FALSE)</f>
        <v>FINALED</v>
      </c>
      <c r="N828" s="8">
        <f>VLOOKUP(L828,[1]Sheet1!$F:$M,7,FALSE)</f>
        <v>42627</v>
      </c>
      <c r="O828" s="8">
        <f>VLOOKUP(L828,[1]Sheet1!$F:$M,8,FALSE)</f>
        <v>43690</v>
      </c>
      <c r="P828" s="2" t="s">
        <v>3350</v>
      </c>
    </row>
    <row r="829" spans="1:16" x14ac:dyDescent="0.25">
      <c r="A829" t="s">
        <v>828</v>
      </c>
      <c r="B829" t="s">
        <v>1026</v>
      </c>
      <c r="C829" t="s">
        <v>1031</v>
      </c>
      <c r="D829" t="s">
        <v>1033</v>
      </c>
      <c r="E829" t="s">
        <v>1047</v>
      </c>
      <c r="F829" t="s">
        <v>1803</v>
      </c>
      <c r="G829" t="s">
        <v>2737</v>
      </c>
      <c r="H829" s="3">
        <v>43786</v>
      </c>
      <c r="I829" s="3">
        <v>42818.508946759262</v>
      </c>
      <c r="J829" s="3">
        <v>42818.508946759262</v>
      </c>
      <c r="K829">
        <v>1</v>
      </c>
      <c r="L829" s="6" t="str">
        <f>VLOOKUP(G829,[1]Projects!$A:$D,2,FALSE)</f>
        <v>251496</v>
      </c>
      <c r="M829" s="6" t="str">
        <f>VLOOKUP(L829,[1]Sheet1!$F:$M,3,FALSE)</f>
        <v>FINALED</v>
      </c>
      <c r="N829" s="8">
        <f>VLOOKUP(L829,[1]Sheet1!$F:$M,7,FALSE)</f>
        <v>42640</v>
      </c>
      <c r="O829" s="8">
        <f>VLOOKUP(L829,[1]Sheet1!$F:$M,8,FALSE)</f>
        <v>43752</v>
      </c>
      <c r="P829" t="s">
        <v>3351</v>
      </c>
    </row>
    <row r="830" spans="1:16" ht="30" x14ac:dyDescent="0.25">
      <c r="A830" t="s">
        <v>829</v>
      </c>
      <c r="B830" t="s">
        <v>1026</v>
      </c>
      <c r="C830" t="s">
        <v>1031</v>
      </c>
      <c r="D830" t="s">
        <v>1033</v>
      </c>
      <c r="E830" t="s">
        <v>1047</v>
      </c>
      <c r="F830" t="s">
        <v>1804</v>
      </c>
      <c r="G830" t="s">
        <v>2738</v>
      </c>
      <c r="H830" s="3">
        <v>43539</v>
      </c>
      <c r="I830" s="3"/>
      <c r="J830" s="3">
        <v>42818.48027777778</v>
      </c>
      <c r="K830">
        <v>1</v>
      </c>
      <c r="L830" s="6" t="str">
        <f>VLOOKUP(G830,[1]Projects!$A:$D,2,FALSE)</f>
        <v>0301551</v>
      </c>
      <c r="M830" s="6" t="str">
        <f>VLOOKUP(L830,[1]Sheet1!$F:$M,3,FALSE)</f>
        <v>WITHDRAWN</v>
      </c>
      <c r="N830" s="8"/>
      <c r="O830" s="8"/>
      <c r="P830" s="2" t="s">
        <v>3352</v>
      </c>
    </row>
    <row r="831" spans="1:16" x14ac:dyDescent="0.25">
      <c r="A831" t="s">
        <v>830</v>
      </c>
      <c r="B831" t="s">
        <v>1026</v>
      </c>
      <c r="C831" t="s">
        <v>1031</v>
      </c>
      <c r="D831" t="s">
        <v>1033</v>
      </c>
      <c r="E831" t="s">
        <v>1047</v>
      </c>
      <c r="F831" t="s">
        <v>1805</v>
      </c>
      <c r="G831" t="s">
        <v>2739</v>
      </c>
      <c r="H831" s="3">
        <v>42646</v>
      </c>
      <c r="I831" s="3">
        <v>42612.589490740742</v>
      </c>
      <c r="J831" s="3">
        <v>42612.589490740742</v>
      </c>
      <c r="K831">
        <v>1</v>
      </c>
      <c r="L831" s="6" t="str">
        <f>VLOOKUP(G831,[1]Projects!$A:$D,2,FALSE)</f>
        <v>247118</v>
      </c>
      <c r="M831" s="6" t="str">
        <f>VLOOKUP(L831,[1]Sheet1!$F:$M,3,FALSE)</f>
        <v>FINALED</v>
      </c>
      <c r="N831" s="8">
        <f>VLOOKUP(L831,[1]Sheet1!$F:$M,7,FALSE)</f>
        <v>42494</v>
      </c>
      <c r="O831" s="8">
        <f>VLOOKUP(L831,[1]Sheet1!$F:$M,8,FALSE)</f>
        <v>42643</v>
      </c>
      <c r="P831" t="s">
        <v>3353</v>
      </c>
    </row>
    <row r="832" spans="1:16" x14ac:dyDescent="0.25">
      <c r="A832" t="s">
        <v>831</v>
      </c>
      <c r="B832" t="s">
        <v>1026</v>
      </c>
      <c r="C832" t="s">
        <v>1031</v>
      </c>
      <c r="D832" t="s">
        <v>1033</v>
      </c>
      <c r="E832" t="s">
        <v>1047</v>
      </c>
      <c r="F832" t="s">
        <v>1806</v>
      </c>
      <c r="G832" t="s">
        <v>2740</v>
      </c>
      <c r="H832" s="3">
        <v>43413</v>
      </c>
      <c r="I832" s="3">
        <v>42818.518391203703</v>
      </c>
      <c r="J832" s="3">
        <v>42818.518391203703</v>
      </c>
      <c r="K832">
        <v>1</v>
      </c>
      <c r="L832" s="6" t="str">
        <f>VLOOKUP(G832,[1]Projects!$A:$D,2,FALSE)</f>
        <v>251956</v>
      </c>
      <c r="M832" s="6" t="str">
        <f>VLOOKUP(L832,[1]Sheet1!$F:$M,3,FALSE)</f>
        <v>FINALED</v>
      </c>
      <c r="N832" s="8">
        <f>VLOOKUP(L832,[1]Sheet1!$F:$M,7,FALSE)</f>
        <v>42655</v>
      </c>
      <c r="O832" s="8">
        <f>VLOOKUP(L832,[1]Sheet1!$F:$M,8,FALSE)</f>
        <v>43404</v>
      </c>
      <c r="P832" t="s">
        <v>3354</v>
      </c>
    </row>
    <row r="833" spans="1:16" x14ac:dyDescent="0.25">
      <c r="A833" t="s">
        <v>832</v>
      </c>
      <c r="B833" t="s">
        <v>1026</v>
      </c>
      <c r="C833" t="s">
        <v>1031</v>
      </c>
      <c r="D833" t="s">
        <v>1033</v>
      </c>
      <c r="E833" t="s">
        <v>1047</v>
      </c>
      <c r="F833" t="s">
        <v>1807</v>
      </c>
      <c r="G833" t="s">
        <v>2741</v>
      </c>
      <c r="H833" s="3">
        <v>43966</v>
      </c>
      <c r="I833" s="3">
        <v>42822.591226851851</v>
      </c>
      <c r="J833" s="3">
        <v>42822.591226851851</v>
      </c>
      <c r="K833">
        <v>1</v>
      </c>
      <c r="L833" s="6" t="str">
        <f>VLOOKUP(G833,[1]Projects!$A:$D,2,FALSE)</f>
        <v>242648</v>
      </c>
      <c r="M833" s="6" t="str">
        <f>VLOOKUP(L833,[1]Sheet1!$F:$M,3,FALSE)</f>
        <v>FINALED</v>
      </c>
      <c r="N833" s="8">
        <f>VLOOKUP(L833,[1]Sheet1!$F:$M,7,FALSE)</f>
        <v>42675</v>
      </c>
      <c r="O833" s="8">
        <f>VLOOKUP(L833,[1]Sheet1!$F:$M,8,FALSE)</f>
        <v>43955</v>
      </c>
      <c r="P833" t="s">
        <v>3355</v>
      </c>
    </row>
    <row r="834" spans="1:16" x14ac:dyDescent="0.25">
      <c r="A834" t="s">
        <v>833</v>
      </c>
      <c r="B834" t="s">
        <v>1026</v>
      </c>
      <c r="C834" t="s">
        <v>1031</v>
      </c>
      <c r="D834" t="s">
        <v>1033</v>
      </c>
      <c r="E834" t="s">
        <v>1047</v>
      </c>
      <c r="F834" t="s">
        <v>1808</v>
      </c>
      <c r="G834" t="s">
        <v>2742</v>
      </c>
      <c r="H834" s="3">
        <v>42983</v>
      </c>
      <c r="I834" s="3">
        <v>42818.479097222225</v>
      </c>
      <c r="J834" s="3">
        <v>42818.479097222225</v>
      </c>
      <c r="K834">
        <v>1</v>
      </c>
      <c r="L834" s="6" t="str">
        <f>VLOOKUP(G834,[1]Projects!$A:$D,2,FALSE)</f>
        <v>250679</v>
      </c>
      <c r="M834" s="6" t="str">
        <f>VLOOKUP(L834,[1]Sheet1!$F:$M,3,FALSE)</f>
        <v>FINALED</v>
      </c>
      <c r="N834" s="8">
        <f>VLOOKUP(L834,[1]Sheet1!$F:$M,7,FALSE)</f>
        <v>42639</v>
      </c>
      <c r="O834" s="8">
        <f>VLOOKUP(L834,[1]Sheet1!$F:$M,8,FALSE)</f>
        <v>42976</v>
      </c>
      <c r="P834" t="s">
        <v>3356</v>
      </c>
    </row>
    <row r="835" spans="1:16" x14ac:dyDescent="0.25">
      <c r="A835" t="s">
        <v>834</v>
      </c>
      <c r="B835" t="s">
        <v>1026</v>
      </c>
      <c r="C835" t="s">
        <v>1031</v>
      </c>
      <c r="D835" t="s">
        <v>1033</v>
      </c>
      <c r="E835" t="s">
        <v>1047</v>
      </c>
      <c r="F835" t="s">
        <v>1809</v>
      </c>
      <c r="G835" t="s">
        <v>2743</v>
      </c>
      <c r="H835" s="3">
        <v>44509</v>
      </c>
      <c r="I835" s="3">
        <v>42818.52752314815</v>
      </c>
      <c r="J835" s="3">
        <v>42818.52752314815</v>
      </c>
      <c r="K835">
        <v>1</v>
      </c>
      <c r="L835" s="6" t="str">
        <f>VLOOKUP(G835,[1]Projects!$A:$D,2,FALSE)</f>
        <v>247859</v>
      </c>
      <c r="M835" s="6" t="str">
        <f>VLOOKUP(L835,[1]Sheet1!$F:$M,3,FALSE)</f>
        <v>FINALED</v>
      </c>
      <c r="N835" s="8">
        <f>VLOOKUP(L835,[1]Sheet1!$F:$M,7,FALSE)</f>
        <v>42646</v>
      </c>
      <c r="O835" s="8">
        <f>VLOOKUP(L835,[1]Sheet1!$F:$M,8,FALSE)</f>
        <v>44480</v>
      </c>
      <c r="P835" t="s">
        <v>3356</v>
      </c>
    </row>
    <row r="836" spans="1:16" x14ac:dyDescent="0.25">
      <c r="A836" t="s">
        <v>835</v>
      </c>
      <c r="B836" t="s">
        <v>1026</v>
      </c>
      <c r="C836" t="s">
        <v>1031</v>
      </c>
      <c r="D836" t="s">
        <v>1033</v>
      </c>
      <c r="E836" t="s">
        <v>1047</v>
      </c>
      <c r="F836" t="s">
        <v>1810</v>
      </c>
      <c r="G836" t="s">
        <v>2744</v>
      </c>
      <c r="H836" s="3">
        <v>43383</v>
      </c>
      <c r="I836" s="3">
        <v>42818.499016203707</v>
      </c>
      <c r="J836" s="3">
        <v>42818.499016203707</v>
      </c>
      <c r="K836">
        <v>1</v>
      </c>
      <c r="L836" s="6" t="str">
        <f>VLOOKUP(G836,[1]Projects!$A:$D,2,FALSE)</f>
        <v>251220</v>
      </c>
      <c r="M836" s="6" t="str">
        <f>VLOOKUP(L836,[1]Sheet1!$F:$M,3,FALSE)</f>
        <v>FINALED</v>
      </c>
      <c r="N836" s="8">
        <f>VLOOKUP(L836,[1]Sheet1!$F:$M,7,FALSE)</f>
        <v>42642</v>
      </c>
      <c r="O836" s="8">
        <f>VLOOKUP(L836,[1]Sheet1!$F:$M,8,FALSE)</f>
        <v>43335</v>
      </c>
      <c r="P836" t="s">
        <v>3353</v>
      </c>
    </row>
    <row r="837" spans="1:16" ht="30" x14ac:dyDescent="0.25">
      <c r="A837" t="s">
        <v>836</v>
      </c>
      <c r="B837" t="s">
        <v>1026</v>
      </c>
      <c r="C837" t="s">
        <v>1031</v>
      </c>
      <c r="D837" t="s">
        <v>1035</v>
      </c>
      <c r="E837" t="s">
        <v>1067</v>
      </c>
      <c r="G837" t="s">
        <v>2745</v>
      </c>
      <c r="H837" s="3">
        <v>41243</v>
      </c>
      <c r="I837" s="3"/>
      <c r="J837" s="3"/>
      <c r="K837">
        <v>2730</v>
      </c>
      <c r="L837" t="s">
        <v>3137</v>
      </c>
      <c r="M837"/>
      <c r="N837"/>
      <c r="O837"/>
      <c r="P837" s="2" t="s">
        <v>3357</v>
      </c>
    </row>
    <row r="838" spans="1:16" ht="30" x14ac:dyDescent="0.25">
      <c r="A838" t="s">
        <v>837</v>
      </c>
      <c r="B838" t="s">
        <v>1029</v>
      </c>
      <c r="C838" t="s">
        <v>1031</v>
      </c>
      <c r="D838" t="s">
        <v>1035</v>
      </c>
      <c r="E838" t="s">
        <v>1054</v>
      </c>
      <c r="G838" t="s">
        <v>2746</v>
      </c>
      <c r="H838" s="3"/>
      <c r="I838" s="3"/>
      <c r="J838" s="3"/>
      <c r="K838">
        <v>4375</v>
      </c>
      <c r="L838" t="s">
        <v>3138</v>
      </c>
      <c r="M838"/>
      <c r="N838"/>
      <c r="O838"/>
      <c r="P838" s="2" t="s">
        <v>3358</v>
      </c>
    </row>
    <row r="839" spans="1:16" ht="30" x14ac:dyDescent="0.25">
      <c r="A839" t="s">
        <v>838</v>
      </c>
      <c r="B839" t="s">
        <v>1026</v>
      </c>
      <c r="C839" t="s">
        <v>1031</v>
      </c>
      <c r="D839" t="s">
        <v>1035</v>
      </c>
      <c r="E839" t="s">
        <v>1068</v>
      </c>
      <c r="G839" t="s">
        <v>2747</v>
      </c>
      <c r="H839" s="3"/>
      <c r="I839" s="3">
        <v>42437.452488425923</v>
      </c>
      <c r="J839" s="3"/>
      <c r="K839">
        <v>486</v>
      </c>
      <c r="L839"/>
      <c r="M839"/>
      <c r="N839"/>
      <c r="O839"/>
      <c r="P839" s="2" t="s">
        <v>3359</v>
      </c>
    </row>
    <row r="840" spans="1:16" ht="45" x14ac:dyDescent="0.25">
      <c r="A840" t="s">
        <v>839</v>
      </c>
      <c r="B840" t="s">
        <v>1026</v>
      </c>
      <c r="C840" t="s">
        <v>1031</v>
      </c>
      <c r="D840" t="s">
        <v>1035</v>
      </c>
      <c r="E840" t="s">
        <v>1068</v>
      </c>
      <c r="G840" t="s">
        <v>2747</v>
      </c>
      <c r="H840" s="3"/>
      <c r="I840" s="3">
        <v>42437.452488425923</v>
      </c>
      <c r="J840" s="3"/>
      <c r="K840">
        <v>3176</v>
      </c>
      <c r="L840"/>
      <c r="M840"/>
      <c r="N840"/>
      <c r="O840"/>
      <c r="P840" s="2" t="s">
        <v>3360</v>
      </c>
    </row>
    <row r="841" spans="1:16" ht="30" x14ac:dyDescent="0.25">
      <c r="A841" t="s">
        <v>840</v>
      </c>
      <c r="B841" t="s">
        <v>1026</v>
      </c>
      <c r="C841" t="s">
        <v>1031</v>
      </c>
      <c r="D841" t="s">
        <v>1035</v>
      </c>
      <c r="E841" t="s">
        <v>1068</v>
      </c>
      <c r="G841" t="s">
        <v>2748</v>
      </c>
      <c r="H841" s="3"/>
      <c r="I841" s="3"/>
      <c r="J841" s="3"/>
      <c r="K841">
        <v>5000</v>
      </c>
      <c r="L841" t="s">
        <v>3139</v>
      </c>
      <c r="M841"/>
      <c r="N841"/>
      <c r="O841"/>
      <c r="P841" s="2" t="s">
        <v>3361</v>
      </c>
    </row>
    <row r="842" spans="1:16" ht="30" x14ac:dyDescent="0.25">
      <c r="A842" t="s">
        <v>841</v>
      </c>
      <c r="B842" t="s">
        <v>1026</v>
      </c>
      <c r="C842" t="s">
        <v>1031</v>
      </c>
      <c r="D842" t="s">
        <v>1035</v>
      </c>
      <c r="E842" t="s">
        <v>1064</v>
      </c>
      <c r="G842" t="s">
        <v>2748</v>
      </c>
      <c r="H842" s="3"/>
      <c r="I842" s="3"/>
      <c r="J842" s="3"/>
      <c r="K842">
        <v>3847</v>
      </c>
      <c r="L842" t="s">
        <v>3140</v>
      </c>
      <c r="M842"/>
      <c r="N842"/>
      <c r="O842"/>
      <c r="P842" s="2" t="s">
        <v>3362</v>
      </c>
    </row>
    <row r="843" spans="1:16" ht="60" x14ac:dyDescent="0.25">
      <c r="A843" t="s">
        <v>842</v>
      </c>
      <c r="B843" t="s">
        <v>1026</v>
      </c>
      <c r="C843" t="s">
        <v>1031</v>
      </c>
      <c r="D843" t="s">
        <v>1035</v>
      </c>
      <c r="E843" t="s">
        <v>1068</v>
      </c>
      <c r="G843" t="s">
        <v>2748</v>
      </c>
      <c r="H843" s="3"/>
      <c r="I843" s="3"/>
      <c r="J843" s="3"/>
      <c r="K843">
        <v>5000</v>
      </c>
      <c r="L843" t="s">
        <v>3140</v>
      </c>
      <c r="M843"/>
      <c r="N843"/>
      <c r="O843"/>
      <c r="P843" s="2" t="s">
        <v>3363</v>
      </c>
    </row>
    <row r="844" spans="1:16" x14ac:dyDescent="0.25">
      <c r="A844" t="s">
        <v>843</v>
      </c>
      <c r="B844" t="s">
        <v>1026</v>
      </c>
      <c r="C844" t="s">
        <v>1031</v>
      </c>
      <c r="D844" t="s">
        <v>1035</v>
      </c>
      <c r="E844" t="s">
        <v>1049</v>
      </c>
      <c r="G844" t="s">
        <v>2748</v>
      </c>
      <c r="H844" s="3"/>
      <c r="I844" s="3"/>
      <c r="J844" s="3"/>
      <c r="K844">
        <v>1307</v>
      </c>
      <c r="L844" t="s">
        <v>3139</v>
      </c>
      <c r="M844"/>
      <c r="N844"/>
      <c r="O844"/>
      <c r="P844" t="s">
        <v>3364</v>
      </c>
    </row>
    <row r="845" spans="1:16" ht="45" x14ac:dyDescent="0.25">
      <c r="A845" t="s">
        <v>844</v>
      </c>
      <c r="B845" t="s">
        <v>1026</v>
      </c>
      <c r="C845" t="s">
        <v>1031</v>
      </c>
      <c r="D845" t="s">
        <v>1035</v>
      </c>
      <c r="E845" t="s">
        <v>1069</v>
      </c>
      <c r="G845" t="s">
        <v>2749</v>
      </c>
      <c r="H845" s="3">
        <v>41719</v>
      </c>
      <c r="I845" s="3">
        <v>41394.49659722222</v>
      </c>
      <c r="J845" s="3"/>
      <c r="K845">
        <v>255</v>
      </c>
      <c r="L845" t="s">
        <v>3141</v>
      </c>
      <c r="M845"/>
      <c r="N845"/>
      <c r="O845"/>
      <c r="P845" s="2" t="s">
        <v>3365</v>
      </c>
    </row>
    <row r="846" spans="1:16" x14ac:dyDescent="0.25">
      <c r="A846" t="s">
        <v>845</v>
      </c>
      <c r="B846" t="s">
        <v>1026</v>
      </c>
      <c r="C846" t="s">
        <v>1031</v>
      </c>
      <c r="D846" t="s">
        <v>1035</v>
      </c>
      <c r="E846" t="s">
        <v>1069</v>
      </c>
      <c r="G846" t="s">
        <v>2750</v>
      </c>
      <c r="H846" s="3">
        <v>41543</v>
      </c>
      <c r="I846" s="3">
        <v>41204.611689814818</v>
      </c>
      <c r="J846" s="3">
        <v>41204.611689814818</v>
      </c>
      <c r="K846">
        <v>2500</v>
      </c>
      <c r="L846" t="s">
        <v>3142</v>
      </c>
      <c r="M846"/>
      <c r="N846"/>
      <c r="O846"/>
      <c r="P846" t="s">
        <v>3366</v>
      </c>
    </row>
    <row r="847" spans="1:16" x14ac:dyDescent="0.25">
      <c r="A847" t="s">
        <v>846</v>
      </c>
      <c r="B847" t="s">
        <v>1026</v>
      </c>
      <c r="C847" t="s">
        <v>1031</v>
      </c>
      <c r="D847" t="s">
        <v>1033</v>
      </c>
      <c r="E847" t="s">
        <v>1041</v>
      </c>
      <c r="F847" t="s">
        <v>1811</v>
      </c>
      <c r="G847" t="s">
        <v>2751</v>
      </c>
      <c r="H847" s="3">
        <v>42983</v>
      </c>
      <c r="I847" s="3">
        <v>42608.450023148151</v>
      </c>
      <c r="J847" s="3">
        <v>42608.450023148151</v>
      </c>
      <c r="K847">
        <v>1</v>
      </c>
      <c r="L847"/>
      <c r="M847"/>
      <c r="N847"/>
      <c r="O847"/>
      <c r="P847" t="s">
        <v>3367</v>
      </c>
    </row>
    <row r="848" spans="1:16" x14ac:dyDescent="0.25">
      <c r="A848" t="s">
        <v>847</v>
      </c>
      <c r="B848" t="s">
        <v>1026</v>
      </c>
      <c r="C848" t="s">
        <v>1031</v>
      </c>
      <c r="D848" t="s">
        <v>1033</v>
      </c>
      <c r="E848" t="s">
        <v>1052</v>
      </c>
      <c r="F848" t="s">
        <v>1812</v>
      </c>
      <c r="G848" t="s">
        <v>2752</v>
      </c>
      <c r="H848" s="3">
        <v>43182</v>
      </c>
      <c r="I848" s="3"/>
      <c r="J848" s="3"/>
      <c r="K848">
        <v>1</v>
      </c>
      <c r="L848"/>
      <c r="M848"/>
      <c r="N848"/>
      <c r="O848"/>
    </row>
    <row r="849" spans="1:15" x14ac:dyDescent="0.25">
      <c r="A849" t="s">
        <v>848</v>
      </c>
      <c r="B849" t="s">
        <v>1026</v>
      </c>
      <c r="C849" t="s">
        <v>1031</v>
      </c>
      <c r="D849" t="s">
        <v>1033</v>
      </c>
      <c r="E849" t="s">
        <v>1052</v>
      </c>
      <c r="F849" t="s">
        <v>1813</v>
      </c>
      <c r="G849" t="s">
        <v>2752</v>
      </c>
      <c r="H849" s="3">
        <v>43182</v>
      </c>
      <c r="I849" s="3"/>
      <c r="J849" s="3"/>
      <c r="K849">
        <v>1</v>
      </c>
      <c r="L849"/>
      <c r="M849"/>
      <c r="N849"/>
      <c r="O849"/>
    </row>
    <row r="850" spans="1:15" x14ac:dyDescent="0.25">
      <c r="A850" t="s">
        <v>849</v>
      </c>
      <c r="B850" t="s">
        <v>1026</v>
      </c>
      <c r="C850" t="s">
        <v>1031</v>
      </c>
      <c r="D850" t="s">
        <v>1033</v>
      </c>
      <c r="E850" t="s">
        <v>1052</v>
      </c>
      <c r="F850" t="s">
        <v>1814</v>
      </c>
      <c r="G850" t="s">
        <v>2752</v>
      </c>
      <c r="H850" s="3">
        <v>43182</v>
      </c>
      <c r="I850" s="3"/>
      <c r="J850" s="3"/>
      <c r="K850">
        <v>1</v>
      </c>
      <c r="L850"/>
      <c r="M850"/>
      <c r="N850"/>
      <c r="O850"/>
    </row>
    <row r="851" spans="1:15" x14ac:dyDescent="0.25">
      <c r="A851" t="s">
        <v>850</v>
      </c>
      <c r="B851" t="s">
        <v>1026</v>
      </c>
      <c r="C851" t="s">
        <v>1031</v>
      </c>
      <c r="D851" t="s">
        <v>1033</v>
      </c>
      <c r="E851" t="s">
        <v>1047</v>
      </c>
      <c r="F851" t="s">
        <v>1815</v>
      </c>
      <c r="G851" t="s">
        <v>2753</v>
      </c>
      <c r="H851" s="3">
        <v>42938</v>
      </c>
      <c r="I851" s="3">
        <v>42612.549930555557</v>
      </c>
      <c r="J851" s="3">
        <v>42612.549930555557</v>
      </c>
      <c r="K851">
        <v>1</v>
      </c>
      <c r="L851" s="6" t="str">
        <f>VLOOKUP(G851,[1]Projects!$A:$D,2,FALSE)</f>
        <v>243736</v>
      </c>
      <c r="M851" s="6" t="str">
        <f>VLOOKUP(L851,[1]Sheet1!$F:$M,3,FALSE)</f>
        <v>FINALED</v>
      </c>
      <c r="N851" s="8">
        <f>VLOOKUP(L851,[1]Sheet1!$F:$M,7,FALSE)</f>
        <v>42467</v>
      </c>
      <c r="O851" s="8">
        <f>VLOOKUP(L851,[1]Sheet1!$F:$M,8,FALSE)</f>
        <v>42907</v>
      </c>
    </row>
    <row r="852" spans="1:15" x14ac:dyDescent="0.25">
      <c r="A852" t="s">
        <v>851</v>
      </c>
      <c r="B852" t="s">
        <v>1026</v>
      </c>
      <c r="C852" t="s">
        <v>1031</v>
      </c>
      <c r="D852" t="s">
        <v>1033</v>
      </c>
      <c r="E852" t="s">
        <v>1047</v>
      </c>
      <c r="F852" t="s">
        <v>1816</v>
      </c>
      <c r="G852" t="s">
        <v>2754</v>
      </c>
      <c r="H852" s="3">
        <v>42694</v>
      </c>
      <c r="I852" s="3">
        <v>42612.598229166666</v>
      </c>
      <c r="J852" s="3">
        <v>42612.598229166666</v>
      </c>
      <c r="K852">
        <v>1</v>
      </c>
      <c r="L852" s="6" t="str">
        <f>VLOOKUP(G852,[1]Projects!$A:$D,2,FALSE)</f>
        <v>247166</v>
      </c>
      <c r="M852" s="6" t="str">
        <f>VLOOKUP(L852,[1]Sheet1!$F:$M,3,FALSE)</f>
        <v>FINALED</v>
      </c>
      <c r="N852" s="8">
        <f>VLOOKUP(L852,[1]Sheet1!$F:$M,7,FALSE)</f>
        <v>42508</v>
      </c>
      <c r="O852" s="8">
        <f>VLOOKUP(L852,[1]Sheet1!$F:$M,8,FALSE)</f>
        <v>42688</v>
      </c>
    </row>
    <row r="853" spans="1:15" x14ac:dyDescent="0.25">
      <c r="A853" t="s">
        <v>852</v>
      </c>
      <c r="B853" t="s">
        <v>1026</v>
      </c>
      <c r="C853" t="s">
        <v>1031</v>
      </c>
      <c r="D853" t="s">
        <v>1033</v>
      </c>
      <c r="E853" t="s">
        <v>1047</v>
      </c>
      <c r="F853" t="s">
        <v>1817</v>
      </c>
      <c r="G853" t="s">
        <v>2755</v>
      </c>
      <c r="H853" s="3">
        <v>42938</v>
      </c>
      <c r="I853" s="3">
        <v>42625.597222222219</v>
      </c>
      <c r="J853" s="3">
        <v>42625.597222222219</v>
      </c>
      <c r="K853">
        <v>1</v>
      </c>
      <c r="L853" s="6" t="str">
        <f>VLOOKUP(G853,[1]Projects!$A:$D,2,FALSE)</f>
        <v>247519</v>
      </c>
      <c r="M853" s="6" t="str">
        <f>VLOOKUP(L853,[1]Sheet1!$F:$M,3,FALSE)</f>
        <v>FINALED</v>
      </c>
      <c r="N853" s="8">
        <f>VLOOKUP(L853,[1]Sheet1!$F:$M,7,FALSE)</f>
        <v>42522</v>
      </c>
      <c r="O853" s="8">
        <f>VLOOKUP(L853,[1]Sheet1!$F:$M,8,FALSE)</f>
        <v>42907</v>
      </c>
    </row>
    <row r="854" spans="1:15" x14ac:dyDescent="0.25">
      <c r="A854" t="s">
        <v>853</v>
      </c>
      <c r="B854" t="s">
        <v>1026</v>
      </c>
      <c r="C854" t="s">
        <v>1031</v>
      </c>
      <c r="D854" t="s">
        <v>1033</v>
      </c>
      <c r="E854" t="s">
        <v>1047</v>
      </c>
      <c r="F854" t="s">
        <v>1818</v>
      </c>
      <c r="G854" t="s">
        <v>2756</v>
      </c>
      <c r="H854" s="3">
        <v>43475</v>
      </c>
      <c r="I854" s="3">
        <v>42612.563009259262</v>
      </c>
      <c r="J854" s="3">
        <v>42612.563009259262</v>
      </c>
      <c r="K854">
        <v>1</v>
      </c>
      <c r="L854" s="6" t="str">
        <f>VLOOKUP(G854,[1]Projects!$A:$D,2,FALSE)</f>
        <v>0351205</v>
      </c>
      <c r="M854" s="6" t="str">
        <f>VLOOKUP(L854,[1]Sheet1!$F:$M,3,FALSE)</f>
        <v>VOID</v>
      </c>
      <c r="N854" s="8"/>
      <c r="O854" s="8"/>
    </row>
    <row r="855" spans="1:15" x14ac:dyDescent="0.25">
      <c r="A855" t="s">
        <v>854</v>
      </c>
      <c r="B855" t="s">
        <v>1026</v>
      </c>
      <c r="C855" t="s">
        <v>1031</v>
      </c>
      <c r="D855" t="s">
        <v>1033</v>
      </c>
      <c r="E855" t="s">
        <v>1047</v>
      </c>
      <c r="F855" t="s">
        <v>1819</v>
      </c>
      <c r="G855" t="s">
        <v>2757</v>
      </c>
      <c r="H855" s="3">
        <v>42694</v>
      </c>
      <c r="I855" s="3">
        <v>42612.563819444447</v>
      </c>
      <c r="J855" s="3">
        <v>42612.563819444447</v>
      </c>
      <c r="K855">
        <v>1</v>
      </c>
      <c r="L855" s="6" t="str">
        <f>VLOOKUP(G855,[1]Projects!$A:$D,2,FALSE)</f>
        <v>238804</v>
      </c>
      <c r="M855" s="6" t="str">
        <f>VLOOKUP(L855,[1]Sheet1!$F:$M,3,FALSE)</f>
        <v>FINALED</v>
      </c>
      <c r="N855" s="8">
        <f>VLOOKUP(L855,[1]Sheet1!$F:$M,7,FALSE)</f>
        <v>42485</v>
      </c>
      <c r="O855" s="8">
        <f>VLOOKUP(L855,[1]Sheet1!$F:$M,8,FALSE)</f>
        <v>42692</v>
      </c>
    </row>
    <row r="856" spans="1:15" x14ac:dyDescent="0.25">
      <c r="A856" t="s">
        <v>855</v>
      </c>
      <c r="B856" t="s">
        <v>1026</v>
      </c>
      <c r="C856" t="s">
        <v>1031</v>
      </c>
      <c r="D856" t="s">
        <v>1033</v>
      </c>
      <c r="E856" t="s">
        <v>1047</v>
      </c>
      <c r="F856" t="s">
        <v>1820</v>
      </c>
      <c r="G856" t="s">
        <v>2758</v>
      </c>
      <c r="H856" s="3">
        <v>42971</v>
      </c>
      <c r="I856" s="3">
        <v>42486.517060185186</v>
      </c>
      <c r="J856" s="3">
        <v>42486.517060185186</v>
      </c>
      <c r="K856">
        <v>1</v>
      </c>
      <c r="L856" s="6" t="str">
        <f>VLOOKUP(G856,[1]Projects!$A:$D,2,FALSE)</f>
        <v>233749</v>
      </c>
      <c r="M856" s="6" t="str">
        <f>VLOOKUP(L856,[1]Sheet1!$F:$M,3,FALSE)</f>
        <v>FINALED</v>
      </c>
      <c r="N856" s="8">
        <f>VLOOKUP(L856,[1]Sheet1!$F:$M,7,FALSE)</f>
        <v>42397</v>
      </c>
      <c r="O856" s="8">
        <f>VLOOKUP(L856,[1]Sheet1!$F:$M,8,FALSE)</f>
        <v>42915</v>
      </c>
    </row>
    <row r="857" spans="1:15" x14ac:dyDescent="0.25">
      <c r="A857" t="s">
        <v>856</v>
      </c>
      <c r="B857" t="s">
        <v>1026</v>
      </c>
      <c r="C857" t="s">
        <v>1031</v>
      </c>
      <c r="D857" t="s">
        <v>1033</v>
      </c>
      <c r="E857" t="s">
        <v>1047</v>
      </c>
      <c r="F857" t="s">
        <v>1821</v>
      </c>
      <c r="G857" t="s">
        <v>2759</v>
      </c>
      <c r="H857" s="3">
        <v>43319</v>
      </c>
      <c r="I857" s="3">
        <v>42818.451365740744</v>
      </c>
      <c r="J857" s="3">
        <v>42818.451365740744</v>
      </c>
      <c r="K857">
        <v>1</v>
      </c>
      <c r="L857" s="6" t="str">
        <f>VLOOKUP(G857,[1]Projects!$A:$D,2,FALSE)</f>
        <v>243231</v>
      </c>
      <c r="M857" s="6" t="str">
        <f>VLOOKUP(L857,[1]Sheet1!$F:$M,3,FALSE)</f>
        <v>FINALED</v>
      </c>
      <c r="N857" s="8">
        <f>VLOOKUP(L857,[1]Sheet1!$F:$M,7,FALSE)</f>
        <v>42562</v>
      </c>
      <c r="O857" s="8"/>
    </row>
    <row r="858" spans="1:15" x14ac:dyDescent="0.25">
      <c r="A858" t="s">
        <v>857</v>
      </c>
      <c r="B858" t="s">
        <v>1026</v>
      </c>
      <c r="C858" t="s">
        <v>1031</v>
      </c>
      <c r="D858" t="s">
        <v>1033</v>
      </c>
      <c r="E858" t="s">
        <v>1047</v>
      </c>
      <c r="F858" t="s">
        <v>1822</v>
      </c>
      <c r="G858" t="s">
        <v>2760</v>
      </c>
      <c r="H858" s="3">
        <v>43038</v>
      </c>
      <c r="I858" s="3">
        <v>42818.45380787037</v>
      </c>
      <c r="J858" s="3">
        <v>42818.45380787037</v>
      </c>
      <c r="K858">
        <v>1</v>
      </c>
      <c r="L858" s="6" t="str">
        <f>VLOOKUP(G858,[1]Projects!$A:$D,2,FALSE)</f>
        <v>248932</v>
      </c>
      <c r="M858" s="6" t="str">
        <f>VLOOKUP(L858,[1]Sheet1!$F:$M,3,FALSE)</f>
        <v>FINALED</v>
      </c>
      <c r="N858" s="8">
        <f>VLOOKUP(L858,[1]Sheet1!$F:$M,7,FALSE)</f>
        <v>42564</v>
      </c>
      <c r="O858" s="8">
        <f>VLOOKUP(L858,[1]Sheet1!$F:$M,8,FALSE)</f>
        <v>43007</v>
      </c>
    </row>
    <row r="859" spans="1:15" x14ac:dyDescent="0.25">
      <c r="A859" t="s">
        <v>858</v>
      </c>
      <c r="B859" t="s">
        <v>1026</v>
      </c>
      <c r="C859" t="s">
        <v>1031</v>
      </c>
      <c r="D859" t="s">
        <v>1033</v>
      </c>
      <c r="E859" t="s">
        <v>1047</v>
      </c>
      <c r="F859" t="s">
        <v>1823</v>
      </c>
      <c r="G859" t="s">
        <v>2761</v>
      </c>
      <c r="H859" s="3">
        <v>43082</v>
      </c>
      <c r="I859" s="3">
        <v>42612.59716435185</v>
      </c>
      <c r="J859" s="3">
        <v>42612.59716435185</v>
      </c>
      <c r="K859">
        <v>1</v>
      </c>
      <c r="L859" s="6" t="str">
        <f>VLOOKUP(G859,[1]Projects!$A:$D,2,FALSE)</f>
        <v>239015</v>
      </c>
      <c r="M859" s="6" t="str">
        <f>VLOOKUP(L859,[1]Sheet1!$F:$M,3,FALSE)</f>
        <v>FINALED</v>
      </c>
      <c r="N859" s="8">
        <f>VLOOKUP(L859,[1]Sheet1!$F:$M,7,FALSE)</f>
        <v>42507</v>
      </c>
      <c r="O859" s="8">
        <f>VLOOKUP(L859,[1]Sheet1!$F:$M,8,FALSE)</f>
        <v>43061</v>
      </c>
    </row>
    <row r="860" spans="1:15" x14ac:dyDescent="0.25">
      <c r="A860" t="s">
        <v>859</v>
      </c>
      <c r="B860" t="s">
        <v>1026</v>
      </c>
      <c r="C860" t="s">
        <v>1031</v>
      </c>
      <c r="D860" t="s">
        <v>1033</v>
      </c>
      <c r="E860" t="s">
        <v>1047</v>
      </c>
      <c r="F860" t="s">
        <v>1824</v>
      </c>
      <c r="G860" t="s">
        <v>2762</v>
      </c>
      <c r="H860" s="3"/>
      <c r="I860" s="3"/>
      <c r="J860" s="3">
        <v>42818.447442129633</v>
      </c>
      <c r="K860">
        <v>1</v>
      </c>
      <c r="L860" s="6" t="str">
        <f>VLOOKUP(G860,[1]Projects!$A:$D,2,FALSE)</f>
        <v>0354207</v>
      </c>
      <c r="M860" s="6" t="str">
        <f>VLOOKUP(L860,[1]Sheet1!$F:$M,3,FALSE)</f>
        <v>ISSUED</v>
      </c>
      <c r="N860" s="8">
        <f>VLOOKUP(L860,[1]Sheet1!$F:$M,7,FALSE)</f>
        <v>45049</v>
      </c>
      <c r="O860" s="8"/>
    </row>
    <row r="861" spans="1:15" x14ac:dyDescent="0.25">
      <c r="A861" t="s">
        <v>860</v>
      </c>
      <c r="B861" t="s">
        <v>1026</v>
      </c>
      <c r="C861" t="s">
        <v>1031</v>
      </c>
      <c r="D861" t="s">
        <v>1033</v>
      </c>
      <c r="E861" t="s">
        <v>1047</v>
      </c>
      <c r="F861" t="s">
        <v>1825</v>
      </c>
      <c r="G861" t="s">
        <v>2763</v>
      </c>
      <c r="H861" s="3">
        <v>43383</v>
      </c>
      <c r="I861" s="3">
        <v>42612.590624999997</v>
      </c>
      <c r="J861" s="3">
        <v>42612.590624999997</v>
      </c>
      <c r="K861">
        <v>1</v>
      </c>
      <c r="L861" s="6" t="str">
        <f>VLOOKUP(G861,[1]Projects!$A:$D,2,FALSE)</f>
        <v>246881</v>
      </c>
      <c r="M861" s="6" t="str">
        <f>VLOOKUP(L861,[1]Sheet1!$F:$M,3,FALSE)</f>
        <v>FINALED</v>
      </c>
      <c r="N861" s="8">
        <f>VLOOKUP(L861,[1]Sheet1!$F:$M,7,FALSE)</f>
        <v>42499</v>
      </c>
      <c r="O861" s="8">
        <f>VLOOKUP(L861,[1]Sheet1!$F:$M,8,FALSE)</f>
        <v>43322</v>
      </c>
    </row>
    <row r="862" spans="1:15" x14ac:dyDescent="0.25">
      <c r="A862" t="s">
        <v>861</v>
      </c>
      <c r="B862" t="s">
        <v>1026</v>
      </c>
      <c r="C862" t="s">
        <v>1031</v>
      </c>
      <c r="D862" t="s">
        <v>1033</v>
      </c>
      <c r="E862" t="s">
        <v>1047</v>
      </c>
      <c r="F862" t="s">
        <v>1826</v>
      </c>
      <c r="G862" t="s">
        <v>2764</v>
      </c>
      <c r="H862" s="3"/>
      <c r="I862" s="3">
        <v>42625.615046296298</v>
      </c>
      <c r="J862" s="3">
        <v>42625.615046296298</v>
      </c>
      <c r="K862">
        <v>1</v>
      </c>
      <c r="L862" s="6" t="str">
        <f>VLOOKUP(G862,[1]Projects!$A:$D,2,FALSE)</f>
        <v>202538</v>
      </c>
      <c r="M862" s="6" t="str">
        <f>VLOOKUP(L862,[1]Sheet1!$F:$M,3,FALSE)</f>
        <v>FINALED</v>
      </c>
      <c r="N862" s="8">
        <f>VLOOKUP(L862,[1]Sheet1!$F:$M,7,FALSE)</f>
        <v>40737</v>
      </c>
      <c r="O862" s="8">
        <f>VLOOKUP(L862,[1]Sheet1!$F:$M,8,FALSE)</f>
        <v>40737</v>
      </c>
    </row>
    <row r="863" spans="1:15" x14ac:dyDescent="0.25">
      <c r="A863" t="s">
        <v>862</v>
      </c>
      <c r="B863" t="s">
        <v>1026</v>
      </c>
      <c r="C863" t="s">
        <v>1031</v>
      </c>
      <c r="D863" t="s">
        <v>1033</v>
      </c>
      <c r="E863" t="s">
        <v>1047</v>
      </c>
      <c r="F863" t="s">
        <v>1827</v>
      </c>
      <c r="G863" t="s">
        <v>2765</v>
      </c>
      <c r="H863" s="3">
        <v>42983</v>
      </c>
      <c r="I863" s="3">
        <v>42818.448900462965</v>
      </c>
      <c r="J863" s="3">
        <v>42818.448900462965</v>
      </c>
      <c r="K863">
        <v>1</v>
      </c>
      <c r="L863" s="6" t="str">
        <f>VLOOKUP(G863,[1]Projects!$A:$D,2,FALSE)</f>
        <v>248169</v>
      </c>
      <c r="M863" s="6" t="str">
        <f>VLOOKUP(L863,[1]Sheet1!$F:$M,3,FALSE)</f>
        <v>FINALED</v>
      </c>
      <c r="N863" s="8">
        <f>VLOOKUP(L863,[1]Sheet1!$F:$M,7,FALSE)</f>
        <v>42559</v>
      </c>
      <c r="O863" s="8">
        <f>VLOOKUP(L863,[1]Sheet1!$F:$M,8,FALSE)</f>
        <v>42962</v>
      </c>
    </row>
    <row r="864" spans="1:15" x14ac:dyDescent="0.25">
      <c r="A864" t="s">
        <v>863</v>
      </c>
      <c r="B864" t="s">
        <v>1026</v>
      </c>
      <c r="C864" t="s">
        <v>1031</v>
      </c>
      <c r="D864" t="s">
        <v>1033</v>
      </c>
      <c r="E864" t="s">
        <v>1047</v>
      </c>
      <c r="F864" t="s">
        <v>1828</v>
      </c>
      <c r="G864" t="s">
        <v>2766</v>
      </c>
      <c r="H864" s="3">
        <v>43055</v>
      </c>
      <c r="I864" s="3">
        <v>42818.44840277778</v>
      </c>
      <c r="J864" s="3">
        <v>42818.44840277778</v>
      </c>
      <c r="K864">
        <v>1</v>
      </c>
      <c r="L864" s="6" t="str">
        <f>VLOOKUP(G864,[1]Projects!$A:$D,2,FALSE)</f>
        <v>205839</v>
      </c>
      <c r="M864" s="6" t="str">
        <f>VLOOKUP(L864,[1]Sheet1!$F:$M,3,FALSE)</f>
        <v>FINALED</v>
      </c>
      <c r="N864" s="8"/>
      <c r="O864" s="8">
        <f>VLOOKUP(L864,[1]Sheet1!$F:$M,8,FALSE)</f>
        <v>41030</v>
      </c>
    </row>
    <row r="865" spans="1:16" x14ac:dyDescent="0.25">
      <c r="A865" t="s">
        <v>864</v>
      </c>
      <c r="B865" t="s">
        <v>1026</v>
      </c>
      <c r="C865" t="s">
        <v>1031</v>
      </c>
      <c r="D865" t="s">
        <v>1033</v>
      </c>
      <c r="E865" t="s">
        <v>1047</v>
      </c>
      <c r="F865" t="s">
        <v>1829</v>
      </c>
      <c r="G865" t="s">
        <v>3408</v>
      </c>
      <c r="H865" s="3"/>
      <c r="I865" s="3"/>
      <c r="J865" s="3"/>
      <c r="K865">
        <v>1</v>
      </c>
      <c r="L865" s="6" t="str">
        <f>VLOOKUP(G865,[1]Projects!$A:$D,2,FALSE)</f>
        <v>248117</v>
      </c>
      <c r="M865" s="6" t="str">
        <f>VLOOKUP(L865,[1]Sheet1!$F:$M,3,FALSE)</f>
        <v>FINALED</v>
      </c>
      <c r="N865" s="8">
        <f>VLOOKUP(L865,[1]Sheet1!$F:$M,7,FALSE)</f>
        <v>42559</v>
      </c>
      <c r="O865" s="8">
        <f>VLOOKUP(L865,[1]Sheet1!$F:$M,8,FALSE)</f>
        <v>44384</v>
      </c>
    </row>
    <row r="866" spans="1:16" x14ac:dyDescent="0.25">
      <c r="A866" t="s">
        <v>865</v>
      </c>
      <c r="B866" t="s">
        <v>1026</v>
      </c>
      <c r="C866" t="s">
        <v>1031</v>
      </c>
      <c r="D866" t="s">
        <v>1033</v>
      </c>
      <c r="E866" t="s">
        <v>1047</v>
      </c>
      <c r="F866" t="s">
        <v>1830</v>
      </c>
      <c r="G866" t="s">
        <v>2768</v>
      </c>
      <c r="H866" s="3">
        <v>43341</v>
      </c>
      <c r="I866" s="3">
        <v>42818.454976851855</v>
      </c>
      <c r="J866" s="3">
        <v>42818.454976851855</v>
      </c>
      <c r="K866">
        <v>1</v>
      </c>
      <c r="L866" s="6" t="str">
        <f>VLOOKUP(G866,[1]Projects!$A:$D,2,FALSE)</f>
        <v>238671</v>
      </c>
      <c r="M866" s="6" t="str">
        <f>VLOOKUP(L866,[1]Sheet1!$F:$M,3,FALSE)</f>
        <v>FINALED</v>
      </c>
      <c r="N866" s="8">
        <f>VLOOKUP(L866,[1]Sheet1!$F:$M,7,FALSE)</f>
        <v>42565</v>
      </c>
      <c r="O866" s="8">
        <f>VLOOKUP(L866,[1]Sheet1!$F:$M,8,FALSE)</f>
        <v>43301</v>
      </c>
    </row>
    <row r="867" spans="1:16" x14ac:dyDescent="0.25">
      <c r="A867" t="s">
        <v>866</v>
      </c>
      <c r="B867" t="s">
        <v>1026</v>
      </c>
      <c r="C867" t="s">
        <v>1031</v>
      </c>
      <c r="D867" t="s">
        <v>1033</v>
      </c>
      <c r="E867" t="s">
        <v>1052</v>
      </c>
      <c r="F867" t="s">
        <v>1831</v>
      </c>
      <c r="G867" t="s">
        <v>2769</v>
      </c>
      <c r="H867" s="3"/>
      <c r="I867" s="3">
        <v>42622.32534722222</v>
      </c>
      <c r="J867" s="3">
        <v>42622.32534722222</v>
      </c>
      <c r="K867">
        <v>1</v>
      </c>
      <c r="L867"/>
      <c r="M867"/>
      <c r="N867"/>
      <c r="O867"/>
    </row>
    <row r="868" spans="1:16" x14ac:dyDescent="0.25">
      <c r="A868" t="s">
        <v>867</v>
      </c>
      <c r="B868" t="s">
        <v>1026</v>
      </c>
      <c r="C868" t="s">
        <v>1031</v>
      </c>
      <c r="D868" t="s">
        <v>1036</v>
      </c>
      <c r="E868" t="s">
        <v>1070</v>
      </c>
      <c r="G868" t="s">
        <v>2770</v>
      </c>
      <c r="H868" s="3"/>
      <c r="I868" s="3"/>
      <c r="J868" s="3"/>
      <c r="K868">
        <v>168</v>
      </c>
      <c r="L868"/>
      <c r="M868"/>
      <c r="N868"/>
      <c r="O868"/>
      <c r="P868" t="s">
        <v>3368</v>
      </c>
    </row>
    <row r="869" spans="1:16" x14ac:dyDescent="0.25">
      <c r="A869" t="s">
        <v>868</v>
      </c>
      <c r="B869" t="s">
        <v>1025</v>
      </c>
      <c r="C869" t="s">
        <v>1031</v>
      </c>
      <c r="D869" t="s">
        <v>1037</v>
      </c>
      <c r="E869" t="s">
        <v>1062</v>
      </c>
      <c r="G869" t="s">
        <v>2771</v>
      </c>
      <c r="H869" s="3"/>
      <c r="I869" s="3"/>
      <c r="J869" s="3"/>
      <c r="K869">
        <v>40</v>
      </c>
      <c r="L869"/>
      <c r="M869"/>
      <c r="N869"/>
      <c r="O869"/>
    </row>
    <row r="870" spans="1:16" x14ac:dyDescent="0.25">
      <c r="A870" t="s">
        <v>869</v>
      </c>
      <c r="B870" t="s">
        <v>1026</v>
      </c>
      <c r="C870" t="s">
        <v>1031</v>
      </c>
      <c r="D870" t="s">
        <v>1033</v>
      </c>
      <c r="E870" t="s">
        <v>1052</v>
      </c>
      <c r="F870" t="s">
        <v>1832</v>
      </c>
      <c r="G870" t="s">
        <v>2772</v>
      </c>
      <c r="H870" s="3">
        <v>43664</v>
      </c>
      <c r="I870" s="3">
        <v>42767.4375462963</v>
      </c>
      <c r="J870" s="3">
        <v>42767.4375462963</v>
      </c>
      <c r="K870">
        <v>1</v>
      </c>
      <c r="L870"/>
      <c r="M870"/>
      <c r="N870"/>
      <c r="O870"/>
    </row>
    <row r="871" spans="1:16" x14ac:dyDescent="0.25">
      <c r="A871" t="s">
        <v>870</v>
      </c>
      <c r="B871" t="s">
        <v>1026</v>
      </c>
      <c r="C871" t="s">
        <v>1031</v>
      </c>
      <c r="D871" t="s">
        <v>1036</v>
      </c>
      <c r="E871" t="s">
        <v>1058</v>
      </c>
      <c r="G871" t="s">
        <v>2773</v>
      </c>
      <c r="H871" s="3">
        <v>37082</v>
      </c>
      <c r="I871" s="3">
        <v>41919.490243055552</v>
      </c>
      <c r="J871" s="3">
        <v>41813.66128472222</v>
      </c>
      <c r="K871">
        <v>60</v>
      </c>
      <c r="L871"/>
      <c r="M871"/>
      <c r="N871"/>
      <c r="O871"/>
      <c r="P871" t="s">
        <v>3369</v>
      </c>
    </row>
    <row r="872" spans="1:16" x14ac:dyDescent="0.25">
      <c r="A872" t="s">
        <v>871</v>
      </c>
      <c r="B872" t="s">
        <v>1026</v>
      </c>
      <c r="C872" t="s">
        <v>1031</v>
      </c>
      <c r="D872" t="s">
        <v>1033</v>
      </c>
      <c r="E872" t="s">
        <v>1052</v>
      </c>
      <c r="F872" t="s">
        <v>1833</v>
      </c>
      <c r="G872" t="s">
        <v>2774</v>
      </c>
      <c r="H872" s="3">
        <v>43082</v>
      </c>
      <c r="I872" s="3">
        <v>42622.321064814816</v>
      </c>
      <c r="J872" s="3">
        <v>42622.321064814816</v>
      </c>
      <c r="K872">
        <v>1</v>
      </c>
      <c r="L872"/>
      <c r="M872"/>
      <c r="N872"/>
      <c r="O872"/>
      <c r="P872" t="s">
        <v>3370</v>
      </c>
    </row>
    <row r="873" spans="1:16" x14ac:dyDescent="0.25">
      <c r="A873" t="s">
        <v>872</v>
      </c>
      <c r="B873" t="s">
        <v>1026</v>
      </c>
      <c r="C873" t="s">
        <v>1031</v>
      </c>
      <c r="D873" t="s">
        <v>1033</v>
      </c>
      <c r="E873" t="s">
        <v>1052</v>
      </c>
      <c r="F873" t="s">
        <v>1834</v>
      </c>
      <c r="G873" t="s">
        <v>2775</v>
      </c>
      <c r="H873" s="3">
        <v>43107</v>
      </c>
      <c r="I873" s="3">
        <v>42622.474780092591</v>
      </c>
      <c r="J873" s="3">
        <v>42622.474780092591</v>
      </c>
      <c r="K873">
        <v>1</v>
      </c>
      <c r="L873"/>
      <c r="M873"/>
      <c r="N873"/>
      <c r="O873"/>
      <c r="P873" t="s">
        <v>3371</v>
      </c>
    </row>
    <row r="874" spans="1:16" x14ac:dyDescent="0.25">
      <c r="A874" t="s">
        <v>873</v>
      </c>
      <c r="B874" t="s">
        <v>1026</v>
      </c>
      <c r="C874" t="s">
        <v>1031</v>
      </c>
      <c r="D874" t="s">
        <v>1033</v>
      </c>
      <c r="E874" t="s">
        <v>1052</v>
      </c>
      <c r="F874" t="s">
        <v>1835</v>
      </c>
      <c r="G874" t="s">
        <v>2776</v>
      </c>
      <c r="H874" s="3">
        <v>43311</v>
      </c>
      <c r="I874" s="3">
        <v>42767.460138888891</v>
      </c>
      <c r="J874" s="3">
        <v>42767.460138888891</v>
      </c>
      <c r="K874">
        <v>1</v>
      </c>
      <c r="L874"/>
      <c r="M874"/>
      <c r="N874"/>
      <c r="O874"/>
      <c r="P874" t="s">
        <v>3371</v>
      </c>
    </row>
    <row r="875" spans="1:16" x14ac:dyDescent="0.25">
      <c r="A875" t="s">
        <v>874</v>
      </c>
      <c r="B875" t="s">
        <v>1026</v>
      </c>
      <c r="C875" t="s">
        <v>1031</v>
      </c>
      <c r="D875" t="s">
        <v>1033</v>
      </c>
      <c r="E875" t="s">
        <v>1052</v>
      </c>
      <c r="F875" t="s">
        <v>1836</v>
      </c>
      <c r="G875" t="s">
        <v>2777</v>
      </c>
      <c r="H875" s="3">
        <v>44154</v>
      </c>
      <c r="I875" s="3">
        <v>42622.320405092592</v>
      </c>
      <c r="J875" s="3">
        <v>42622.320405092592</v>
      </c>
      <c r="K875">
        <v>1</v>
      </c>
      <c r="L875"/>
      <c r="M875"/>
      <c r="N875"/>
      <c r="O875"/>
      <c r="P875" t="s">
        <v>3372</v>
      </c>
    </row>
    <row r="876" spans="1:16" x14ac:dyDescent="0.25">
      <c r="A876" t="s">
        <v>875</v>
      </c>
      <c r="B876" t="s">
        <v>1026</v>
      </c>
      <c r="C876" t="s">
        <v>1031</v>
      </c>
      <c r="D876" t="s">
        <v>1033</v>
      </c>
      <c r="E876" t="s">
        <v>1052</v>
      </c>
      <c r="F876" t="s">
        <v>1837</v>
      </c>
      <c r="G876" t="s">
        <v>2778</v>
      </c>
      <c r="H876" s="3">
        <v>43082</v>
      </c>
      <c r="I876" s="3">
        <v>42622.409571759257</v>
      </c>
      <c r="J876" s="3">
        <v>42622.409571759257</v>
      </c>
      <c r="K876">
        <v>1</v>
      </c>
      <c r="L876"/>
      <c r="M876"/>
      <c r="N876"/>
      <c r="O876"/>
      <c r="P876" t="s">
        <v>3373</v>
      </c>
    </row>
    <row r="877" spans="1:16" x14ac:dyDescent="0.25">
      <c r="A877" t="s">
        <v>876</v>
      </c>
      <c r="B877" t="s">
        <v>1026</v>
      </c>
      <c r="C877" t="s">
        <v>1031</v>
      </c>
      <c r="D877" t="s">
        <v>1033</v>
      </c>
      <c r="E877" t="s">
        <v>1052</v>
      </c>
      <c r="F877" t="s">
        <v>1838</v>
      </c>
      <c r="G877" t="s">
        <v>2779</v>
      </c>
      <c r="H877" s="3">
        <v>43107</v>
      </c>
      <c r="I877" s="3">
        <v>42622.319733796299</v>
      </c>
      <c r="J877" s="3">
        <v>42622.319733796299</v>
      </c>
      <c r="K877">
        <v>1</v>
      </c>
      <c r="L877"/>
      <c r="M877"/>
      <c r="N877"/>
      <c r="O877"/>
      <c r="P877" t="s">
        <v>3374</v>
      </c>
    </row>
    <row r="878" spans="1:16" x14ac:dyDescent="0.25">
      <c r="A878" t="s">
        <v>877</v>
      </c>
      <c r="B878" t="s">
        <v>1026</v>
      </c>
      <c r="C878" t="s">
        <v>1031</v>
      </c>
      <c r="D878" t="s">
        <v>1033</v>
      </c>
      <c r="E878" t="s">
        <v>1052</v>
      </c>
      <c r="F878" t="s">
        <v>1839</v>
      </c>
      <c r="G878" t="s">
        <v>2780</v>
      </c>
      <c r="H878" s="3"/>
      <c r="I878" s="3"/>
      <c r="J878" s="3"/>
      <c r="K878">
        <v>1</v>
      </c>
      <c r="L878"/>
      <c r="M878"/>
      <c r="N878"/>
      <c r="O878"/>
      <c r="P878" t="s">
        <v>3375</v>
      </c>
    </row>
    <row r="879" spans="1:16" x14ac:dyDescent="0.25">
      <c r="A879" t="s">
        <v>878</v>
      </c>
      <c r="B879" t="s">
        <v>1026</v>
      </c>
      <c r="C879" t="s">
        <v>1031</v>
      </c>
      <c r="D879" t="s">
        <v>1033</v>
      </c>
      <c r="E879" t="s">
        <v>1052</v>
      </c>
      <c r="F879" t="s">
        <v>1840</v>
      </c>
      <c r="G879" t="s">
        <v>2781</v>
      </c>
      <c r="H879" s="3">
        <v>42888</v>
      </c>
      <c r="I879" s="3">
        <v>42538.564930555556</v>
      </c>
      <c r="J879" s="3">
        <v>42538.564930555556</v>
      </c>
      <c r="K879">
        <v>1</v>
      </c>
      <c r="L879"/>
      <c r="M879"/>
      <c r="N879"/>
      <c r="O879"/>
      <c r="P879" t="s">
        <v>3376</v>
      </c>
    </row>
    <row r="880" spans="1:16" x14ac:dyDescent="0.25">
      <c r="A880" t="s">
        <v>879</v>
      </c>
      <c r="B880" t="s">
        <v>1026</v>
      </c>
      <c r="C880" t="s">
        <v>1031</v>
      </c>
      <c r="D880" t="s">
        <v>1033</v>
      </c>
      <c r="E880" t="s">
        <v>1041</v>
      </c>
      <c r="F880" t="s">
        <v>1841</v>
      </c>
      <c r="G880" t="s">
        <v>2782</v>
      </c>
      <c r="H880" s="3">
        <v>43259</v>
      </c>
      <c r="I880" s="3">
        <v>42137.426435185182</v>
      </c>
      <c r="J880" s="3">
        <v>42137.426435185182</v>
      </c>
      <c r="K880">
        <v>1</v>
      </c>
      <c r="L880"/>
      <c r="M880"/>
      <c r="N880"/>
      <c r="O880"/>
      <c r="P880" t="s">
        <v>3377</v>
      </c>
    </row>
    <row r="881" spans="1:16" x14ac:dyDescent="0.25">
      <c r="A881" t="s">
        <v>880</v>
      </c>
      <c r="B881" t="s">
        <v>1026</v>
      </c>
      <c r="C881" t="s">
        <v>1031</v>
      </c>
      <c r="D881" t="s">
        <v>1033</v>
      </c>
      <c r="E881" t="s">
        <v>1041</v>
      </c>
      <c r="F881" t="s">
        <v>1842</v>
      </c>
      <c r="G881" t="s">
        <v>2783</v>
      </c>
      <c r="H881" s="3"/>
      <c r="I881" s="3"/>
      <c r="J881" s="3"/>
      <c r="K881">
        <v>1</v>
      </c>
      <c r="L881"/>
      <c r="M881"/>
      <c r="N881"/>
      <c r="O881"/>
      <c r="P881" t="s">
        <v>3377</v>
      </c>
    </row>
    <row r="882" spans="1:16" x14ac:dyDescent="0.25">
      <c r="A882" t="s">
        <v>881</v>
      </c>
      <c r="B882" t="s">
        <v>1026</v>
      </c>
      <c r="C882" t="s">
        <v>1031</v>
      </c>
      <c r="D882" t="s">
        <v>1033</v>
      </c>
      <c r="E882" t="s">
        <v>1041</v>
      </c>
      <c r="F882" t="s">
        <v>1843</v>
      </c>
      <c r="G882" t="s">
        <v>2784</v>
      </c>
      <c r="H882" s="3">
        <v>43257</v>
      </c>
      <c r="I882" s="3">
        <v>42174.395601851851</v>
      </c>
      <c r="J882" s="3">
        <v>42174.395601851851</v>
      </c>
      <c r="K882">
        <v>1</v>
      </c>
      <c r="L882"/>
      <c r="M882"/>
      <c r="N882"/>
      <c r="O882"/>
      <c r="P882" t="s">
        <v>3377</v>
      </c>
    </row>
    <row r="883" spans="1:16" x14ac:dyDescent="0.25">
      <c r="A883" t="s">
        <v>882</v>
      </c>
      <c r="B883" t="s">
        <v>1026</v>
      </c>
      <c r="C883" t="s">
        <v>1031</v>
      </c>
      <c r="D883" t="s">
        <v>1033</v>
      </c>
      <c r="E883" t="s">
        <v>1041</v>
      </c>
      <c r="F883" t="s">
        <v>1844</v>
      </c>
      <c r="G883" t="s">
        <v>2785</v>
      </c>
      <c r="H883" s="3"/>
      <c r="I883" s="3">
        <v>42277.601875</v>
      </c>
      <c r="J883" s="3">
        <v>42277.601875</v>
      </c>
      <c r="K883">
        <v>1</v>
      </c>
      <c r="L883"/>
      <c r="M883"/>
      <c r="N883"/>
      <c r="O883"/>
      <c r="P883" t="s">
        <v>3378</v>
      </c>
    </row>
    <row r="884" spans="1:16" x14ac:dyDescent="0.25">
      <c r="A884" t="s">
        <v>883</v>
      </c>
      <c r="B884" t="s">
        <v>1026</v>
      </c>
      <c r="C884" t="s">
        <v>1031</v>
      </c>
      <c r="D884" t="s">
        <v>1033</v>
      </c>
      <c r="E884" t="s">
        <v>1047</v>
      </c>
      <c r="F884" t="s">
        <v>1845</v>
      </c>
      <c r="G884" t="s">
        <v>2786</v>
      </c>
      <c r="H884" s="3">
        <v>42327</v>
      </c>
      <c r="I884" s="3"/>
      <c r="J884" s="3"/>
      <c r="K884">
        <v>1</v>
      </c>
      <c r="L884" s="6" t="str">
        <f>VLOOKUP(G884,[1]Projects!$A:$D,2,FALSE)</f>
        <v>224474</v>
      </c>
      <c r="M884" s="6" t="str">
        <f>VLOOKUP(L884,[1]Sheet1!$F:$M,3,FALSE)</f>
        <v>FINALED</v>
      </c>
      <c r="N884" s="8">
        <f>VLOOKUP(L884,[1]Sheet1!$F:$M,7,FALSE)</f>
        <v>41885</v>
      </c>
      <c r="O884" s="8">
        <f>VLOOKUP(L884,[1]Sheet1!$F:$M,8,FALSE)</f>
        <v>42318</v>
      </c>
      <c r="P884" t="s">
        <v>3379</v>
      </c>
    </row>
    <row r="885" spans="1:16" x14ac:dyDescent="0.25">
      <c r="A885" t="s">
        <v>884</v>
      </c>
      <c r="B885" t="s">
        <v>1026</v>
      </c>
      <c r="C885" t="s">
        <v>1031</v>
      </c>
      <c r="D885" t="s">
        <v>1033</v>
      </c>
      <c r="E885" t="s">
        <v>1047</v>
      </c>
      <c r="F885" t="s">
        <v>1846</v>
      </c>
      <c r="G885" t="s">
        <v>2787</v>
      </c>
      <c r="H885" s="3"/>
      <c r="I885" s="3">
        <v>42383.374247685184</v>
      </c>
      <c r="J885" s="3">
        <v>42383.374247685184</v>
      </c>
      <c r="K885">
        <v>1</v>
      </c>
      <c r="L885" s="6" t="str">
        <f>VLOOKUP(G885,[1]Projects!$A:$D,2,FALSE)</f>
        <v>238175</v>
      </c>
      <c r="M885" s="6" t="str">
        <f>VLOOKUP(L885,[1]Sheet1!$F:$M,3,FALSE)</f>
        <v>EXPIRED PERMIT</v>
      </c>
      <c r="N885" s="8">
        <f>VLOOKUP(L885,[1]Sheet1!$F:$M,7,FALSE)</f>
        <v>42230</v>
      </c>
      <c r="O885" s="8"/>
      <c r="P885" t="s">
        <v>3380</v>
      </c>
    </row>
    <row r="886" spans="1:16" x14ac:dyDescent="0.25">
      <c r="A886" t="s">
        <v>885</v>
      </c>
      <c r="B886" t="s">
        <v>1026</v>
      </c>
      <c r="C886" t="s">
        <v>1031</v>
      </c>
      <c r="D886" t="s">
        <v>1033</v>
      </c>
      <c r="E886" t="s">
        <v>1047</v>
      </c>
      <c r="F886" t="s">
        <v>1847</v>
      </c>
      <c r="G886" t="s">
        <v>2788</v>
      </c>
      <c r="H886" s="3">
        <v>42631</v>
      </c>
      <c r="I886" s="3">
        <v>42383.353773148148</v>
      </c>
      <c r="J886" s="3">
        <v>42383.353773148148</v>
      </c>
      <c r="K886">
        <v>1</v>
      </c>
      <c r="L886" s="6" t="str">
        <f>VLOOKUP(G886,[1]Projects!$A:$D,2,FALSE)</f>
        <v>227967</v>
      </c>
      <c r="M886" s="6" t="str">
        <f>VLOOKUP(L886,[1]Sheet1!$F:$M,3,FALSE)</f>
        <v>FINALED</v>
      </c>
      <c r="N886" s="8">
        <f>VLOOKUP(L886,[1]Sheet1!$F:$M,7,FALSE)</f>
        <v>42192</v>
      </c>
      <c r="O886" s="8">
        <f>VLOOKUP(L886,[1]Sheet1!$F:$M,8,FALSE)</f>
        <v>42587</v>
      </c>
      <c r="P886" t="s">
        <v>3381</v>
      </c>
    </row>
    <row r="887" spans="1:16" x14ac:dyDescent="0.25">
      <c r="A887" t="s">
        <v>886</v>
      </c>
      <c r="B887" t="s">
        <v>1026</v>
      </c>
      <c r="C887" t="s">
        <v>1031</v>
      </c>
      <c r="D887" t="s">
        <v>1033</v>
      </c>
      <c r="E887" t="s">
        <v>1047</v>
      </c>
      <c r="F887" t="s">
        <v>1848</v>
      </c>
      <c r="G887" t="s">
        <v>2789</v>
      </c>
      <c r="H887" s="3">
        <v>43124</v>
      </c>
      <c r="I887" s="3">
        <v>42401.568437499998</v>
      </c>
      <c r="J887" s="3">
        <v>42401.568437499998</v>
      </c>
      <c r="K887">
        <v>1</v>
      </c>
      <c r="L887" s="6" t="str">
        <f>VLOOKUP(G887,[1]Projects!$A:$D,2,FALSE)</f>
        <v>235999</v>
      </c>
      <c r="M887" s="6" t="str">
        <f>VLOOKUP(L887,[1]Sheet1!$F:$M,3,FALSE)</f>
        <v>FINALED</v>
      </c>
      <c r="N887" s="8">
        <f>VLOOKUP(L887,[1]Sheet1!$F:$M,7,FALSE)</f>
        <v>42279</v>
      </c>
      <c r="O887" s="8">
        <f>VLOOKUP(L887,[1]Sheet1!$F:$M,8,FALSE)</f>
        <v>43024</v>
      </c>
      <c r="P887" t="s">
        <v>3382</v>
      </c>
    </row>
    <row r="888" spans="1:16" x14ac:dyDescent="0.25">
      <c r="A888" t="s">
        <v>887</v>
      </c>
      <c r="B888" t="s">
        <v>1026</v>
      </c>
      <c r="C888" t="s">
        <v>1031</v>
      </c>
      <c r="D888" t="s">
        <v>1033</v>
      </c>
      <c r="E888" t="s">
        <v>1047</v>
      </c>
      <c r="F888" t="s">
        <v>1849</v>
      </c>
      <c r="G888" t="s">
        <v>2790</v>
      </c>
      <c r="H888" s="3"/>
      <c r="I888" s="3">
        <v>42401.466967592591</v>
      </c>
      <c r="J888" s="3">
        <v>42401.466967592591</v>
      </c>
      <c r="K888">
        <v>1</v>
      </c>
      <c r="L888" s="6" t="str">
        <f>VLOOKUP(G888,[1]Projects!$A:$D,2,FALSE)</f>
        <v>239029</v>
      </c>
      <c r="M888" s="6" t="str">
        <f>VLOOKUP(L888,[1]Sheet1!$F:$M,3,FALSE)</f>
        <v>EXPIRED PERMIT</v>
      </c>
      <c r="N888" s="8">
        <f>VLOOKUP(L888,[1]Sheet1!$F:$M,7,FALSE)</f>
        <v>42269</v>
      </c>
      <c r="O888" s="8"/>
      <c r="P888" t="s">
        <v>3383</v>
      </c>
    </row>
    <row r="889" spans="1:16" x14ac:dyDescent="0.25">
      <c r="A889" t="s">
        <v>888</v>
      </c>
      <c r="B889" t="s">
        <v>1026</v>
      </c>
      <c r="C889" t="s">
        <v>1031</v>
      </c>
      <c r="D889" t="s">
        <v>1033</v>
      </c>
      <c r="E889" t="s">
        <v>1052</v>
      </c>
      <c r="F889" t="s">
        <v>1850</v>
      </c>
      <c r="G889" t="s">
        <v>2791</v>
      </c>
      <c r="H889" s="3">
        <v>43966</v>
      </c>
      <c r="I889" s="3">
        <v>42767.469872685186</v>
      </c>
      <c r="J889" s="3">
        <v>42767.469872685186</v>
      </c>
      <c r="K889">
        <v>1</v>
      </c>
      <c r="L889"/>
      <c r="M889"/>
      <c r="N889"/>
      <c r="O889"/>
      <c r="P889" t="s">
        <v>3384</v>
      </c>
    </row>
    <row r="890" spans="1:16" x14ac:dyDescent="0.25">
      <c r="A890" t="s">
        <v>889</v>
      </c>
      <c r="B890" t="s">
        <v>1026</v>
      </c>
      <c r="C890" t="s">
        <v>1031</v>
      </c>
      <c r="D890" t="s">
        <v>1033</v>
      </c>
      <c r="E890" t="s">
        <v>1052</v>
      </c>
      <c r="F890" t="s">
        <v>1851</v>
      </c>
      <c r="G890" t="s">
        <v>2792</v>
      </c>
      <c r="H890" s="3">
        <v>43964</v>
      </c>
      <c r="I890" s="3">
        <v>42538.563043981485</v>
      </c>
      <c r="J890" s="3">
        <v>42538.563043981485</v>
      </c>
      <c r="K890">
        <v>1</v>
      </c>
      <c r="L890"/>
      <c r="M890"/>
      <c r="N890"/>
      <c r="O890"/>
      <c r="P890" t="s">
        <v>3385</v>
      </c>
    </row>
    <row r="891" spans="1:16" x14ac:dyDescent="0.25">
      <c r="A891" t="s">
        <v>890</v>
      </c>
      <c r="B891" t="s">
        <v>1026</v>
      </c>
      <c r="C891" t="s">
        <v>1031</v>
      </c>
      <c r="D891" t="s">
        <v>1033</v>
      </c>
      <c r="E891" t="s">
        <v>1052</v>
      </c>
      <c r="F891" t="s">
        <v>1852</v>
      </c>
      <c r="G891" t="s">
        <v>2793</v>
      </c>
      <c r="H891" s="3"/>
      <c r="I891" s="3">
        <v>42437.460717592592</v>
      </c>
      <c r="J891" s="3">
        <v>42437.460717592592</v>
      </c>
      <c r="K891">
        <v>1</v>
      </c>
      <c r="L891"/>
      <c r="M891"/>
      <c r="N891"/>
      <c r="O891"/>
      <c r="P891" t="s">
        <v>3386</v>
      </c>
    </row>
    <row r="892" spans="1:16" x14ac:dyDescent="0.25">
      <c r="A892" t="s">
        <v>891</v>
      </c>
      <c r="B892" t="s">
        <v>1026</v>
      </c>
      <c r="C892" t="s">
        <v>1031</v>
      </c>
      <c r="D892" t="s">
        <v>1033</v>
      </c>
      <c r="E892" t="s">
        <v>1052</v>
      </c>
      <c r="F892" t="s">
        <v>1853</v>
      </c>
      <c r="G892" t="s">
        <v>2794</v>
      </c>
      <c r="H892" s="3">
        <v>44036</v>
      </c>
      <c r="I892" s="3">
        <v>42880.454606481479</v>
      </c>
      <c r="J892" s="3">
        <v>42880.454606481479</v>
      </c>
      <c r="K892">
        <v>1</v>
      </c>
      <c r="L892"/>
      <c r="M892"/>
      <c r="N892"/>
      <c r="O892"/>
      <c r="P892" t="s">
        <v>3387</v>
      </c>
    </row>
    <row r="893" spans="1:16" x14ac:dyDescent="0.25">
      <c r="A893" t="s">
        <v>892</v>
      </c>
      <c r="B893" t="s">
        <v>1026</v>
      </c>
      <c r="C893" t="s">
        <v>1031</v>
      </c>
      <c r="D893" t="s">
        <v>1035</v>
      </c>
      <c r="E893" t="s">
        <v>1049</v>
      </c>
      <c r="G893" t="s">
        <v>2747</v>
      </c>
      <c r="H893" s="3"/>
      <c r="I893" s="3">
        <v>42437.452488425923</v>
      </c>
      <c r="J893" s="3"/>
      <c r="K893">
        <v>1460</v>
      </c>
      <c r="L893"/>
      <c r="M893"/>
      <c r="N893"/>
      <c r="O893"/>
      <c r="P893" t="s">
        <v>3388</v>
      </c>
    </row>
    <row r="894" spans="1:16" x14ac:dyDescent="0.25">
      <c r="A894" t="s">
        <v>893</v>
      </c>
      <c r="B894" t="s">
        <v>1026</v>
      </c>
      <c r="C894" t="s">
        <v>1031</v>
      </c>
      <c r="D894" t="s">
        <v>1033</v>
      </c>
      <c r="E894" t="s">
        <v>1052</v>
      </c>
      <c r="F894" t="s">
        <v>1854</v>
      </c>
      <c r="G894" t="s">
        <v>2795</v>
      </c>
      <c r="H894" s="3"/>
      <c r="I894" s="3">
        <v>42538.466284722221</v>
      </c>
      <c r="J894" s="3">
        <v>42538.466284722221</v>
      </c>
      <c r="K894">
        <v>1</v>
      </c>
      <c r="L894"/>
      <c r="M894"/>
      <c r="N894"/>
      <c r="O894"/>
      <c r="P894" t="s">
        <v>3389</v>
      </c>
    </row>
    <row r="895" spans="1:16" x14ac:dyDescent="0.25">
      <c r="A895" t="s">
        <v>894</v>
      </c>
      <c r="B895" t="s">
        <v>1026</v>
      </c>
      <c r="C895" t="s">
        <v>1031</v>
      </c>
      <c r="D895" t="s">
        <v>1033</v>
      </c>
      <c r="E895" t="s">
        <v>1052</v>
      </c>
      <c r="F895" t="s">
        <v>1855</v>
      </c>
      <c r="G895" t="s">
        <v>2796</v>
      </c>
      <c r="H895" s="3">
        <v>42592</v>
      </c>
      <c r="I895" s="3">
        <v>42437.366770833331</v>
      </c>
      <c r="J895" s="3">
        <v>42437.366770833331</v>
      </c>
      <c r="K895">
        <v>1</v>
      </c>
      <c r="L895"/>
      <c r="M895"/>
      <c r="N895"/>
      <c r="O895"/>
    </row>
    <row r="896" spans="1:16" x14ac:dyDescent="0.25">
      <c r="A896" t="s">
        <v>895</v>
      </c>
      <c r="B896" t="s">
        <v>1026</v>
      </c>
      <c r="C896" t="s">
        <v>1031</v>
      </c>
      <c r="D896" t="s">
        <v>1033</v>
      </c>
      <c r="E896" t="s">
        <v>1052</v>
      </c>
      <c r="F896" t="s">
        <v>1856</v>
      </c>
      <c r="G896" t="s">
        <v>2797</v>
      </c>
      <c r="H896" s="3">
        <v>45216</v>
      </c>
      <c r="I896" s="3">
        <v>42223.464791666665</v>
      </c>
      <c r="J896" s="3">
        <v>42223.464791666665</v>
      </c>
      <c r="K896">
        <v>1</v>
      </c>
      <c r="L896"/>
      <c r="M896"/>
      <c r="N896"/>
      <c r="O896"/>
      <c r="P896" t="s">
        <v>3390</v>
      </c>
    </row>
    <row r="897" spans="1:15" x14ac:dyDescent="0.25">
      <c r="A897" t="s">
        <v>896</v>
      </c>
      <c r="B897" t="s">
        <v>1026</v>
      </c>
      <c r="C897" t="s">
        <v>1031</v>
      </c>
      <c r="D897" t="s">
        <v>1033</v>
      </c>
      <c r="E897" t="s">
        <v>1052</v>
      </c>
      <c r="F897" t="s">
        <v>1857</v>
      </c>
      <c r="G897" t="s">
        <v>2798</v>
      </c>
      <c r="H897" s="3">
        <v>42707</v>
      </c>
      <c r="I897" s="3">
        <v>42538.5621875</v>
      </c>
      <c r="J897" s="3">
        <v>42538.5621875</v>
      </c>
      <c r="K897">
        <v>1</v>
      </c>
      <c r="L897"/>
      <c r="M897"/>
      <c r="N897"/>
      <c r="O897"/>
    </row>
    <row r="898" spans="1:15" x14ac:dyDescent="0.25">
      <c r="A898" t="s">
        <v>897</v>
      </c>
      <c r="B898" t="s">
        <v>1026</v>
      </c>
      <c r="C898" t="s">
        <v>1031</v>
      </c>
      <c r="D898" t="s">
        <v>1033</v>
      </c>
      <c r="E898" t="s">
        <v>1052</v>
      </c>
      <c r="F898" t="s">
        <v>1858</v>
      </c>
      <c r="G898" t="s">
        <v>2799</v>
      </c>
      <c r="H898" s="3"/>
      <c r="I898" s="3">
        <v>42437.377025462964</v>
      </c>
      <c r="J898" s="3">
        <v>42437.377025462964</v>
      </c>
      <c r="K898">
        <v>1</v>
      </c>
      <c r="L898"/>
      <c r="M898"/>
      <c r="N898"/>
      <c r="O898"/>
    </row>
    <row r="899" spans="1:15" x14ac:dyDescent="0.25">
      <c r="A899" t="s">
        <v>898</v>
      </c>
      <c r="B899" t="s">
        <v>1026</v>
      </c>
      <c r="C899" t="s">
        <v>1031</v>
      </c>
      <c r="D899" t="s">
        <v>1033</v>
      </c>
      <c r="E899" t="s">
        <v>1052</v>
      </c>
      <c r="F899" t="s">
        <v>1859</v>
      </c>
      <c r="G899" t="s">
        <v>2800</v>
      </c>
      <c r="H899" s="3">
        <v>42680</v>
      </c>
      <c r="I899" s="3">
        <v>42437.459479166668</v>
      </c>
      <c r="J899" s="3">
        <v>42437.459479166668</v>
      </c>
      <c r="K899">
        <v>1</v>
      </c>
      <c r="L899"/>
      <c r="M899"/>
      <c r="N899"/>
      <c r="O899"/>
    </row>
    <row r="900" spans="1:15" x14ac:dyDescent="0.25">
      <c r="A900" t="s">
        <v>899</v>
      </c>
      <c r="B900" t="s">
        <v>1026</v>
      </c>
      <c r="C900" t="s">
        <v>1031</v>
      </c>
      <c r="D900" t="s">
        <v>1033</v>
      </c>
      <c r="E900" t="s">
        <v>1047</v>
      </c>
      <c r="F900" t="s">
        <v>1860</v>
      </c>
      <c r="G900" t="s">
        <v>2801</v>
      </c>
      <c r="H900" s="3">
        <v>42657</v>
      </c>
      <c r="I900" s="3"/>
      <c r="J900" s="3"/>
      <c r="K900">
        <v>1</v>
      </c>
      <c r="L900" s="6" t="str">
        <f>VLOOKUP(G900,[1]Projects!$A:$D,2,FALSE)</f>
        <v>230531</v>
      </c>
      <c r="M900" s="6" t="str">
        <f>VLOOKUP(L900,[1]Sheet1!$F:$M,3,FALSE)</f>
        <v>FINALED</v>
      </c>
      <c r="N900" s="8">
        <f>VLOOKUP(L900,[1]Sheet1!$F:$M,7,FALSE)</f>
        <v>42062</v>
      </c>
      <c r="O900" s="8">
        <f>VLOOKUP(L900,[1]Sheet1!$F:$M,8,FALSE)</f>
        <v>42643</v>
      </c>
    </row>
    <row r="901" spans="1:15" x14ac:dyDescent="0.25">
      <c r="A901" t="s">
        <v>900</v>
      </c>
      <c r="B901" t="s">
        <v>1026</v>
      </c>
      <c r="C901" t="s">
        <v>1031</v>
      </c>
      <c r="D901" t="s">
        <v>1033</v>
      </c>
      <c r="E901" t="s">
        <v>1047</v>
      </c>
      <c r="F901" t="s">
        <v>1861</v>
      </c>
      <c r="G901" t="s">
        <v>2802</v>
      </c>
      <c r="H901" s="3"/>
      <c r="I901" s="3">
        <v>42242.618379629632</v>
      </c>
      <c r="J901" s="3">
        <v>42242.618379629632</v>
      </c>
      <c r="K901">
        <v>1</v>
      </c>
      <c r="L901" s="6" t="str">
        <f>VLOOKUP(G901,[1]Projects!$A:$D,2,FALSE)</f>
        <v>236017</v>
      </c>
      <c r="M901" s="6" t="str">
        <f>VLOOKUP(L901,[1]Sheet1!$F:$M,3,FALSE)</f>
        <v>EXPIRED PERMIT</v>
      </c>
      <c r="N901" s="8">
        <f>VLOOKUP(L901,[1]Sheet1!$F:$M,7,FALSE)</f>
        <v>42151</v>
      </c>
      <c r="O901" s="8"/>
    </row>
    <row r="902" spans="1:15" x14ac:dyDescent="0.25">
      <c r="A902" t="s">
        <v>901</v>
      </c>
      <c r="B902" t="s">
        <v>1026</v>
      </c>
      <c r="C902" t="s">
        <v>1031</v>
      </c>
      <c r="D902" t="s">
        <v>1033</v>
      </c>
      <c r="E902" t="s">
        <v>1047</v>
      </c>
      <c r="F902" t="s">
        <v>1862</v>
      </c>
      <c r="G902" t="s">
        <v>2803</v>
      </c>
      <c r="H902" s="3">
        <v>42310</v>
      </c>
      <c r="I902" s="3">
        <v>42242.582962962966</v>
      </c>
      <c r="J902" s="3">
        <v>42242.582962962966</v>
      </c>
      <c r="K902">
        <v>1</v>
      </c>
      <c r="L902" s="6" t="str">
        <f>VLOOKUP(G902,[1]Projects!$A:$D,2,FALSE)</f>
        <v>232648</v>
      </c>
      <c r="M902" s="6" t="str">
        <f>VLOOKUP(L902,[1]Sheet1!$F:$M,3,FALSE)</f>
        <v>FINALED</v>
      </c>
      <c r="N902" s="8">
        <f>VLOOKUP(L902,[1]Sheet1!$F:$M,7,FALSE)</f>
        <v>42096</v>
      </c>
      <c r="O902" s="8">
        <f>VLOOKUP(L902,[1]Sheet1!$F:$M,8,FALSE)</f>
        <v>42289</v>
      </c>
    </row>
    <row r="903" spans="1:15" x14ac:dyDescent="0.25">
      <c r="A903" t="s">
        <v>902</v>
      </c>
      <c r="B903" t="s">
        <v>1026</v>
      </c>
      <c r="C903" t="s">
        <v>1031</v>
      </c>
      <c r="D903" t="s">
        <v>1033</v>
      </c>
      <c r="E903" t="s">
        <v>1047</v>
      </c>
      <c r="F903" t="s">
        <v>1863</v>
      </c>
      <c r="G903" t="s">
        <v>2804</v>
      </c>
      <c r="H903" s="3">
        <v>42938</v>
      </c>
      <c r="I903" s="3">
        <v>42242.576620370368</v>
      </c>
      <c r="J903" s="3">
        <v>42242.576620370368</v>
      </c>
      <c r="K903">
        <v>1</v>
      </c>
      <c r="L903" s="6" t="str">
        <f>VLOOKUP(G903,[1]Projects!$A:$D,2,FALSE)</f>
        <v>230212</v>
      </c>
      <c r="M903" s="6" t="str">
        <f>VLOOKUP(L903,[1]Sheet1!$F:$M,3,FALSE)</f>
        <v>FINALED</v>
      </c>
      <c r="N903" s="8">
        <f>VLOOKUP(L903,[1]Sheet1!$F:$M,7,FALSE)</f>
        <v>42114</v>
      </c>
      <c r="O903" s="8">
        <f>VLOOKUP(L903,[1]Sheet1!$F:$M,8,FALSE)</f>
        <v>42913</v>
      </c>
    </row>
    <row r="904" spans="1:15" x14ac:dyDescent="0.25">
      <c r="A904" t="s">
        <v>903</v>
      </c>
      <c r="B904" t="s">
        <v>1026</v>
      </c>
      <c r="C904" t="s">
        <v>1031</v>
      </c>
      <c r="D904" t="s">
        <v>1033</v>
      </c>
      <c r="E904" t="s">
        <v>1047</v>
      </c>
      <c r="F904" t="s">
        <v>1864</v>
      </c>
      <c r="G904" t="s">
        <v>2805</v>
      </c>
      <c r="H904" s="3">
        <v>42681</v>
      </c>
      <c r="I904" s="3">
        <v>42401.467442129629</v>
      </c>
      <c r="J904" s="3">
        <v>42401.467442129629</v>
      </c>
      <c r="K904">
        <v>1</v>
      </c>
      <c r="L904" s="6" t="str">
        <f>VLOOKUP(G904,[1]Projects!$A:$D,2,FALSE)</f>
        <v>239891</v>
      </c>
      <c r="M904" s="6" t="str">
        <f>VLOOKUP(L904,[1]Sheet1!$F:$M,3,FALSE)</f>
        <v>FINALED</v>
      </c>
      <c r="N904" s="8">
        <f>VLOOKUP(L904,[1]Sheet1!$F:$M,7,FALSE)</f>
        <v>42270</v>
      </c>
      <c r="O904" s="8">
        <f>VLOOKUP(L904,[1]Sheet1!$F:$M,8,FALSE)</f>
        <v>42677</v>
      </c>
    </row>
    <row r="905" spans="1:15" x14ac:dyDescent="0.25">
      <c r="A905" t="s">
        <v>904</v>
      </c>
      <c r="B905" t="s">
        <v>1026</v>
      </c>
      <c r="C905" t="s">
        <v>1031</v>
      </c>
      <c r="D905" t="s">
        <v>1033</v>
      </c>
      <c r="E905" t="s">
        <v>1047</v>
      </c>
      <c r="F905" t="s">
        <v>1865</v>
      </c>
      <c r="G905" t="s">
        <v>2806</v>
      </c>
      <c r="H905" s="3">
        <v>42599</v>
      </c>
      <c r="I905" s="3">
        <v>42242.577997685185</v>
      </c>
      <c r="J905" s="3">
        <v>42242.577997685185</v>
      </c>
      <c r="K905">
        <v>1</v>
      </c>
      <c r="L905" s="6" t="str">
        <f>VLOOKUP(G905,[1]Projects!$A:$D,2,FALSE)</f>
        <v>234760</v>
      </c>
      <c r="M905" s="6" t="str">
        <f>VLOOKUP(L905,[1]Sheet1!$F:$M,3,FALSE)</f>
        <v>EXPIRED PERMIT</v>
      </c>
      <c r="N905" s="8">
        <f>VLOOKUP(L905,[1]Sheet1!$F:$M,7,FALSE)</f>
        <v>42117</v>
      </c>
      <c r="O905" s="8"/>
    </row>
    <row r="906" spans="1:15" x14ac:dyDescent="0.25">
      <c r="A906" t="s">
        <v>905</v>
      </c>
      <c r="B906" t="s">
        <v>1026</v>
      </c>
      <c r="C906" t="s">
        <v>1031</v>
      </c>
      <c r="D906" t="s">
        <v>1033</v>
      </c>
      <c r="E906" t="s">
        <v>1047</v>
      </c>
      <c r="F906" t="s">
        <v>1866</v>
      </c>
      <c r="G906" t="s">
        <v>2807</v>
      </c>
      <c r="H906" s="3">
        <v>42646</v>
      </c>
      <c r="I906" s="3">
        <v>42242.577465277776</v>
      </c>
      <c r="J906" s="3">
        <v>42242.577465277776</v>
      </c>
      <c r="K906">
        <v>1</v>
      </c>
      <c r="L906" s="6" t="str">
        <f>VLOOKUP(G906,[1]Projects!$A:$D,2,FALSE)</f>
        <v>233800</v>
      </c>
      <c r="M906" s="6" t="str">
        <f>VLOOKUP(L906,[1]Sheet1!$F:$M,3,FALSE)</f>
        <v>FINALED</v>
      </c>
      <c r="N906" s="8">
        <f>VLOOKUP(L906,[1]Sheet1!$F:$M,7,FALSE)</f>
        <v>42117</v>
      </c>
      <c r="O906" s="8">
        <f>VLOOKUP(L906,[1]Sheet1!$F:$M,8,FALSE)</f>
        <v>42626</v>
      </c>
    </row>
    <row r="907" spans="1:15" x14ac:dyDescent="0.25">
      <c r="A907" t="s">
        <v>906</v>
      </c>
      <c r="B907" t="s">
        <v>1026</v>
      </c>
      <c r="C907" t="s">
        <v>1031</v>
      </c>
      <c r="D907" t="s">
        <v>1033</v>
      </c>
      <c r="E907" t="s">
        <v>1047</v>
      </c>
      <c r="F907" t="s">
        <v>1867</v>
      </c>
      <c r="G907" t="s">
        <v>2808</v>
      </c>
      <c r="H907" s="3">
        <v>43754</v>
      </c>
      <c r="I907" s="3">
        <v>42401.464722222219</v>
      </c>
      <c r="J907" s="3">
        <v>42401.464722222219</v>
      </c>
      <c r="K907">
        <v>1</v>
      </c>
      <c r="L907" s="6" t="str">
        <f>VLOOKUP(G907,[1]Projects!$A:$D,2,FALSE)</f>
        <v>222173</v>
      </c>
      <c r="M907" s="6" t="str">
        <f>VLOOKUP(L907,[1]Sheet1!$F:$M,3,FALSE)</f>
        <v>FINALED</v>
      </c>
      <c r="N907" s="8">
        <f>VLOOKUP(L907,[1]Sheet1!$F:$M,7,FALSE)</f>
        <v>42263</v>
      </c>
      <c r="O907" s="8">
        <f>VLOOKUP(L907,[1]Sheet1!$F:$M,8,FALSE)</f>
        <v>43725</v>
      </c>
    </row>
    <row r="908" spans="1:15" x14ac:dyDescent="0.25">
      <c r="A908" t="s">
        <v>907</v>
      </c>
      <c r="B908" t="s">
        <v>1026</v>
      </c>
      <c r="C908" t="s">
        <v>1031</v>
      </c>
      <c r="D908" t="s">
        <v>1033</v>
      </c>
      <c r="E908" t="s">
        <v>1047</v>
      </c>
      <c r="F908" t="s">
        <v>1868</v>
      </c>
      <c r="G908" t="s">
        <v>2809</v>
      </c>
      <c r="H908" s="3">
        <v>44827</v>
      </c>
      <c r="I908" s="3">
        <v>42383.364791666667</v>
      </c>
      <c r="J908" s="3">
        <v>42383.364791666667</v>
      </c>
      <c r="K908">
        <v>1</v>
      </c>
      <c r="L908" s="6" t="str">
        <f>VLOOKUP(G908,[1]Projects!$A:$D,2,FALSE)</f>
        <v>237355</v>
      </c>
      <c r="M908" s="6" t="str">
        <f>VLOOKUP(L908,[1]Sheet1!$F:$M,3,FALSE)</f>
        <v>FINALED</v>
      </c>
      <c r="N908" s="8">
        <f>VLOOKUP(L908,[1]Sheet1!$F:$M,7,FALSE)</f>
        <v>42212</v>
      </c>
      <c r="O908" s="8">
        <f>VLOOKUP(L908,[1]Sheet1!$F:$M,8,FALSE)</f>
        <v>44734</v>
      </c>
    </row>
    <row r="909" spans="1:15" x14ac:dyDescent="0.25">
      <c r="A909" t="s">
        <v>908</v>
      </c>
      <c r="B909" t="s">
        <v>1026</v>
      </c>
      <c r="C909" t="s">
        <v>1031</v>
      </c>
      <c r="D909" t="s">
        <v>1033</v>
      </c>
      <c r="E909" t="s">
        <v>1047</v>
      </c>
      <c r="F909" t="s">
        <v>1869</v>
      </c>
      <c r="G909" t="s">
        <v>2810</v>
      </c>
      <c r="H909" s="3">
        <v>42718</v>
      </c>
      <c r="I909" s="3">
        <v>42401.459513888891</v>
      </c>
      <c r="J909" s="3">
        <v>42401.459513888891</v>
      </c>
      <c r="K909">
        <v>1</v>
      </c>
      <c r="L909" s="6" t="str">
        <f>VLOOKUP(G909,[1]Projects!$A:$D,2,FALSE)</f>
        <v>238696</v>
      </c>
      <c r="M909" s="6" t="str">
        <f>VLOOKUP(L909,[1]Sheet1!$F:$M,3,FALSE)</f>
        <v>FINALED</v>
      </c>
      <c r="N909" s="8">
        <f>VLOOKUP(L909,[1]Sheet1!$F:$M,7,FALSE)</f>
        <v>42257</v>
      </c>
      <c r="O909" s="8">
        <f>VLOOKUP(L909,[1]Sheet1!$F:$M,8,FALSE)</f>
        <v>42713</v>
      </c>
    </row>
    <row r="910" spans="1:15" x14ac:dyDescent="0.25">
      <c r="A910" t="s">
        <v>909</v>
      </c>
      <c r="B910" t="s">
        <v>1026</v>
      </c>
      <c r="C910" t="s">
        <v>1031</v>
      </c>
      <c r="D910" t="s">
        <v>1033</v>
      </c>
      <c r="E910" t="s">
        <v>1047</v>
      </c>
      <c r="F910" t="s">
        <v>1870</v>
      </c>
      <c r="G910" t="s">
        <v>2811</v>
      </c>
      <c r="H910" s="3">
        <v>42631</v>
      </c>
      <c r="I910" s="3">
        <v>42383.40221064815</v>
      </c>
      <c r="J910" s="3">
        <v>42383.40221064815</v>
      </c>
      <c r="K910">
        <v>1</v>
      </c>
      <c r="L910" s="6" t="str">
        <f>VLOOKUP(G910,[1]Projects!$A:$D,2,FALSE)</f>
        <v>237651</v>
      </c>
      <c r="M910" s="6" t="str">
        <f>VLOOKUP(L910,[1]Sheet1!$F:$M,3,FALSE)</f>
        <v>FINALED</v>
      </c>
      <c r="N910" s="8">
        <f>VLOOKUP(L910,[1]Sheet1!$F:$M,7,FALSE)</f>
        <v>42244</v>
      </c>
      <c r="O910" s="8">
        <f>VLOOKUP(L910,[1]Sheet1!$F:$M,8,FALSE)</f>
        <v>42587</v>
      </c>
    </row>
    <row r="911" spans="1:15" x14ac:dyDescent="0.25">
      <c r="A911" t="s">
        <v>910</v>
      </c>
      <c r="B911" t="s">
        <v>1026</v>
      </c>
      <c r="C911" t="s">
        <v>1031</v>
      </c>
      <c r="D911" t="s">
        <v>1033</v>
      </c>
      <c r="E911" t="s">
        <v>1039</v>
      </c>
      <c r="F911" t="s">
        <v>1871</v>
      </c>
      <c r="G911" t="s">
        <v>2812</v>
      </c>
      <c r="H911" s="3"/>
      <c r="I911" s="3">
        <v>42195.470879629633</v>
      </c>
      <c r="J911" s="3">
        <v>42195.470879629633</v>
      </c>
      <c r="K911">
        <v>1</v>
      </c>
      <c r="L911"/>
      <c r="M911"/>
      <c r="N911"/>
      <c r="O911"/>
    </row>
    <row r="912" spans="1:15" x14ac:dyDescent="0.25">
      <c r="A912" t="s">
        <v>911</v>
      </c>
      <c r="B912" t="s">
        <v>1026</v>
      </c>
      <c r="C912" t="s">
        <v>1031</v>
      </c>
      <c r="D912" t="s">
        <v>1033</v>
      </c>
      <c r="E912" t="s">
        <v>1039</v>
      </c>
      <c r="F912" t="s">
        <v>1872</v>
      </c>
      <c r="G912" t="s">
        <v>2813</v>
      </c>
      <c r="H912" s="3">
        <v>43083</v>
      </c>
      <c r="I912" s="3">
        <v>42263.605613425927</v>
      </c>
      <c r="J912" s="3">
        <v>42263.605613425927</v>
      </c>
      <c r="K912">
        <v>1</v>
      </c>
      <c r="L912"/>
      <c r="M912"/>
      <c r="N912"/>
      <c r="O912"/>
    </row>
    <row r="913" spans="1:15" x14ac:dyDescent="0.25">
      <c r="A913" t="s">
        <v>912</v>
      </c>
      <c r="B913" t="s">
        <v>1026</v>
      </c>
      <c r="C913" t="s">
        <v>1031</v>
      </c>
      <c r="D913" t="s">
        <v>1033</v>
      </c>
      <c r="E913" t="s">
        <v>1039</v>
      </c>
      <c r="F913" t="s">
        <v>1873</v>
      </c>
      <c r="G913" t="s">
        <v>2814</v>
      </c>
      <c r="H913" s="3">
        <v>42724</v>
      </c>
      <c r="I913" s="3">
        <v>42258.478495370371</v>
      </c>
      <c r="J913" s="3">
        <v>42258.478495370371</v>
      </c>
      <c r="K913">
        <v>1</v>
      </c>
      <c r="L913"/>
      <c r="M913"/>
      <c r="N913"/>
      <c r="O913"/>
    </row>
    <row r="914" spans="1:15" x14ac:dyDescent="0.25">
      <c r="A914" t="s">
        <v>913</v>
      </c>
      <c r="B914" t="s">
        <v>1026</v>
      </c>
      <c r="C914" t="s">
        <v>1031</v>
      </c>
      <c r="D914" t="s">
        <v>1033</v>
      </c>
      <c r="E914" t="s">
        <v>1039</v>
      </c>
      <c r="F914" t="s">
        <v>1874</v>
      </c>
      <c r="G914" t="s">
        <v>2815</v>
      </c>
      <c r="H914" s="3">
        <v>42899</v>
      </c>
      <c r="I914" s="3">
        <v>42279.485833333332</v>
      </c>
      <c r="J914" s="3">
        <v>42279.485833333332</v>
      </c>
      <c r="K914">
        <v>1</v>
      </c>
      <c r="L914"/>
      <c r="M914"/>
      <c r="N914"/>
      <c r="O914"/>
    </row>
    <row r="915" spans="1:15" x14ac:dyDescent="0.25">
      <c r="A915" t="s">
        <v>914</v>
      </c>
      <c r="B915" t="s">
        <v>1026</v>
      </c>
      <c r="C915" t="s">
        <v>1031</v>
      </c>
      <c r="D915" t="s">
        <v>1033</v>
      </c>
      <c r="E915" t="s">
        <v>1039</v>
      </c>
      <c r="F915" t="s">
        <v>1875</v>
      </c>
      <c r="G915" t="s">
        <v>2816</v>
      </c>
      <c r="H915" s="3"/>
      <c r="I915" s="3">
        <v>41981.631782407407</v>
      </c>
      <c r="J915" s="3">
        <v>41981.631782407407</v>
      </c>
      <c r="K915">
        <v>1</v>
      </c>
      <c r="L915"/>
      <c r="M915"/>
      <c r="N915"/>
      <c r="O915"/>
    </row>
    <row r="916" spans="1:15" x14ac:dyDescent="0.25">
      <c r="A916" t="s">
        <v>915</v>
      </c>
      <c r="B916" t="s">
        <v>1026</v>
      </c>
      <c r="C916" t="s">
        <v>1031</v>
      </c>
      <c r="D916" t="s">
        <v>1033</v>
      </c>
      <c r="E916" t="s">
        <v>1052</v>
      </c>
      <c r="F916" t="s">
        <v>1876</v>
      </c>
      <c r="G916" t="s">
        <v>2817</v>
      </c>
      <c r="H916" s="3">
        <v>42719</v>
      </c>
      <c r="I916" s="3">
        <v>42437.454016203701</v>
      </c>
      <c r="J916" s="3">
        <v>42437.454016203701</v>
      </c>
      <c r="K916">
        <v>1</v>
      </c>
      <c r="L916"/>
      <c r="M916"/>
      <c r="N916"/>
      <c r="O916"/>
    </row>
    <row r="917" spans="1:15" x14ac:dyDescent="0.25">
      <c r="A917" t="s">
        <v>916</v>
      </c>
      <c r="B917" t="s">
        <v>1026</v>
      </c>
      <c r="C917" t="s">
        <v>1031</v>
      </c>
      <c r="D917" t="s">
        <v>1033</v>
      </c>
      <c r="E917" t="s">
        <v>1052</v>
      </c>
      <c r="F917" t="s">
        <v>1877</v>
      </c>
      <c r="G917" t="s">
        <v>2818</v>
      </c>
      <c r="H917" s="3">
        <v>43122</v>
      </c>
      <c r="I917" s="3">
        <v>42437.369363425925</v>
      </c>
      <c r="J917" s="3">
        <v>42437.369363425925</v>
      </c>
      <c r="K917">
        <v>1</v>
      </c>
      <c r="L917"/>
      <c r="M917"/>
      <c r="N917"/>
      <c r="O917"/>
    </row>
    <row r="918" spans="1:15" x14ac:dyDescent="0.25">
      <c r="A918" t="s">
        <v>917</v>
      </c>
      <c r="B918" t="s">
        <v>1026</v>
      </c>
      <c r="C918" t="s">
        <v>1031</v>
      </c>
      <c r="D918" t="s">
        <v>1033</v>
      </c>
      <c r="E918" t="s">
        <v>1047</v>
      </c>
      <c r="F918" t="s">
        <v>1878</v>
      </c>
      <c r="G918" t="s">
        <v>2819</v>
      </c>
      <c r="H918" s="3">
        <v>42550</v>
      </c>
      <c r="I918" s="3">
        <v>42264.558703703704</v>
      </c>
      <c r="J918" s="3">
        <v>42264.558703703704</v>
      </c>
      <c r="K918">
        <v>1</v>
      </c>
      <c r="L918" s="6" t="str">
        <f>VLOOKUP(G918,[1]Projects!$A:$D,2,FALSE)</f>
        <v>236609</v>
      </c>
      <c r="M918" s="6" t="str">
        <f>VLOOKUP(L918,[1]Sheet1!$F:$M,3,FALSE)</f>
        <v>FINALED</v>
      </c>
      <c r="N918" s="8">
        <f>VLOOKUP(L918,[1]Sheet1!$F:$M,7,FALSE)</f>
        <v>42173</v>
      </c>
      <c r="O918" s="8">
        <f>VLOOKUP(L918,[1]Sheet1!$F:$M,8,FALSE)</f>
        <v>42545</v>
      </c>
    </row>
    <row r="919" spans="1:15" x14ac:dyDescent="0.25">
      <c r="A919" t="s">
        <v>918</v>
      </c>
      <c r="B919" t="s">
        <v>1026</v>
      </c>
      <c r="C919" t="s">
        <v>1031</v>
      </c>
      <c r="D919" t="s">
        <v>1033</v>
      </c>
      <c r="E919" t="s">
        <v>1047</v>
      </c>
      <c r="F919" t="s">
        <v>1879</v>
      </c>
      <c r="G919" t="s">
        <v>2820</v>
      </c>
      <c r="H919" s="3">
        <v>42622</v>
      </c>
      <c r="I919" s="3">
        <v>42242.619363425925</v>
      </c>
      <c r="J919" s="3">
        <v>42242.619363425925</v>
      </c>
      <c r="K919">
        <v>1</v>
      </c>
      <c r="L919" s="6" t="str">
        <f>VLOOKUP(G919,[1]Projects!$A:$D,2,FALSE)</f>
        <v>210861</v>
      </c>
      <c r="M919" s="6" t="str">
        <f>VLOOKUP(L919,[1]Sheet1!$F:$M,3,FALSE)</f>
        <v>EXPIRED APPLICATION</v>
      </c>
      <c r="N919" s="8"/>
      <c r="O919" s="8"/>
    </row>
    <row r="920" spans="1:15" x14ac:dyDescent="0.25">
      <c r="A920" t="s">
        <v>919</v>
      </c>
      <c r="B920" t="s">
        <v>1026</v>
      </c>
      <c r="C920" t="s">
        <v>1031</v>
      </c>
      <c r="D920" t="s">
        <v>1033</v>
      </c>
      <c r="E920" t="s">
        <v>1047</v>
      </c>
      <c r="F920" t="s">
        <v>1880</v>
      </c>
      <c r="G920" t="s">
        <v>2821</v>
      </c>
      <c r="H920" s="3">
        <v>42550</v>
      </c>
      <c r="I920" s="3">
        <v>42264.555567129632</v>
      </c>
      <c r="J920" s="3">
        <v>42264.555567129632</v>
      </c>
      <c r="K920">
        <v>1</v>
      </c>
      <c r="L920" s="6" t="str">
        <f>VLOOKUP(G920,[1]Projects!$A:$D,2,FALSE)</f>
        <v>233795</v>
      </c>
      <c r="M920" s="6" t="str">
        <f>VLOOKUP(L920,[1]Sheet1!$F:$M,3,FALSE)</f>
        <v>FINALED</v>
      </c>
      <c r="N920" s="8">
        <f>VLOOKUP(L920,[1]Sheet1!$F:$M,7,FALSE)</f>
        <v>42165</v>
      </c>
      <c r="O920" s="8">
        <f>VLOOKUP(L920,[1]Sheet1!$F:$M,8,FALSE)</f>
        <v>42548</v>
      </c>
    </row>
    <row r="921" spans="1:15" x14ac:dyDescent="0.25">
      <c r="A921" t="s">
        <v>920</v>
      </c>
      <c r="B921" t="s">
        <v>1026</v>
      </c>
      <c r="C921" t="s">
        <v>1031</v>
      </c>
      <c r="D921" t="s">
        <v>1033</v>
      </c>
      <c r="E921" t="s">
        <v>1047</v>
      </c>
      <c r="F921" t="s">
        <v>1881</v>
      </c>
      <c r="G921" t="s">
        <v>2822</v>
      </c>
      <c r="H921" s="3">
        <v>42320</v>
      </c>
      <c r="I921" s="3">
        <v>42264.55363425926</v>
      </c>
      <c r="J921" s="3">
        <v>42264.55363425926</v>
      </c>
      <c r="K921">
        <v>1</v>
      </c>
      <c r="L921" s="6" t="str">
        <f>VLOOKUP(G921,[1]Projects!$A:$D,2,FALSE)</f>
        <v>233950</v>
      </c>
      <c r="M921" s="6" t="str">
        <f>VLOOKUP(L921,[1]Sheet1!$F:$M,3,FALSE)</f>
        <v>FINALED</v>
      </c>
      <c r="N921" s="8">
        <f>VLOOKUP(L921,[1]Sheet1!$F:$M,7,FALSE)</f>
        <v>42163</v>
      </c>
      <c r="O921" s="8">
        <f>VLOOKUP(L921,[1]Sheet1!$F:$M,8,FALSE)</f>
        <v>42297</v>
      </c>
    </row>
    <row r="922" spans="1:15" x14ac:dyDescent="0.25">
      <c r="A922" t="s">
        <v>921</v>
      </c>
      <c r="B922" t="s">
        <v>1026</v>
      </c>
      <c r="C922" t="s">
        <v>1031</v>
      </c>
      <c r="D922" t="s">
        <v>1033</v>
      </c>
      <c r="E922" t="s">
        <v>1047</v>
      </c>
      <c r="F922" t="s">
        <v>1882</v>
      </c>
      <c r="G922" t="s">
        <v>2823</v>
      </c>
      <c r="H922" s="3"/>
      <c r="I922" s="3">
        <v>42264.556030092594</v>
      </c>
      <c r="J922" s="3">
        <v>42264.556030092594</v>
      </c>
      <c r="K922">
        <v>1</v>
      </c>
      <c r="L922" s="6" t="str">
        <f>VLOOKUP(G922,[1]Projects!$A:$D,2,FALSE)</f>
        <v>229179</v>
      </c>
      <c r="M922" s="6" t="str">
        <f>VLOOKUP(L922,[1]Sheet1!$F:$M,3,FALSE)</f>
        <v>EXPIRED PERMIT</v>
      </c>
      <c r="N922" s="8">
        <f>VLOOKUP(L922,[1]Sheet1!$F:$M,7,FALSE)</f>
        <v>42166</v>
      </c>
      <c r="O922" s="8"/>
    </row>
    <row r="923" spans="1:15" x14ac:dyDescent="0.25">
      <c r="A923" t="s">
        <v>922</v>
      </c>
      <c r="B923" t="s">
        <v>1026</v>
      </c>
      <c r="C923" t="s">
        <v>1031</v>
      </c>
      <c r="D923" t="s">
        <v>1033</v>
      </c>
      <c r="E923" t="s">
        <v>1047</v>
      </c>
      <c r="F923" t="s">
        <v>1883</v>
      </c>
      <c r="G923" t="s">
        <v>2824</v>
      </c>
      <c r="H923" s="3">
        <v>42668</v>
      </c>
      <c r="I923" s="3">
        <v>42264.555127314816</v>
      </c>
      <c r="J923" s="3">
        <v>42264.555127314816</v>
      </c>
      <c r="K923">
        <v>1</v>
      </c>
      <c r="L923" s="6" t="str">
        <f>VLOOKUP(G923,[1]Projects!$A:$D,2,FALSE)</f>
        <v>227336</v>
      </c>
      <c r="M923" s="6" t="str">
        <f>VLOOKUP(L923,[1]Sheet1!$F:$M,3,FALSE)</f>
        <v>FINALED</v>
      </c>
      <c r="N923" s="8">
        <f>VLOOKUP(L923,[1]Sheet1!$F:$M,7,FALSE)</f>
        <v>42165</v>
      </c>
      <c r="O923" s="8">
        <f>VLOOKUP(L923,[1]Sheet1!$F:$M,8,FALSE)</f>
        <v>42663</v>
      </c>
    </row>
    <row r="924" spans="1:15" x14ac:dyDescent="0.25">
      <c r="A924" t="s">
        <v>923</v>
      </c>
      <c r="B924" t="s">
        <v>1026</v>
      </c>
      <c r="C924" t="s">
        <v>1031</v>
      </c>
      <c r="D924" t="s">
        <v>1033</v>
      </c>
      <c r="E924" t="s">
        <v>1047</v>
      </c>
      <c r="F924" t="s">
        <v>1884</v>
      </c>
      <c r="G924" t="s">
        <v>2825</v>
      </c>
      <c r="H924" s="3">
        <v>42971</v>
      </c>
      <c r="I924" s="3">
        <v>42122.623136574075</v>
      </c>
      <c r="J924" s="3">
        <v>42122.623136574075</v>
      </c>
      <c r="K924">
        <v>1</v>
      </c>
      <c r="L924" s="6" t="str">
        <f>VLOOKUP(G924,[1]Projects!$A:$D,2,FALSE)</f>
        <v>229742</v>
      </c>
      <c r="M924" s="6" t="str">
        <f>VLOOKUP(L924,[1]Sheet1!$F:$M,3,FALSE)</f>
        <v>FINALED</v>
      </c>
      <c r="N924" s="8">
        <f>VLOOKUP(L924,[1]Sheet1!$F:$M,7,FALSE)</f>
        <v>42054</v>
      </c>
      <c r="O924" s="8">
        <f>VLOOKUP(L924,[1]Sheet1!$F:$M,8,FALSE)</f>
        <v>42928</v>
      </c>
    </row>
    <row r="925" spans="1:15" x14ac:dyDescent="0.25">
      <c r="A925" t="s">
        <v>924</v>
      </c>
      <c r="B925" t="s">
        <v>1026</v>
      </c>
      <c r="C925" t="s">
        <v>1031</v>
      </c>
      <c r="D925" t="s">
        <v>1033</v>
      </c>
      <c r="E925" t="s">
        <v>1047</v>
      </c>
      <c r="F925" t="s">
        <v>1885</v>
      </c>
      <c r="G925" t="s">
        <v>2826</v>
      </c>
      <c r="H925" s="3">
        <v>43717</v>
      </c>
      <c r="I925" s="3">
        <v>42242.587337962963</v>
      </c>
      <c r="J925" s="3">
        <v>42242.587337962963</v>
      </c>
      <c r="K925">
        <v>1</v>
      </c>
      <c r="L925" s="6" t="str">
        <f>VLOOKUP(G925,[1]Projects!$A:$D,2,FALSE)</f>
        <v>222465</v>
      </c>
      <c r="M925" s="6" t="str">
        <f>VLOOKUP(L925,[1]Sheet1!$F:$M,3,FALSE)</f>
        <v>EXPIRED APPLICATION</v>
      </c>
      <c r="N925" s="8"/>
      <c r="O925" s="8"/>
    </row>
    <row r="926" spans="1:15" x14ac:dyDescent="0.25">
      <c r="A926" t="s">
        <v>925</v>
      </c>
      <c r="B926" t="s">
        <v>1026</v>
      </c>
      <c r="C926" t="s">
        <v>1031</v>
      </c>
      <c r="D926" t="s">
        <v>1033</v>
      </c>
      <c r="E926" t="s">
        <v>1047</v>
      </c>
      <c r="F926" t="s">
        <v>1886</v>
      </c>
      <c r="G926" t="s">
        <v>2827</v>
      </c>
      <c r="H926" s="3">
        <v>42569</v>
      </c>
      <c r="I926" s="3">
        <v>42242.577025462961</v>
      </c>
      <c r="J926" s="3">
        <v>42242.577025462961</v>
      </c>
      <c r="K926">
        <v>1</v>
      </c>
      <c r="L926" s="6" t="str">
        <f>VLOOKUP(G926,[1]Projects!$A:$D,2,FALSE)</f>
        <v>230606</v>
      </c>
      <c r="M926" s="6" t="str">
        <f>VLOOKUP(L926,[1]Sheet1!$F:$M,3,FALSE)</f>
        <v>FINALED</v>
      </c>
      <c r="N926" s="8">
        <f>VLOOKUP(L926,[1]Sheet1!$F:$M,7,FALSE)</f>
        <v>42115</v>
      </c>
      <c r="O926" s="8">
        <f>VLOOKUP(L926,[1]Sheet1!$F:$M,8,FALSE)</f>
        <v>42549</v>
      </c>
    </row>
    <row r="927" spans="1:15" x14ac:dyDescent="0.25">
      <c r="A927" t="s">
        <v>926</v>
      </c>
      <c r="B927" t="s">
        <v>1026</v>
      </c>
      <c r="C927" t="s">
        <v>1031</v>
      </c>
      <c r="D927" t="s">
        <v>1033</v>
      </c>
      <c r="E927" t="s">
        <v>1047</v>
      </c>
      <c r="F927" t="s">
        <v>1887</v>
      </c>
      <c r="G927" t="s">
        <v>2828</v>
      </c>
      <c r="H927" s="3">
        <v>43399</v>
      </c>
      <c r="I927" s="3">
        <v>42222.485995370371</v>
      </c>
      <c r="J927" s="3">
        <v>42222.485995370371</v>
      </c>
      <c r="K927">
        <v>1</v>
      </c>
      <c r="L927" s="6" t="str">
        <f>VLOOKUP(G927,[1]Projects!$A:$D,2,FALSE)</f>
        <v>224870</v>
      </c>
      <c r="M927" s="6" t="str">
        <f>VLOOKUP(L927,[1]Sheet1!$F:$M,3,FALSE)</f>
        <v>FINALED</v>
      </c>
      <c r="N927" s="8">
        <f>VLOOKUP(L927,[1]Sheet1!$F:$M,7,FALSE)</f>
        <v>42110</v>
      </c>
      <c r="O927" s="8">
        <f>VLOOKUP(L927,[1]Sheet1!$F:$M,8,FALSE)</f>
        <v>43371</v>
      </c>
    </row>
    <row r="928" spans="1:15" x14ac:dyDescent="0.25">
      <c r="A928" t="s">
        <v>927</v>
      </c>
      <c r="B928" t="s">
        <v>1026</v>
      </c>
      <c r="C928" t="s">
        <v>1031</v>
      </c>
      <c r="D928" t="s">
        <v>1033</v>
      </c>
      <c r="E928" t="s">
        <v>1047</v>
      </c>
      <c r="F928" t="s">
        <v>1888</v>
      </c>
      <c r="G928" t="s">
        <v>2829</v>
      </c>
      <c r="H928" s="3">
        <v>42320</v>
      </c>
      <c r="I928" s="3">
        <v>42242.585219907407</v>
      </c>
      <c r="J928" s="3">
        <v>42242.585219907407</v>
      </c>
      <c r="K928">
        <v>1</v>
      </c>
      <c r="L928" s="6" t="str">
        <f>VLOOKUP(G928,[1]Projects!$A:$D,2,FALSE)</f>
        <v>227370</v>
      </c>
      <c r="M928" s="6" t="str">
        <f>VLOOKUP(L928,[1]Sheet1!$F:$M,3,FALSE)</f>
        <v>FINALED</v>
      </c>
      <c r="N928" s="8">
        <f>VLOOKUP(L928,[1]Sheet1!$F:$M,7,FALSE)</f>
        <v>42097</v>
      </c>
      <c r="O928" s="8">
        <f>VLOOKUP(L928,[1]Sheet1!$F:$M,8,FALSE)</f>
        <v>42293</v>
      </c>
    </row>
    <row r="929" spans="1:15" x14ac:dyDescent="0.25">
      <c r="A929" t="s">
        <v>928</v>
      </c>
      <c r="B929" t="s">
        <v>1026</v>
      </c>
      <c r="C929" t="s">
        <v>1031</v>
      </c>
      <c r="D929" t="s">
        <v>1033</v>
      </c>
      <c r="E929" t="s">
        <v>1052</v>
      </c>
      <c r="F929" t="s">
        <v>1889</v>
      </c>
      <c r="G929" t="s">
        <v>2830</v>
      </c>
      <c r="H929" s="3">
        <v>43341</v>
      </c>
      <c r="I929" s="3">
        <v>42538.465729166666</v>
      </c>
      <c r="J929" s="3">
        <v>42538.465729166666</v>
      </c>
      <c r="K929">
        <v>1</v>
      </c>
      <c r="L929"/>
      <c r="M929"/>
      <c r="N929"/>
      <c r="O929"/>
    </row>
    <row r="930" spans="1:15" x14ac:dyDescent="0.25">
      <c r="A930" t="s">
        <v>929</v>
      </c>
      <c r="B930" t="s">
        <v>1026</v>
      </c>
      <c r="C930" t="s">
        <v>1031</v>
      </c>
      <c r="D930" t="s">
        <v>1033</v>
      </c>
      <c r="E930" t="s">
        <v>1052</v>
      </c>
      <c r="F930" t="s">
        <v>1890</v>
      </c>
      <c r="G930" t="s">
        <v>2831</v>
      </c>
      <c r="H930" s="3">
        <v>42662</v>
      </c>
      <c r="I930" s="3">
        <v>42272.41741898148</v>
      </c>
      <c r="J930" s="3">
        <v>42272.41741898148</v>
      </c>
      <c r="K930">
        <v>1</v>
      </c>
      <c r="L930"/>
      <c r="M930"/>
      <c r="N930"/>
      <c r="O930"/>
    </row>
    <row r="931" spans="1:15" x14ac:dyDescent="0.25">
      <c r="A931" t="s">
        <v>930</v>
      </c>
      <c r="B931" t="s">
        <v>1026</v>
      </c>
      <c r="C931" t="s">
        <v>1031</v>
      </c>
      <c r="D931" t="s">
        <v>1033</v>
      </c>
      <c r="E931" t="s">
        <v>1052</v>
      </c>
      <c r="F931" t="s">
        <v>1891</v>
      </c>
      <c r="G931" t="s">
        <v>2832</v>
      </c>
      <c r="H931" s="3">
        <v>42592</v>
      </c>
      <c r="I931" s="3">
        <v>42272.397060185183</v>
      </c>
      <c r="J931" s="3">
        <v>42272.397060185183</v>
      </c>
      <c r="K931">
        <v>1</v>
      </c>
      <c r="L931"/>
      <c r="M931"/>
      <c r="N931"/>
      <c r="O931"/>
    </row>
    <row r="932" spans="1:15" x14ac:dyDescent="0.25">
      <c r="A932" t="s">
        <v>931</v>
      </c>
      <c r="B932" t="s">
        <v>1026</v>
      </c>
      <c r="C932" t="s">
        <v>1031</v>
      </c>
      <c r="D932" t="s">
        <v>1033</v>
      </c>
      <c r="E932" t="s">
        <v>1052</v>
      </c>
      <c r="F932" t="s">
        <v>1892</v>
      </c>
      <c r="G932" t="s">
        <v>2833</v>
      </c>
      <c r="H932" s="3">
        <v>42592</v>
      </c>
      <c r="I932" s="3">
        <v>42272.396585648145</v>
      </c>
      <c r="J932" s="3">
        <v>42272.396585648145</v>
      </c>
      <c r="K932">
        <v>1</v>
      </c>
      <c r="L932"/>
      <c r="M932"/>
      <c r="N932"/>
      <c r="O932"/>
    </row>
    <row r="933" spans="1:15" x14ac:dyDescent="0.25">
      <c r="A933" t="s">
        <v>932</v>
      </c>
      <c r="B933" t="s">
        <v>1026</v>
      </c>
      <c r="C933" t="s">
        <v>1031</v>
      </c>
      <c r="D933" t="s">
        <v>1033</v>
      </c>
      <c r="E933" t="s">
        <v>1052</v>
      </c>
      <c r="F933" t="s">
        <v>1893</v>
      </c>
      <c r="G933" t="s">
        <v>2834</v>
      </c>
      <c r="H933" s="3">
        <v>43122</v>
      </c>
      <c r="I933" s="3">
        <v>42272.406111111108</v>
      </c>
      <c r="J933" s="3">
        <v>42272.406111111108</v>
      </c>
      <c r="K933">
        <v>1</v>
      </c>
      <c r="L933"/>
      <c r="M933"/>
      <c r="N933"/>
      <c r="O933"/>
    </row>
    <row r="934" spans="1:15" x14ac:dyDescent="0.25">
      <c r="A934" t="s">
        <v>933</v>
      </c>
      <c r="B934" t="s">
        <v>1026</v>
      </c>
      <c r="C934" t="s">
        <v>1031</v>
      </c>
      <c r="D934" t="s">
        <v>1033</v>
      </c>
      <c r="E934" t="s">
        <v>1052</v>
      </c>
      <c r="F934" t="s">
        <v>1894</v>
      </c>
      <c r="G934" t="s">
        <v>2835</v>
      </c>
      <c r="H934" s="3"/>
      <c r="I934" s="3">
        <v>42272.398356481484</v>
      </c>
      <c r="J934" s="3">
        <v>42272.398356481484</v>
      </c>
      <c r="K934">
        <v>1</v>
      </c>
      <c r="L934"/>
      <c r="M934"/>
      <c r="N934"/>
      <c r="O934"/>
    </row>
    <row r="935" spans="1:15" x14ac:dyDescent="0.25">
      <c r="A935" t="s">
        <v>934</v>
      </c>
      <c r="B935" t="s">
        <v>1026</v>
      </c>
      <c r="C935" t="s">
        <v>1031</v>
      </c>
      <c r="D935" t="s">
        <v>1033</v>
      </c>
      <c r="E935" t="s">
        <v>1052</v>
      </c>
      <c r="F935" t="s">
        <v>1895</v>
      </c>
      <c r="G935" t="s">
        <v>2836</v>
      </c>
      <c r="H935" s="3">
        <v>43234</v>
      </c>
      <c r="I935" s="3">
        <v>42238.459803240738</v>
      </c>
      <c r="J935" s="3">
        <v>42238.459803240738</v>
      </c>
      <c r="K935">
        <v>1</v>
      </c>
      <c r="L935"/>
      <c r="M935"/>
      <c r="N935"/>
      <c r="O935"/>
    </row>
    <row r="936" spans="1:15" x14ac:dyDescent="0.25">
      <c r="A936" t="s">
        <v>935</v>
      </c>
      <c r="B936" t="s">
        <v>1026</v>
      </c>
      <c r="C936" t="s">
        <v>1031</v>
      </c>
      <c r="D936" t="s">
        <v>1033</v>
      </c>
      <c r="E936" t="s">
        <v>1052</v>
      </c>
      <c r="F936" t="s">
        <v>1896</v>
      </c>
      <c r="G936" t="s">
        <v>2837</v>
      </c>
      <c r="H936" s="3">
        <v>43374</v>
      </c>
      <c r="I936" s="3">
        <v>42238.460185185184</v>
      </c>
      <c r="J936" s="3">
        <v>42238.460185185184</v>
      </c>
      <c r="K936">
        <v>1</v>
      </c>
      <c r="L936"/>
      <c r="M936"/>
      <c r="N936"/>
      <c r="O936"/>
    </row>
    <row r="937" spans="1:15" x14ac:dyDescent="0.25">
      <c r="A937" t="s">
        <v>936</v>
      </c>
      <c r="B937" t="s">
        <v>1026</v>
      </c>
      <c r="C937" t="s">
        <v>1031</v>
      </c>
      <c r="D937" t="s">
        <v>1033</v>
      </c>
      <c r="E937" t="s">
        <v>1052</v>
      </c>
      <c r="F937" t="s">
        <v>1897</v>
      </c>
      <c r="G937" t="s">
        <v>2838</v>
      </c>
      <c r="H937" s="3">
        <v>43122</v>
      </c>
      <c r="I937" s="3">
        <v>42272.408020833333</v>
      </c>
      <c r="J937" s="3">
        <v>42272.408020833333</v>
      </c>
      <c r="K937">
        <v>1</v>
      </c>
      <c r="L937"/>
      <c r="M937"/>
      <c r="N937"/>
      <c r="O937"/>
    </row>
    <row r="938" spans="1:15" x14ac:dyDescent="0.25">
      <c r="A938" t="s">
        <v>937</v>
      </c>
      <c r="B938" t="s">
        <v>1026</v>
      </c>
      <c r="C938" t="s">
        <v>1031</v>
      </c>
      <c r="D938" t="s">
        <v>1033</v>
      </c>
      <c r="E938" t="s">
        <v>1047</v>
      </c>
      <c r="F938" t="s">
        <v>1898</v>
      </c>
      <c r="G938" t="s">
        <v>2839</v>
      </c>
      <c r="H938" s="3">
        <v>42569</v>
      </c>
      <c r="I938" s="3">
        <v>42065.626331018517</v>
      </c>
      <c r="J938" s="3">
        <v>42065.626331018517</v>
      </c>
      <c r="K938">
        <v>1</v>
      </c>
      <c r="L938" s="6" t="str">
        <f>VLOOKUP(G938,[1]Projects!$A:$D,2,FALSE)</f>
        <v>221868</v>
      </c>
      <c r="M938" s="6" t="str">
        <f>VLOOKUP(L938,[1]Sheet1!$F:$M,3,FALSE)</f>
        <v>FINALED</v>
      </c>
      <c r="N938" s="8">
        <f>VLOOKUP(L938,[1]Sheet1!$F:$M,7,FALSE)</f>
        <v>41960</v>
      </c>
      <c r="O938" s="8">
        <f>VLOOKUP(L938,[1]Sheet1!$F:$M,8,FALSE)</f>
        <v>42549</v>
      </c>
    </row>
    <row r="939" spans="1:15" x14ac:dyDescent="0.25">
      <c r="A939" t="s">
        <v>938</v>
      </c>
      <c r="B939" t="s">
        <v>1026</v>
      </c>
      <c r="C939" t="s">
        <v>1031</v>
      </c>
      <c r="D939" t="s">
        <v>1033</v>
      </c>
      <c r="E939" t="s">
        <v>1047</v>
      </c>
      <c r="F939" t="s">
        <v>1899</v>
      </c>
      <c r="G939" t="s">
        <v>2840</v>
      </c>
      <c r="H939" s="3">
        <v>42251</v>
      </c>
      <c r="I939" s="3">
        <v>41963.604432870372</v>
      </c>
      <c r="J939" s="3">
        <v>41963.604432870372</v>
      </c>
      <c r="K939">
        <v>1</v>
      </c>
      <c r="L939" s="6" t="str">
        <f>VLOOKUP(G939,[1]Projects!$A:$D,2,FALSE)</f>
        <v>228997</v>
      </c>
      <c r="M939" s="6" t="str">
        <f>VLOOKUP(L939,[1]Sheet1!$F:$M,3,FALSE)</f>
        <v>FINALED</v>
      </c>
      <c r="N939" s="8">
        <f>VLOOKUP(L939,[1]Sheet1!$F:$M,7,FALSE)</f>
        <v>41899</v>
      </c>
      <c r="O939" s="8">
        <f>VLOOKUP(L939,[1]Sheet1!$F:$M,8,FALSE)</f>
        <v>42215</v>
      </c>
    </row>
    <row r="940" spans="1:15" x14ac:dyDescent="0.25">
      <c r="A940" t="s">
        <v>939</v>
      </c>
      <c r="B940" t="s">
        <v>1026</v>
      </c>
      <c r="C940" t="s">
        <v>1031</v>
      </c>
      <c r="D940" t="s">
        <v>1033</v>
      </c>
      <c r="E940" t="s">
        <v>1047</v>
      </c>
      <c r="F940" t="s">
        <v>1900</v>
      </c>
      <c r="G940" t="s">
        <v>2841</v>
      </c>
      <c r="H940" s="3">
        <v>41619</v>
      </c>
      <c r="I940" s="3">
        <v>41946.588831018518</v>
      </c>
      <c r="J940" s="3">
        <v>40864.626273148147</v>
      </c>
      <c r="K940">
        <v>1</v>
      </c>
      <c r="L940" s="6" t="str">
        <f>VLOOKUP(G940,[1]Projects!$A:$D,2,FALSE)</f>
        <v>226719</v>
      </c>
      <c r="M940" s="6" t="str">
        <f>VLOOKUP(L940,[1]Sheet1!$F:$M,3,FALSE)</f>
        <v>FINALED</v>
      </c>
      <c r="N940" s="8">
        <f>VLOOKUP(L940,[1]Sheet1!$F:$M,7,FALSE)</f>
        <v>41835</v>
      </c>
      <c r="O940" s="8">
        <f>VLOOKUP(L940,[1]Sheet1!$F:$M,8,FALSE)</f>
        <v>42234</v>
      </c>
    </row>
    <row r="941" spans="1:15" x14ac:dyDescent="0.25">
      <c r="A941" t="s">
        <v>940</v>
      </c>
      <c r="B941" t="s">
        <v>1026</v>
      </c>
      <c r="C941" t="s">
        <v>1031</v>
      </c>
      <c r="D941" t="s">
        <v>1033</v>
      </c>
      <c r="E941" t="s">
        <v>1047</v>
      </c>
      <c r="F941" t="s">
        <v>1901</v>
      </c>
      <c r="G941" t="s">
        <v>2842</v>
      </c>
      <c r="H941" s="3"/>
      <c r="I941" s="3">
        <v>42079.459652777776</v>
      </c>
      <c r="J941" s="3">
        <v>44302.585706018515</v>
      </c>
      <c r="K941">
        <v>1</v>
      </c>
      <c r="L941" s="6" t="str">
        <f>VLOOKUP(G941,[1]Projects!$A:$D,2,FALSE)</f>
        <v>0315317</v>
      </c>
      <c r="M941" s="6" t="str">
        <f>VLOOKUP(L941,[1]Sheet1!$F:$M,3,FALSE)</f>
        <v>ISSUED</v>
      </c>
      <c r="N941" s="8">
        <f>VLOOKUP(L941,[1]Sheet1!$F:$M,7,FALSE)</f>
        <v>44026</v>
      </c>
      <c r="O941" s="8"/>
    </row>
    <row r="942" spans="1:15" x14ac:dyDescent="0.25">
      <c r="A942" t="s">
        <v>941</v>
      </c>
      <c r="B942" t="s">
        <v>1026</v>
      </c>
      <c r="C942" t="s">
        <v>1031</v>
      </c>
      <c r="D942" t="s">
        <v>1033</v>
      </c>
      <c r="E942" t="s">
        <v>1047</v>
      </c>
      <c r="F942" t="s">
        <v>1902</v>
      </c>
      <c r="G942" t="s">
        <v>2843</v>
      </c>
      <c r="H942" s="3">
        <v>42272</v>
      </c>
      <c r="I942" s="3">
        <v>41963.617361111108</v>
      </c>
      <c r="J942" s="3">
        <v>41963.617361111108</v>
      </c>
      <c r="K942">
        <v>1</v>
      </c>
      <c r="L942" s="6" t="str">
        <f>VLOOKUP(G942,[1]Projects!$A:$D,2,FALSE)</f>
        <v>227143</v>
      </c>
      <c r="M942" s="6" t="str">
        <f>VLOOKUP(L942,[1]Sheet1!$F:$M,3,FALSE)</f>
        <v>FINALED</v>
      </c>
      <c r="N942" s="8">
        <f>VLOOKUP(L942,[1]Sheet1!$F:$M,7,FALSE)</f>
        <v>41912</v>
      </c>
      <c r="O942" s="8">
        <f>VLOOKUP(L942,[1]Sheet1!$F:$M,8,FALSE)</f>
        <v>42244</v>
      </c>
    </row>
    <row r="943" spans="1:15" x14ac:dyDescent="0.25">
      <c r="A943" t="s">
        <v>942</v>
      </c>
      <c r="B943" t="s">
        <v>1026</v>
      </c>
      <c r="C943" t="s">
        <v>1031</v>
      </c>
      <c r="D943" t="s">
        <v>1033</v>
      </c>
      <c r="E943" t="s">
        <v>1047</v>
      </c>
      <c r="F943" t="s">
        <v>1903</v>
      </c>
      <c r="G943" t="s">
        <v>2844</v>
      </c>
      <c r="H943" s="3">
        <v>42569</v>
      </c>
      <c r="I943" s="3"/>
      <c r="J943" s="3"/>
      <c r="K943">
        <v>1</v>
      </c>
      <c r="L943" s="6" t="str">
        <f>VLOOKUP(G943,[1]Projects!$A:$D,2,FALSE)</f>
        <v>222382</v>
      </c>
      <c r="M943" s="6" t="str">
        <f>VLOOKUP(L943,[1]Sheet1!$F:$M,3,FALSE)</f>
        <v>FINALED</v>
      </c>
      <c r="N943" s="8">
        <f>VLOOKUP(L943,[1]Sheet1!$F:$M,7,FALSE)</f>
        <v>41887</v>
      </c>
      <c r="O943" s="8">
        <f>VLOOKUP(L943,[1]Sheet1!$F:$M,8,FALSE)</f>
        <v>42550</v>
      </c>
    </row>
    <row r="944" spans="1:15" x14ac:dyDescent="0.25">
      <c r="A944" t="s">
        <v>943</v>
      </c>
      <c r="B944" t="s">
        <v>1026</v>
      </c>
      <c r="C944" t="s">
        <v>1031</v>
      </c>
      <c r="D944" t="s">
        <v>1033</v>
      </c>
      <c r="E944" t="s">
        <v>1047</v>
      </c>
      <c r="F944" t="s">
        <v>1904</v>
      </c>
      <c r="G944" t="s">
        <v>2845</v>
      </c>
      <c r="H944" s="3"/>
      <c r="I944" s="3">
        <v>42065.623900462961</v>
      </c>
      <c r="J944" s="3">
        <v>42065.623900462961</v>
      </c>
      <c r="K944">
        <v>1</v>
      </c>
      <c r="L944" s="6" t="str">
        <f>VLOOKUP(G944,[1]Projects!$A:$D,2,FALSE)</f>
        <v>228906</v>
      </c>
      <c r="M944" s="6" t="str">
        <f>VLOOKUP(L944,[1]Sheet1!$F:$M,3,FALSE)</f>
        <v>EXPIRED PERMIT</v>
      </c>
      <c r="N944" s="8">
        <f>VLOOKUP(L944,[1]Sheet1!$F:$M,7,FALSE)</f>
        <v>41949</v>
      </c>
      <c r="O944" s="8"/>
    </row>
    <row r="945" spans="1:15" x14ac:dyDescent="0.25">
      <c r="A945" t="s">
        <v>944</v>
      </c>
      <c r="B945" t="s">
        <v>1026</v>
      </c>
      <c r="C945" t="s">
        <v>1031</v>
      </c>
      <c r="D945" t="s">
        <v>1033</v>
      </c>
      <c r="E945" t="s">
        <v>1047</v>
      </c>
      <c r="F945" t="s">
        <v>1905</v>
      </c>
      <c r="G945" t="s">
        <v>2846</v>
      </c>
      <c r="H945" s="3">
        <v>42100</v>
      </c>
      <c r="I945" s="3">
        <v>41946.607523148145</v>
      </c>
      <c r="J945" s="3">
        <v>41946.607523148145</v>
      </c>
      <c r="K945">
        <v>1</v>
      </c>
      <c r="L945" s="6" t="str">
        <f>VLOOKUP(G945,[1]Projects!$A:$D,2,FALSE)</f>
        <v>226784</v>
      </c>
      <c r="M945" s="6" t="str">
        <f>VLOOKUP(L945,[1]Sheet1!$F:$M,3,FALSE)</f>
        <v>FINALED</v>
      </c>
      <c r="N945" s="8">
        <f>VLOOKUP(L945,[1]Sheet1!$F:$M,7,FALSE)</f>
        <v>41851</v>
      </c>
      <c r="O945" s="8">
        <f>VLOOKUP(L945,[1]Sheet1!$F:$M,8,FALSE)</f>
        <v>42083</v>
      </c>
    </row>
    <row r="946" spans="1:15" x14ac:dyDescent="0.25">
      <c r="A946" t="s">
        <v>945</v>
      </c>
      <c r="B946" t="s">
        <v>1026</v>
      </c>
      <c r="C946" t="s">
        <v>1031</v>
      </c>
      <c r="D946" t="s">
        <v>1033</v>
      </c>
      <c r="E946" t="s">
        <v>1047</v>
      </c>
      <c r="F946" t="s">
        <v>1906</v>
      </c>
      <c r="G946" t="s">
        <v>2847</v>
      </c>
      <c r="H946" s="3">
        <v>42160</v>
      </c>
      <c r="I946" s="3">
        <v>41963.427164351851</v>
      </c>
      <c r="J946" s="3">
        <v>41963.427164351851</v>
      </c>
      <c r="K946">
        <v>1</v>
      </c>
      <c r="L946" s="6" t="str">
        <f>VLOOKUP(G946,[1]Projects!$A:$D,2,FALSE)</f>
        <v>227236</v>
      </c>
      <c r="M946" s="6" t="str">
        <f>VLOOKUP(L946,[1]Sheet1!$F:$M,3,FALSE)</f>
        <v>FINALED</v>
      </c>
      <c r="N946" s="8">
        <f>VLOOKUP(L946,[1]Sheet1!$F:$M,7,FALSE)</f>
        <v>41863</v>
      </c>
      <c r="O946" s="8">
        <f>VLOOKUP(L946,[1]Sheet1!$F:$M,8,FALSE)</f>
        <v>42151</v>
      </c>
    </row>
    <row r="947" spans="1:15" x14ac:dyDescent="0.25">
      <c r="A947" t="s">
        <v>946</v>
      </c>
      <c r="B947" t="s">
        <v>1026</v>
      </c>
      <c r="C947" t="s">
        <v>1031</v>
      </c>
      <c r="D947" t="s">
        <v>1033</v>
      </c>
      <c r="E947" t="s">
        <v>1047</v>
      </c>
      <c r="F947" t="s">
        <v>1907</v>
      </c>
      <c r="G947" t="s">
        <v>2848</v>
      </c>
      <c r="H947" s="3">
        <v>42265</v>
      </c>
      <c r="I947" s="3">
        <v>41963.61613425926</v>
      </c>
      <c r="J947" s="3">
        <v>41963.61613425926</v>
      </c>
      <c r="K947">
        <v>1</v>
      </c>
      <c r="L947" s="6" t="str">
        <f>VLOOKUP(G947,[1]Projects!$A:$D,2,FALSE)</f>
        <v>227515</v>
      </c>
      <c r="M947" s="6" t="str">
        <f>VLOOKUP(L947,[1]Sheet1!$F:$M,3,FALSE)</f>
        <v>FINALED</v>
      </c>
      <c r="N947" s="8">
        <f>VLOOKUP(L947,[1]Sheet1!$F:$M,7,FALSE)</f>
        <v>41911</v>
      </c>
      <c r="O947" s="8">
        <f>VLOOKUP(L947,[1]Sheet1!$F:$M,8,FALSE)</f>
        <v>42233</v>
      </c>
    </row>
    <row r="948" spans="1:15" x14ac:dyDescent="0.25">
      <c r="A948" t="s">
        <v>947</v>
      </c>
      <c r="B948" t="s">
        <v>1026</v>
      </c>
      <c r="C948" t="s">
        <v>1031</v>
      </c>
      <c r="D948" t="s">
        <v>1033</v>
      </c>
      <c r="E948" t="s">
        <v>1047</v>
      </c>
      <c r="F948" t="s">
        <v>1908</v>
      </c>
      <c r="G948" t="s">
        <v>2849</v>
      </c>
      <c r="H948" s="3">
        <v>42611</v>
      </c>
      <c r="I948" s="3">
        <v>41911.565706018519</v>
      </c>
      <c r="J948" s="3">
        <v>41911.565706018519</v>
      </c>
      <c r="K948">
        <v>1</v>
      </c>
      <c r="L948" s="6" t="str">
        <f>VLOOKUP(G948,[1]Projects!$A:$D,2,FALSE)</f>
        <v>225051</v>
      </c>
      <c r="M948" s="6" t="str">
        <f>VLOOKUP(L948,[1]Sheet1!$F:$M,3,FALSE)</f>
        <v>FINALED</v>
      </c>
      <c r="N948" s="8">
        <f>VLOOKUP(L948,[1]Sheet1!$F:$M,7,FALSE)</f>
        <v>41814</v>
      </c>
      <c r="O948" s="8">
        <f>VLOOKUP(L948,[1]Sheet1!$F:$M,8,FALSE)</f>
        <v>42565</v>
      </c>
    </row>
    <row r="949" spans="1:15" x14ac:dyDescent="0.25">
      <c r="A949" t="s">
        <v>948</v>
      </c>
      <c r="B949" t="s">
        <v>1026</v>
      </c>
      <c r="C949" t="s">
        <v>1031</v>
      </c>
      <c r="D949" t="s">
        <v>1033</v>
      </c>
      <c r="E949" t="s">
        <v>1047</v>
      </c>
      <c r="F949" t="s">
        <v>1909</v>
      </c>
      <c r="G949" t="s">
        <v>2850</v>
      </c>
      <c r="H949" s="3">
        <v>42258</v>
      </c>
      <c r="I949" s="3">
        <v>41946.595960648148</v>
      </c>
      <c r="J949" s="3">
        <v>41946.595960648148</v>
      </c>
      <c r="K949">
        <v>1</v>
      </c>
      <c r="L949" s="6" t="str">
        <f>VLOOKUP(G949,[1]Projects!$A:$D,2,FALSE)</f>
        <v>227332</v>
      </c>
      <c r="M949" s="6" t="str">
        <f>VLOOKUP(L949,[1]Sheet1!$F:$M,3,FALSE)</f>
        <v>FINALED</v>
      </c>
      <c r="N949" s="8">
        <f>VLOOKUP(L949,[1]Sheet1!$F:$M,7,FALSE)</f>
        <v>41842</v>
      </c>
      <c r="O949" s="8">
        <f>VLOOKUP(L949,[1]Sheet1!$F:$M,8,FALSE)</f>
        <v>42226</v>
      </c>
    </row>
    <row r="950" spans="1:15" x14ac:dyDescent="0.25">
      <c r="A950" t="s">
        <v>949</v>
      </c>
      <c r="B950" t="s">
        <v>1026</v>
      </c>
      <c r="C950" t="s">
        <v>1031</v>
      </c>
      <c r="D950" t="s">
        <v>1033</v>
      </c>
      <c r="E950" t="s">
        <v>1047</v>
      </c>
      <c r="F950" t="s">
        <v>1910</v>
      </c>
      <c r="G950" t="s">
        <v>2851</v>
      </c>
      <c r="H950" s="3">
        <v>42272</v>
      </c>
      <c r="I950" s="3">
        <v>41963.608113425929</v>
      </c>
      <c r="J950" s="3">
        <v>41963.608113425929</v>
      </c>
      <c r="K950">
        <v>1</v>
      </c>
      <c r="L950" s="6" t="str">
        <f>VLOOKUP(G950,[1]Projects!$A:$D,2,FALSE)</f>
        <v>226455</v>
      </c>
      <c r="M950" s="6" t="str">
        <f>VLOOKUP(L950,[1]Sheet1!$F:$M,3,FALSE)</f>
        <v>FINALED</v>
      </c>
      <c r="N950" s="8">
        <f>VLOOKUP(L950,[1]Sheet1!$F:$M,7,FALSE)</f>
        <v>41900</v>
      </c>
      <c r="O950" s="8">
        <f>VLOOKUP(L950,[1]Sheet1!$F:$M,8,FALSE)</f>
        <v>42247</v>
      </c>
    </row>
    <row r="951" spans="1:15" x14ac:dyDescent="0.25">
      <c r="A951" t="s">
        <v>950</v>
      </c>
      <c r="B951" t="s">
        <v>1026</v>
      </c>
      <c r="C951" t="s">
        <v>1031</v>
      </c>
      <c r="D951" t="s">
        <v>1033</v>
      </c>
      <c r="E951" t="s">
        <v>1047</v>
      </c>
      <c r="F951" t="s">
        <v>1911</v>
      </c>
      <c r="G951" t="s">
        <v>2852</v>
      </c>
      <c r="H951" s="3">
        <v>42173</v>
      </c>
      <c r="I951" s="3">
        <v>41963.606342592589</v>
      </c>
      <c r="J951" s="3">
        <v>41963.606342592589</v>
      </c>
      <c r="K951">
        <v>1</v>
      </c>
      <c r="L951" s="6" t="str">
        <f>VLOOKUP(G951,[1]Projects!$A:$D,2,FALSE)</f>
        <v>229650</v>
      </c>
      <c r="M951" s="6" t="str">
        <f>VLOOKUP(L951,[1]Sheet1!$F:$M,3,FALSE)</f>
        <v>FINALED</v>
      </c>
      <c r="N951" s="8">
        <f>VLOOKUP(L951,[1]Sheet1!$F:$M,7,FALSE)</f>
        <v>41899</v>
      </c>
      <c r="O951" s="8">
        <f>VLOOKUP(L951,[1]Sheet1!$F:$M,8,FALSE)</f>
        <v>42163</v>
      </c>
    </row>
    <row r="952" spans="1:15" x14ac:dyDescent="0.25">
      <c r="A952" t="s">
        <v>951</v>
      </c>
      <c r="B952" t="s">
        <v>1026</v>
      </c>
      <c r="C952" t="s">
        <v>1031</v>
      </c>
      <c r="D952" t="s">
        <v>1033</v>
      </c>
      <c r="E952" t="s">
        <v>1047</v>
      </c>
      <c r="F952" t="s">
        <v>1912</v>
      </c>
      <c r="G952" t="s">
        <v>2853</v>
      </c>
      <c r="H952" s="3">
        <v>42262</v>
      </c>
      <c r="I952" s="3">
        <v>41963.590405092589</v>
      </c>
      <c r="J952" s="3">
        <v>41963.590405092589</v>
      </c>
      <c r="K952">
        <v>1</v>
      </c>
      <c r="L952" s="6" t="str">
        <f>VLOOKUP(G952,[1]Projects!$A:$D,2,FALSE)</f>
        <v>202995</v>
      </c>
      <c r="M952" s="6" t="str">
        <f>VLOOKUP(L952,[1]Sheet1!$F:$M,3,FALSE)</f>
        <v>CLOSED</v>
      </c>
      <c r="N952" s="8">
        <f>VLOOKUP(L952,[1]Sheet1!$F:$M,7,FALSE)</f>
        <v>40766</v>
      </c>
      <c r="O952" s="8"/>
    </row>
    <row r="953" spans="1:15" x14ac:dyDescent="0.25">
      <c r="A953" t="s">
        <v>952</v>
      </c>
      <c r="B953" t="s">
        <v>1026</v>
      </c>
      <c r="C953" t="s">
        <v>1031</v>
      </c>
      <c r="D953" t="s">
        <v>1033</v>
      </c>
      <c r="E953" t="s">
        <v>1047</v>
      </c>
      <c r="F953" t="s">
        <v>1913</v>
      </c>
      <c r="G953" t="s">
        <v>2854</v>
      </c>
      <c r="H953" s="3">
        <v>42227</v>
      </c>
      <c r="I953" s="3">
        <v>41963.603865740741</v>
      </c>
      <c r="J953" s="3">
        <v>41963.603865740741</v>
      </c>
      <c r="K953">
        <v>1</v>
      </c>
      <c r="L953" s="6" t="str">
        <f>VLOOKUP(G953,[1]Projects!$A:$D,2,FALSE)</f>
        <v>228427</v>
      </c>
      <c r="M953" s="6" t="str">
        <f>VLOOKUP(L953,[1]Sheet1!$F:$M,3,FALSE)</f>
        <v>FINALED</v>
      </c>
      <c r="N953" s="8">
        <f>VLOOKUP(L953,[1]Sheet1!$F:$M,7,FALSE)</f>
        <v>41899</v>
      </c>
      <c r="O953" s="8">
        <f>VLOOKUP(L953,[1]Sheet1!$F:$M,8,FALSE)</f>
        <v>42198</v>
      </c>
    </row>
    <row r="954" spans="1:15" x14ac:dyDescent="0.25">
      <c r="A954" t="s">
        <v>953</v>
      </c>
      <c r="B954" t="s">
        <v>1026</v>
      </c>
      <c r="C954" t="s">
        <v>1031</v>
      </c>
      <c r="D954" t="s">
        <v>1033</v>
      </c>
      <c r="E954" t="s">
        <v>1047</v>
      </c>
      <c r="F954" t="s">
        <v>1914</v>
      </c>
      <c r="G954" t="s">
        <v>2855</v>
      </c>
      <c r="H954" s="3"/>
      <c r="I954" s="3">
        <v>41963.427835648145</v>
      </c>
      <c r="J954" s="3">
        <v>41963.427835648145</v>
      </c>
      <c r="K954">
        <v>1</v>
      </c>
      <c r="L954" s="6" t="str">
        <f>VLOOKUP(G954,[1]Projects!$A:$D,2,FALSE)</f>
        <v>222841</v>
      </c>
      <c r="M954" s="6" t="str">
        <f>VLOOKUP(L954,[1]Sheet1!$F:$M,3,FALSE)</f>
        <v>ISSUED</v>
      </c>
      <c r="N954" s="8">
        <f>VLOOKUP(L954,[1]Sheet1!$F:$M,7,FALSE)</f>
        <v>41866</v>
      </c>
      <c r="O954" s="8"/>
    </row>
    <row r="955" spans="1:15" x14ac:dyDescent="0.25">
      <c r="A955" t="s">
        <v>954</v>
      </c>
      <c r="B955" t="s">
        <v>1026</v>
      </c>
      <c r="C955" t="s">
        <v>1031</v>
      </c>
      <c r="D955" t="s">
        <v>1033</v>
      </c>
      <c r="E955" t="s">
        <v>1047</v>
      </c>
      <c r="F955" t="s">
        <v>1915</v>
      </c>
      <c r="G955" t="s">
        <v>2856</v>
      </c>
      <c r="H955" s="3">
        <v>42167</v>
      </c>
      <c r="I955" s="3">
        <v>41911.575300925928</v>
      </c>
      <c r="J955" s="3">
        <v>41911.575300925928</v>
      </c>
      <c r="K955">
        <v>1</v>
      </c>
      <c r="L955" s="6" t="str">
        <f>VLOOKUP(G955,[1]Projects!$A:$D,2,FALSE)</f>
        <v>225351</v>
      </c>
      <c r="M955" s="6" t="str">
        <f>VLOOKUP(L955,[1]Sheet1!$F:$M,3,FALSE)</f>
        <v>FINALED</v>
      </c>
      <c r="N955" s="8">
        <f>VLOOKUP(L955,[1]Sheet1!$F:$M,7,FALSE)</f>
        <v>41817</v>
      </c>
      <c r="O955" s="8">
        <f>VLOOKUP(L955,[1]Sheet1!$F:$M,8,FALSE)</f>
        <v>42160</v>
      </c>
    </row>
    <row r="956" spans="1:15" x14ac:dyDescent="0.25">
      <c r="A956" t="s">
        <v>955</v>
      </c>
      <c r="B956" t="s">
        <v>1026</v>
      </c>
      <c r="C956" t="s">
        <v>1031</v>
      </c>
      <c r="D956" t="s">
        <v>1033</v>
      </c>
      <c r="E956" t="s">
        <v>1047</v>
      </c>
      <c r="F956" t="s">
        <v>1916</v>
      </c>
      <c r="G956" t="s">
        <v>2857</v>
      </c>
      <c r="H956" s="3">
        <v>42631</v>
      </c>
      <c r="I956" s="3">
        <v>41963.61042824074</v>
      </c>
      <c r="J956" s="3">
        <v>41963.61042824074</v>
      </c>
      <c r="K956">
        <v>1</v>
      </c>
      <c r="L956" s="6" t="str">
        <f>VLOOKUP(G956,[1]Projects!$A:$D,2,FALSE)</f>
        <v>222771</v>
      </c>
      <c r="M956" s="6" t="str">
        <f>VLOOKUP(L956,[1]Sheet1!$F:$M,3,FALSE)</f>
        <v>FINALED</v>
      </c>
      <c r="N956" s="8">
        <f>VLOOKUP(L956,[1]Sheet1!$F:$M,7,FALSE)</f>
        <v>41901</v>
      </c>
      <c r="O956" s="8">
        <f>VLOOKUP(L956,[1]Sheet1!$F:$M,8,FALSE)</f>
        <v>42593</v>
      </c>
    </row>
    <row r="957" spans="1:15" x14ac:dyDescent="0.25">
      <c r="A957" t="s">
        <v>956</v>
      </c>
      <c r="B957" t="s">
        <v>1026</v>
      </c>
      <c r="C957" t="s">
        <v>1031</v>
      </c>
      <c r="D957" t="s">
        <v>1033</v>
      </c>
      <c r="E957" t="s">
        <v>1047</v>
      </c>
      <c r="F957" t="s">
        <v>1917</v>
      </c>
      <c r="G957" t="s">
        <v>2858</v>
      </c>
      <c r="H957" s="3">
        <v>42631</v>
      </c>
      <c r="I957" s="3">
        <v>41963.448495370372</v>
      </c>
      <c r="J957" s="3">
        <v>41963.448495370372</v>
      </c>
      <c r="K957">
        <v>1</v>
      </c>
      <c r="L957" s="6" t="str">
        <f>VLOOKUP(G957,[1]Projects!$A:$D,2,FALSE)</f>
        <v>222863</v>
      </c>
      <c r="M957" s="6" t="str">
        <f>VLOOKUP(L957,[1]Sheet1!$F:$M,3,FALSE)</f>
        <v>FINALED</v>
      </c>
      <c r="N957" s="8">
        <f>VLOOKUP(L957,[1]Sheet1!$F:$M,7,FALSE)</f>
        <v>41873</v>
      </c>
      <c r="O957" s="8">
        <f>VLOOKUP(L957,[1]Sheet1!$F:$M,8,FALSE)</f>
        <v>42590</v>
      </c>
    </row>
    <row r="958" spans="1:15" x14ac:dyDescent="0.25">
      <c r="A958" t="s">
        <v>957</v>
      </c>
      <c r="B958" t="s">
        <v>1026</v>
      </c>
      <c r="C958" t="s">
        <v>1031</v>
      </c>
      <c r="D958" t="s">
        <v>1033</v>
      </c>
      <c r="E958" t="s">
        <v>1047</v>
      </c>
      <c r="F958" t="s">
        <v>1918</v>
      </c>
      <c r="G958" t="s">
        <v>2858</v>
      </c>
      <c r="H958" s="3">
        <v>42631</v>
      </c>
      <c r="I958" s="3">
        <v>41963.448495370372</v>
      </c>
      <c r="J958" s="3">
        <v>41963.448495370372</v>
      </c>
      <c r="K958">
        <v>1</v>
      </c>
      <c r="L958" s="6" t="str">
        <f>VLOOKUP(G958,[1]Projects!$A:$D,2,FALSE)</f>
        <v>222863</v>
      </c>
      <c r="M958" s="6" t="str">
        <f>VLOOKUP(L958,[1]Sheet1!$F:$M,3,FALSE)</f>
        <v>FINALED</v>
      </c>
      <c r="N958" s="8">
        <f>VLOOKUP(L958,[1]Sheet1!$F:$M,7,FALSE)</f>
        <v>41873</v>
      </c>
      <c r="O958" s="8">
        <f>VLOOKUP(L958,[1]Sheet1!$F:$M,8,FALSE)</f>
        <v>42590</v>
      </c>
    </row>
    <row r="959" spans="1:15" x14ac:dyDescent="0.25">
      <c r="A959" t="s">
        <v>958</v>
      </c>
      <c r="B959" t="s">
        <v>1026</v>
      </c>
      <c r="C959" t="s">
        <v>1031</v>
      </c>
      <c r="D959" t="s">
        <v>1033</v>
      </c>
      <c r="E959" t="s">
        <v>1047</v>
      </c>
      <c r="F959" t="s">
        <v>1919</v>
      </c>
      <c r="G959" t="s">
        <v>2859</v>
      </c>
      <c r="H959" s="3"/>
      <c r="I959" s="3">
        <v>41946.600231481483</v>
      </c>
      <c r="J959" s="3">
        <v>41946.600231481483</v>
      </c>
      <c r="K959">
        <v>1</v>
      </c>
      <c r="L959" s="6" t="str">
        <f>VLOOKUP(G959,[1]Projects!$A:$D,2,FALSE)</f>
        <v>226374</v>
      </c>
      <c r="M959" s="6" t="str">
        <f>VLOOKUP(L959,[1]Sheet1!$F:$M,3,FALSE)</f>
        <v>EXPIRED PERMIT</v>
      </c>
      <c r="N959" s="8">
        <f>VLOOKUP(L959,[1]Sheet1!$F:$M,7,FALSE)</f>
        <v>41845</v>
      </c>
      <c r="O959" s="8"/>
    </row>
    <row r="960" spans="1:15" x14ac:dyDescent="0.25">
      <c r="A960" t="s">
        <v>959</v>
      </c>
      <c r="B960" t="s">
        <v>1026</v>
      </c>
      <c r="C960" t="s">
        <v>1031</v>
      </c>
      <c r="D960" t="s">
        <v>1033</v>
      </c>
      <c r="E960" t="s">
        <v>1047</v>
      </c>
      <c r="F960" t="s">
        <v>1920</v>
      </c>
      <c r="G960" t="s">
        <v>2860</v>
      </c>
      <c r="H960" s="3">
        <v>42244</v>
      </c>
      <c r="I960" s="3">
        <v>41911.553298611114</v>
      </c>
      <c r="J960" s="3">
        <v>41911.553298611114</v>
      </c>
      <c r="K960">
        <v>1</v>
      </c>
      <c r="L960" s="6" t="str">
        <f>VLOOKUP(G960,[1]Projects!$A:$D,2,FALSE)</f>
        <v>225530</v>
      </c>
      <c r="M960" s="6" t="str">
        <f>VLOOKUP(L960,[1]Sheet1!$F:$M,3,FALSE)</f>
        <v>FINALED</v>
      </c>
      <c r="N960" s="8">
        <f>VLOOKUP(L960,[1]Sheet1!$F:$M,7,FALSE)</f>
        <v>41808</v>
      </c>
      <c r="O960" s="8">
        <f>VLOOKUP(L960,[1]Sheet1!$F:$M,8,FALSE)</f>
        <v>42216</v>
      </c>
    </row>
    <row r="961" spans="1:15" x14ac:dyDescent="0.25">
      <c r="A961" t="s">
        <v>960</v>
      </c>
      <c r="B961" t="s">
        <v>1026</v>
      </c>
      <c r="C961" t="s">
        <v>1031</v>
      </c>
      <c r="D961" t="s">
        <v>1033</v>
      </c>
      <c r="E961" t="s">
        <v>1047</v>
      </c>
      <c r="F961" t="s">
        <v>1921</v>
      </c>
      <c r="G961" t="s">
        <v>2861</v>
      </c>
      <c r="H961" s="3"/>
      <c r="I961" s="3">
        <v>41963.429490740738</v>
      </c>
      <c r="J961" s="3">
        <v>41963.429490740738</v>
      </c>
      <c r="K961">
        <v>1</v>
      </c>
      <c r="L961" s="6" t="str">
        <f>VLOOKUP(G961,[1]Projects!$A:$D,2,FALSE)</f>
        <v>225738</v>
      </c>
      <c r="M961" s="6" t="str">
        <f>VLOOKUP(L961,[1]Sheet1!$F:$M,3,FALSE)</f>
        <v>EXPIRED PERMIT</v>
      </c>
      <c r="N961" s="8">
        <f>VLOOKUP(L961,[1]Sheet1!$F:$M,7,FALSE)</f>
        <v>41865</v>
      </c>
      <c r="O961" s="8"/>
    </row>
    <row r="962" spans="1:15" x14ac:dyDescent="0.25">
      <c r="A962" t="s">
        <v>961</v>
      </c>
      <c r="B962" t="s">
        <v>1026</v>
      </c>
      <c r="C962" t="s">
        <v>1031</v>
      </c>
      <c r="D962" t="s">
        <v>1033</v>
      </c>
      <c r="E962" t="s">
        <v>1047</v>
      </c>
      <c r="F962" t="s">
        <v>1922</v>
      </c>
      <c r="G962" t="s">
        <v>2862</v>
      </c>
      <c r="H962" s="3">
        <v>42187</v>
      </c>
      <c r="I962" s="3">
        <v>41963.598032407404</v>
      </c>
      <c r="J962" s="3">
        <v>41963.598032407404</v>
      </c>
      <c r="K962">
        <v>1</v>
      </c>
      <c r="L962" s="6" t="str">
        <f>VLOOKUP(G962,[1]Projects!$A:$D,2,FALSE)</f>
        <v>227135</v>
      </c>
      <c r="M962" s="6" t="str">
        <f>VLOOKUP(L962,[1]Sheet1!$F:$M,3,FALSE)</f>
        <v>FINALED</v>
      </c>
      <c r="N962" s="8">
        <f>VLOOKUP(L962,[1]Sheet1!$F:$M,7,FALSE)</f>
        <v>41887</v>
      </c>
      <c r="O962" s="8">
        <f>VLOOKUP(L962,[1]Sheet1!$F:$M,8,FALSE)</f>
        <v>42171</v>
      </c>
    </row>
    <row r="963" spans="1:15" x14ac:dyDescent="0.25">
      <c r="A963" t="s">
        <v>962</v>
      </c>
      <c r="B963" t="s">
        <v>1026</v>
      </c>
      <c r="C963" t="s">
        <v>1031</v>
      </c>
      <c r="D963" t="s">
        <v>1033</v>
      </c>
      <c r="E963" t="s">
        <v>1047</v>
      </c>
      <c r="F963" t="s">
        <v>1923</v>
      </c>
      <c r="G963" t="s">
        <v>2863</v>
      </c>
      <c r="H963" s="3">
        <v>42631</v>
      </c>
      <c r="I963" s="3">
        <v>41963.440520833334</v>
      </c>
      <c r="J963" s="3">
        <v>41963.440520833334</v>
      </c>
      <c r="K963">
        <v>1</v>
      </c>
      <c r="L963" s="6" t="str">
        <f>VLOOKUP(G963,[1]Projects!$A:$D,2,FALSE)</f>
        <v>222604</v>
      </c>
      <c r="M963" s="6" t="str">
        <f>VLOOKUP(L963,[1]Sheet1!$F:$M,3,FALSE)</f>
        <v>FINALED</v>
      </c>
      <c r="N963" s="8">
        <f>VLOOKUP(L963,[1]Sheet1!$F:$M,7,FALSE)</f>
        <v>41869</v>
      </c>
      <c r="O963" s="8">
        <f>VLOOKUP(L963,[1]Sheet1!$F:$M,8,FALSE)</f>
        <v>42594</v>
      </c>
    </row>
    <row r="964" spans="1:15" x14ac:dyDescent="0.25">
      <c r="A964" t="s">
        <v>963</v>
      </c>
      <c r="B964" t="s">
        <v>1026</v>
      </c>
      <c r="C964" t="s">
        <v>1031</v>
      </c>
      <c r="D964" t="s">
        <v>1033</v>
      </c>
      <c r="E964" t="s">
        <v>1047</v>
      </c>
      <c r="F964" t="s">
        <v>1924</v>
      </c>
      <c r="G964" t="s">
        <v>2864</v>
      </c>
      <c r="H964" s="3">
        <v>42230</v>
      </c>
      <c r="I964" s="3">
        <v>41813.532442129632</v>
      </c>
      <c r="J964" s="3">
        <v>41813.532442129632</v>
      </c>
      <c r="K964">
        <v>1</v>
      </c>
      <c r="L964" s="6" t="str">
        <f>VLOOKUP(G964,[1]Projects!$A:$D,2,FALSE)</f>
        <v>222327</v>
      </c>
      <c r="M964" s="6" t="str">
        <f>VLOOKUP(L964,[1]Sheet1!$F:$M,3,FALSE)</f>
        <v>FINALED</v>
      </c>
      <c r="N964" s="8">
        <f>VLOOKUP(L964,[1]Sheet1!$F:$M,7,FALSE)</f>
        <v>41738</v>
      </c>
      <c r="O964" s="8">
        <f>VLOOKUP(L964,[1]Sheet1!$F:$M,8,FALSE)</f>
        <v>42201</v>
      </c>
    </row>
    <row r="965" spans="1:15" x14ac:dyDescent="0.25">
      <c r="A965" t="s">
        <v>964</v>
      </c>
      <c r="B965" t="s">
        <v>1026</v>
      </c>
      <c r="C965" t="s">
        <v>1031</v>
      </c>
      <c r="D965" t="s">
        <v>1033</v>
      </c>
      <c r="E965" t="s">
        <v>1047</v>
      </c>
      <c r="F965" t="s">
        <v>1925</v>
      </c>
      <c r="G965" t="s">
        <v>2865</v>
      </c>
      <c r="H965" s="3">
        <v>42230</v>
      </c>
      <c r="I965" s="3">
        <v>41813.531631944446</v>
      </c>
      <c r="J965" s="3">
        <v>41813.531631944446</v>
      </c>
      <c r="K965">
        <v>1</v>
      </c>
      <c r="L965" s="6" t="str">
        <f>VLOOKUP(G965,[1]Projects!$A:$D,2,FALSE)</f>
        <v>218901</v>
      </c>
      <c r="M965" s="6" t="str">
        <f>VLOOKUP(L965,[1]Sheet1!$F:$M,3,FALSE)</f>
        <v>FINALED</v>
      </c>
      <c r="N965" s="8">
        <f>VLOOKUP(L965,[1]Sheet1!$F:$M,7,FALSE)</f>
        <v>41738</v>
      </c>
      <c r="O965" s="8">
        <f>VLOOKUP(L965,[1]Sheet1!$F:$M,8,FALSE)</f>
        <v>42206</v>
      </c>
    </row>
    <row r="966" spans="1:15" x14ac:dyDescent="0.25">
      <c r="A966" t="s">
        <v>965</v>
      </c>
      <c r="B966" t="s">
        <v>1026</v>
      </c>
      <c r="C966" t="s">
        <v>1031</v>
      </c>
      <c r="D966" t="s">
        <v>1033</v>
      </c>
      <c r="E966" t="s">
        <v>1047</v>
      </c>
      <c r="F966" t="s">
        <v>1926</v>
      </c>
      <c r="G966" t="s">
        <v>2866</v>
      </c>
      <c r="H966" s="3">
        <v>44125</v>
      </c>
      <c r="I966" s="3">
        <v>41963.598738425928</v>
      </c>
      <c r="J966" s="3">
        <v>41963.598738425928</v>
      </c>
      <c r="K966">
        <v>1</v>
      </c>
      <c r="L966" s="6" t="str">
        <f>VLOOKUP(G966,[1]Projects!$A:$D,2,FALSE)</f>
        <v>223996</v>
      </c>
      <c r="M966" s="6" t="str">
        <f>VLOOKUP(L966,[1]Sheet1!$F:$M,3,FALSE)</f>
        <v>FINALED</v>
      </c>
      <c r="N966" s="8">
        <f>VLOOKUP(L966,[1]Sheet1!$F:$M,7,FALSE)</f>
        <v>41890</v>
      </c>
      <c r="O966" s="8">
        <f>VLOOKUP(L966,[1]Sheet1!$F:$M,8,FALSE)</f>
        <v>44117</v>
      </c>
    </row>
    <row r="967" spans="1:15" x14ac:dyDescent="0.25">
      <c r="A967" t="s">
        <v>966</v>
      </c>
      <c r="B967" t="s">
        <v>1026</v>
      </c>
      <c r="C967" t="s">
        <v>1031</v>
      </c>
      <c r="D967" t="s">
        <v>1033</v>
      </c>
      <c r="E967" t="s">
        <v>1047</v>
      </c>
      <c r="F967" t="s">
        <v>1927</v>
      </c>
      <c r="G967" t="s">
        <v>2867</v>
      </c>
      <c r="H967" s="3">
        <v>42674</v>
      </c>
      <c r="I967" s="3">
        <v>41946.596620370372</v>
      </c>
      <c r="J967" s="3">
        <v>41946.596620370372</v>
      </c>
      <c r="K967">
        <v>1</v>
      </c>
      <c r="L967" s="6" t="str">
        <f>VLOOKUP(G967,[1]Projects!$A:$D,2,FALSE)</f>
        <v>221789</v>
      </c>
      <c r="M967" s="6" t="str">
        <f>VLOOKUP(L967,[1]Sheet1!$F:$M,3,FALSE)</f>
        <v>FINALED</v>
      </c>
      <c r="N967" s="8">
        <f>VLOOKUP(L967,[1]Sheet1!$F:$M,7,FALSE)</f>
        <v>41844</v>
      </c>
      <c r="O967" s="8">
        <f>VLOOKUP(L967,[1]Sheet1!$F:$M,8,FALSE)</f>
        <v>42668</v>
      </c>
    </row>
    <row r="968" spans="1:15" x14ac:dyDescent="0.25">
      <c r="A968" t="s">
        <v>967</v>
      </c>
      <c r="B968" t="s">
        <v>1026</v>
      </c>
      <c r="C968" t="s">
        <v>1031</v>
      </c>
      <c r="D968" t="s">
        <v>1033</v>
      </c>
      <c r="E968" t="s">
        <v>1047</v>
      </c>
      <c r="F968" t="s">
        <v>1928</v>
      </c>
      <c r="G968" t="s">
        <v>2868</v>
      </c>
      <c r="H968" s="3">
        <v>42167</v>
      </c>
      <c r="I968" s="3">
        <v>41963.591874999998</v>
      </c>
      <c r="J968" s="3">
        <v>41963.591874999998</v>
      </c>
      <c r="K968">
        <v>1</v>
      </c>
      <c r="L968" s="6" t="str">
        <f>VLOOKUP(G968,[1]Projects!$A:$D,2,FALSE)</f>
        <v>0342324</v>
      </c>
      <c r="M968" s="6" t="str">
        <f>VLOOKUP(L968,[1]Sheet1!$F:$M,3,FALSE)</f>
        <v>REFUND DUE</v>
      </c>
      <c r="N968" s="8">
        <f>VLOOKUP(L968,[1]Sheet1!$F:$M,7,FALSE)</f>
        <v>44729</v>
      </c>
      <c r="O968" s="8">
        <f>VLOOKUP(L968,[1]Sheet1!$F:$M,8,FALSE)</f>
        <v>45215</v>
      </c>
    </row>
    <row r="969" spans="1:15" x14ac:dyDescent="0.25">
      <c r="A969" t="s">
        <v>968</v>
      </c>
      <c r="B969" t="s">
        <v>1026</v>
      </c>
      <c r="C969" t="s">
        <v>1031</v>
      </c>
      <c r="D969" t="s">
        <v>1033</v>
      </c>
      <c r="E969" t="s">
        <v>1047</v>
      </c>
      <c r="F969" t="s">
        <v>1929</v>
      </c>
      <c r="G969" t="s">
        <v>2869</v>
      </c>
      <c r="H969" s="3">
        <v>42938</v>
      </c>
      <c r="I969" s="3">
        <v>41963.613437499997</v>
      </c>
      <c r="J969" s="3">
        <v>41963.613437499997</v>
      </c>
      <c r="K969">
        <v>1</v>
      </c>
      <c r="L969" s="6" t="str">
        <f>VLOOKUP(G969,[1]Projects!$A:$D,2,FALSE)</f>
        <v>224986</v>
      </c>
      <c r="M969" s="6" t="str">
        <f>VLOOKUP(L969,[1]Sheet1!$F:$M,3,FALSE)</f>
        <v>FINALED</v>
      </c>
      <c r="N969" s="8">
        <f>VLOOKUP(L969,[1]Sheet1!$F:$M,7,FALSE)</f>
        <v>41907</v>
      </c>
      <c r="O969" s="8">
        <f>VLOOKUP(L969,[1]Sheet1!$F:$M,8,FALSE)</f>
        <v>42900</v>
      </c>
    </row>
    <row r="970" spans="1:15" x14ac:dyDescent="0.25">
      <c r="A970" t="s">
        <v>969</v>
      </c>
      <c r="B970" t="s">
        <v>1026</v>
      </c>
      <c r="C970" t="s">
        <v>1031</v>
      </c>
      <c r="D970" t="s">
        <v>1033</v>
      </c>
      <c r="E970" t="s">
        <v>1052</v>
      </c>
      <c r="F970" t="s">
        <v>1930</v>
      </c>
      <c r="G970" t="s">
        <v>2870</v>
      </c>
      <c r="H970" s="3">
        <v>42631</v>
      </c>
      <c r="I970" s="3">
        <v>42238.444409722222</v>
      </c>
      <c r="J970" s="3">
        <v>42238.444409722222</v>
      </c>
      <c r="K970">
        <v>1</v>
      </c>
      <c r="L970"/>
      <c r="M970"/>
      <c r="N970"/>
      <c r="O970"/>
    </row>
    <row r="971" spans="1:15" x14ac:dyDescent="0.25">
      <c r="A971" t="s">
        <v>970</v>
      </c>
      <c r="B971" t="s">
        <v>1026</v>
      </c>
      <c r="C971" t="s">
        <v>1031</v>
      </c>
      <c r="D971" t="s">
        <v>1033</v>
      </c>
      <c r="E971" t="s">
        <v>1052</v>
      </c>
      <c r="F971" t="s">
        <v>1931</v>
      </c>
      <c r="G971" t="s">
        <v>2871</v>
      </c>
      <c r="H971" s="3">
        <v>42507</v>
      </c>
      <c r="I971" s="3">
        <v>42238.449652777781</v>
      </c>
      <c r="J971" s="3">
        <v>42238.449652777781</v>
      </c>
      <c r="K971">
        <v>1</v>
      </c>
      <c r="L971"/>
      <c r="M971"/>
      <c r="N971"/>
      <c r="O971"/>
    </row>
    <row r="972" spans="1:15" x14ac:dyDescent="0.25">
      <c r="A972" t="s">
        <v>971</v>
      </c>
      <c r="B972" t="s">
        <v>1026</v>
      </c>
      <c r="C972" t="s">
        <v>1031</v>
      </c>
      <c r="D972" t="s">
        <v>1033</v>
      </c>
      <c r="E972" t="s">
        <v>1052</v>
      </c>
      <c r="F972" t="s">
        <v>1932</v>
      </c>
      <c r="G972" t="s">
        <v>2872</v>
      </c>
      <c r="H972" s="3">
        <v>42657</v>
      </c>
      <c r="I972" s="3">
        <v>42238.450949074075</v>
      </c>
      <c r="J972" s="3">
        <v>42238.450949074075</v>
      </c>
      <c r="K972">
        <v>1</v>
      </c>
      <c r="L972"/>
      <c r="M972"/>
      <c r="N972"/>
      <c r="O972"/>
    </row>
    <row r="973" spans="1:15" x14ac:dyDescent="0.25">
      <c r="A973" t="s">
        <v>972</v>
      </c>
      <c r="B973" t="s">
        <v>1026</v>
      </c>
      <c r="C973" t="s">
        <v>1031</v>
      </c>
      <c r="D973" t="s">
        <v>1033</v>
      </c>
      <c r="E973" t="s">
        <v>1052</v>
      </c>
      <c r="F973" t="s">
        <v>1933</v>
      </c>
      <c r="G973" t="s">
        <v>2873</v>
      </c>
      <c r="H973" s="3">
        <v>43727</v>
      </c>
      <c r="I973" s="3">
        <v>42272.392650462964</v>
      </c>
      <c r="J973" s="3"/>
      <c r="K973">
        <v>1</v>
      </c>
      <c r="L973"/>
      <c r="M973"/>
      <c r="N973"/>
      <c r="O973"/>
    </row>
    <row r="974" spans="1:15" x14ac:dyDescent="0.25">
      <c r="A974" t="s">
        <v>973</v>
      </c>
      <c r="B974" t="s">
        <v>1026</v>
      </c>
      <c r="C974" t="s">
        <v>1031</v>
      </c>
      <c r="D974" t="s">
        <v>1033</v>
      </c>
      <c r="E974" t="s">
        <v>1052</v>
      </c>
      <c r="F974" t="s">
        <v>1934</v>
      </c>
      <c r="G974" t="s">
        <v>2874</v>
      </c>
      <c r="H974" s="3"/>
      <c r="I974" s="3">
        <v>42238.443668981483</v>
      </c>
      <c r="J974" s="3">
        <v>42238.443668981483</v>
      </c>
      <c r="K974">
        <v>1</v>
      </c>
      <c r="L974"/>
      <c r="M974"/>
      <c r="N974"/>
      <c r="O974"/>
    </row>
    <row r="975" spans="1:15" x14ac:dyDescent="0.25">
      <c r="A975" t="s">
        <v>974</v>
      </c>
      <c r="B975" t="s">
        <v>1026</v>
      </c>
      <c r="C975" t="s">
        <v>1031</v>
      </c>
      <c r="D975" t="s">
        <v>1033</v>
      </c>
      <c r="E975" t="s">
        <v>1052</v>
      </c>
      <c r="F975" t="s">
        <v>1935</v>
      </c>
      <c r="G975" t="s">
        <v>2875</v>
      </c>
      <c r="H975" s="3">
        <v>42208</v>
      </c>
      <c r="I975" s="3">
        <v>42238.437083333331</v>
      </c>
      <c r="J975" s="3">
        <v>42238.437083333331</v>
      </c>
      <c r="K975">
        <v>1</v>
      </c>
      <c r="L975"/>
      <c r="M975"/>
      <c r="N975"/>
      <c r="O975"/>
    </row>
    <row r="976" spans="1:15" x14ac:dyDescent="0.25">
      <c r="A976" t="s">
        <v>975</v>
      </c>
      <c r="B976" t="s">
        <v>1026</v>
      </c>
      <c r="C976" t="s">
        <v>1031</v>
      </c>
      <c r="D976" t="s">
        <v>1033</v>
      </c>
      <c r="E976" t="s">
        <v>1052</v>
      </c>
      <c r="F976" t="s">
        <v>1936</v>
      </c>
      <c r="G976" t="s">
        <v>2876</v>
      </c>
      <c r="H976" s="3">
        <v>42338</v>
      </c>
      <c r="I976" s="3">
        <v>41831.569606481484</v>
      </c>
      <c r="J976" s="3">
        <v>41831.569606481484</v>
      </c>
      <c r="K976">
        <v>1</v>
      </c>
      <c r="L976"/>
      <c r="M976"/>
      <c r="N976"/>
      <c r="O976"/>
    </row>
    <row r="977" spans="1:16" x14ac:dyDescent="0.25">
      <c r="A977" t="s">
        <v>976</v>
      </c>
      <c r="B977" t="s">
        <v>1026</v>
      </c>
      <c r="C977" t="s">
        <v>1031</v>
      </c>
      <c r="D977" t="s">
        <v>1033</v>
      </c>
      <c r="E977" t="s">
        <v>1052</v>
      </c>
      <c r="F977" t="s">
        <v>1937</v>
      </c>
      <c r="G977" t="s">
        <v>2877</v>
      </c>
      <c r="H977" s="3">
        <v>42692</v>
      </c>
      <c r="I977" s="3">
        <v>42238.446111111109</v>
      </c>
      <c r="J977" s="3">
        <v>42238.446111111109</v>
      </c>
      <c r="K977">
        <v>1</v>
      </c>
      <c r="L977"/>
      <c r="M977"/>
      <c r="N977"/>
      <c r="O977"/>
    </row>
    <row r="978" spans="1:16" x14ac:dyDescent="0.25">
      <c r="A978" t="s">
        <v>977</v>
      </c>
      <c r="B978" t="s">
        <v>1026</v>
      </c>
      <c r="C978" t="s">
        <v>1031</v>
      </c>
      <c r="D978" t="s">
        <v>1033</v>
      </c>
      <c r="E978" t="s">
        <v>1052</v>
      </c>
      <c r="F978" t="s">
        <v>1938</v>
      </c>
      <c r="G978" t="s">
        <v>2878</v>
      </c>
      <c r="H978" s="3">
        <v>44208</v>
      </c>
      <c r="I978" s="3">
        <v>42238.435254629629</v>
      </c>
      <c r="J978" s="3">
        <v>42238.435254629629</v>
      </c>
      <c r="K978">
        <v>1</v>
      </c>
      <c r="L978"/>
      <c r="M978"/>
      <c r="N978"/>
      <c r="O978"/>
    </row>
    <row r="979" spans="1:16" x14ac:dyDescent="0.25">
      <c r="A979" t="s">
        <v>978</v>
      </c>
      <c r="B979" t="s">
        <v>1026</v>
      </c>
      <c r="C979" t="s">
        <v>1031</v>
      </c>
      <c r="D979" t="s">
        <v>1033</v>
      </c>
      <c r="E979" t="s">
        <v>1052</v>
      </c>
      <c r="F979" t="s">
        <v>1939</v>
      </c>
      <c r="G979" t="s">
        <v>2879</v>
      </c>
      <c r="H979" s="3">
        <v>42689</v>
      </c>
      <c r="I979" s="3">
        <v>42238.44023148148</v>
      </c>
      <c r="J979" s="3">
        <v>42238.44023148148</v>
      </c>
      <c r="K979">
        <v>1</v>
      </c>
      <c r="L979"/>
      <c r="M979"/>
      <c r="N979"/>
      <c r="O979"/>
    </row>
    <row r="980" spans="1:16" x14ac:dyDescent="0.25">
      <c r="A980" t="s">
        <v>979</v>
      </c>
      <c r="B980" t="s">
        <v>1026</v>
      </c>
      <c r="C980" t="s">
        <v>1031</v>
      </c>
      <c r="D980" t="s">
        <v>1033</v>
      </c>
      <c r="E980" t="s">
        <v>1052</v>
      </c>
      <c r="F980" t="s">
        <v>1940</v>
      </c>
      <c r="G980" t="s">
        <v>2880</v>
      </c>
      <c r="H980" s="3"/>
      <c r="I980" s="3">
        <v>41831.527962962966</v>
      </c>
      <c r="J980" s="3">
        <v>41831.527962962966</v>
      </c>
      <c r="K980">
        <v>1</v>
      </c>
      <c r="L980"/>
      <c r="M980"/>
      <c r="N980"/>
      <c r="O980"/>
    </row>
    <row r="981" spans="1:16" x14ac:dyDescent="0.25">
      <c r="A981" t="s">
        <v>980</v>
      </c>
      <c r="B981" t="s">
        <v>1026</v>
      </c>
      <c r="C981" t="s">
        <v>1031</v>
      </c>
      <c r="D981" t="s">
        <v>1033</v>
      </c>
      <c r="E981" t="s">
        <v>1052</v>
      </c>
      <c r="F981" t="s">
        <v>1941</v>
      </c>
      <c r="G981" t="s">
        <v>2881</v>
      </c>
      <c r="H981" s="3">
        <v>42635</v>
      </c>
      <c r="I981" s="3">
        <v>41831.527013888888</v>
      </c>
      <c r="J981" s="3">
        <v>41831.527013888888</v>
      </c>
      <c r="K981">
        <v>1</v>
      </c>
      <c r="L981"/>
      <c r="M981"/>
      <c r="N981"/>
      <c r="O981"/>
    </row>
    <row r="982" spans="1:16" x14ac:dyDescent="0.25">
      <c r="A982" t="s">
        <v>981</v>
      </c>
      <c r="B982" t="s">
        <v>1026</v>
      </c>
      <c r="C982" t="s">
        <v>1031</v>
      </c>
      <c r="D982" t="s">
        <v>1033</v>
      </c>
      <c r="E982" t="s">
        <v>1052</v>
      </c>
      <c r="F982" t="s">
        <v>1942</v>
      </c>
      <c r="G982" t="s">
        <v>2882</v>
      </c>
      <c r="H982" s="3">
        <v>42566</v>
      </c>
      <c r="I982" s="3">
        <v>41831.525254629632</v>
      </c>
      <c r="J982" s="3">
        <v>41831.525254629632</v>
      </c>
      <c r="K982">
        <v>1</v>
      </c>
      <c r="L982"/>
      <c r="M982"/>
      <c r="N982"/>
      <c r="O982"/>
    </row>
    <row r="983" spans="1:16" x14ac:dyDescent="0.25">
      <c r="A983" t="s">
        <v>982</v>
      </c>
      <c r="B983" t="s">
        <v>1026</v>
      </c>
      <c r="C983" t="s">
        <v>1031</v>
      </c>
      <c r="D983" t="s">
        <v>1033</v>
      </c>
      <c r="E983" t="s">
        <v>1052</v>
      </c>
      <c r="F983" t="s">
        <v>1943</v>
      </c>
      <c r="G983" t="s">
        <v>2883</v>
      </c>
      <c r="H983" s="3">
        <v>42187</v>
      </c>
      <c r="I983" s="3">
        <v>41831.51834490741</v>
      </c>
      <c r="J983" s="3">
        <v>41831.51834490741</v>
      </c>
      <c r="K983">
        <v>1</v>
      </c>
      <c r="L983"/>
      <c r="M983"/>
      <c r="N983"/>
      <c r="O983"/>
    </row>
    <row r="984" spans="1:16" x14ac:dyDescent="0.25">
      <c r="A984" t="s">
        <v>983</v>
      </c>
      <c r="B984" t="s">
        <v>1026</v>
      </c>
      <c r="C984" t="s">
        <v>1031</v>
      </c>
      <c r="D984" t="s">
        <v>1033</v>
      </c>
      <c r="E984" t="s">
        <v>1052</v>
      </c>
      <c r="F984" t="s">
        <v>1944</v>
      </c>
      <c r="G984" t="s">
        <v>2884</v>
      </c>
      <c r="H984" s="3">
        <v>43159</v>
      </c>
      <c r="I984" s="3">
        <v>42238.446423611109</v>
      </c>
      <c r="J984" s="3">
        <v>42238.446423611109</v>
      </c>
      <c r="K984">
        <v>1</v>
      </c>
      <c r="L984"/>
      <c r="M984"/>
      <c r="N984"/>
      <c r="O984"/>
    </row>
    <row r="985" spans="1:16" x14ac:dyDescent="0.25">
      <c r="A985" t="s">
        <v>984</v>
      </c>
      <c r="B985" t="s">
        <v>1026</v>
      </c>
      <c r="C985" t="s">
        <v>1031</v>
      </c>
      <c r="D985" t="s">
        <v>1033</v>
      </c>
      <c r="E985" t="s">
        <v>1052</v>
      </c>
      <c r="F985" t="s">
        <v>1945</v>
      </c>
      <c r="G985" t="s">
        <v>2885</v>
      </c>
      <c r="H985" s="3">
        <v>41949</v>
      </c>
      <c r="I985" s="3">
        <v>41831.500127314815</v>
      </c>
      <c r="J985" s="3">
        <v>41831.500127314815</v>
      </c>
      <c r="K985">
        <v>1</v>
      </c>
      <c r="L985"/>
      <c r="M985"/>
      <c r="N985"/>
      <c r="O985"/>
    </row>
    <row r="986" spans="1:16" x14ac:dyDescent="0.25">
      <c r="A986" t="s">
        <v>985</v>
      </c>
      <c r="B986" t="s">
        <v>1026</v>
      </c>
      <c r="C986" t="s">
        <v>1031</v>
      </c>
      <c r="D986" t="s">
        <v>1033</v>
      </c>
      <c r="E986" t="s">
        <v>1052</v>
      </c>
      <c r="F986" t="s">
        <v>1946</v>
      </c>
      <c r="G986" t="s">
        <v>2886</v>
      </c>
      <c r="H986" s="3">
        <v>42286</v>
      </c>
      <c r="I986" s="3">
        <v>41765.591053240743</v>
      </c>
      <c r="J986" s="3">
        <v>41765.591053240743</v>
      </c>
      <c r="K986">
        <v>1</v>
      </c>
      <c r="L986"/>
      <c r="M986"/>
      <c r="N986"/>
      <c r="O986"/>
    </row>
    <row r="987" spans="1:16" x14ac:dyDescent="0.25">
      <c r="A987" t="s">
        <v>986</v>
      </c>
      <c r="B987" t="s">
        <v>1026</v>
      </c>
      <c r="C987" t="s">
        <v>1031</v>
      </c>
      <c r="D987" t="s">
        <v>1033</v>
      </c>
      <c r="E987" t="s">
        <v>1052</v>
      </c>
      <c r="F987" t="s">
        <v>1947</v>
      </c>
      <c r="G987" t="s">
        <v>2887</v>
      </c>
      <c r="H987" s="3">
        <v>42286</v>
      </c>
      <c r="I987" s="3">
        <v>41765.575694444444</v>
      </c>
      <c r="J987" s="3">
        <v>41765.575694444444</v>
      </c>
      <c r="K987">
        <v>1</v>
      </c>
      <c r="L987"/>
      <c r="M987"/>
      <c r="N987"/>
      <c r="O987"/>
    </row>
    <row r="988" spans="1:16" x14ac:dyDescent="0.25">
      <c r="A988" t="s">
        <v>987</v>
      </c>
      <c r="B988" t="s">
        <v>1026</v>
      </c>
      <c r="C988" t="s">
        <v>1031</v>
      </c>
      <c r="D988" t="s">
        <v>1033</v>
      </c>
      <c r="E988" t="s">
        <v>1047</v>
      </c>
      <c r="F988" t="s">
        <v>1948</v>
      </c>
      <c r="G988" t="s">
        <v>2888</v>
      </c>
      <c r="H988" s="3">
        <v>41894</v>
      </c>
      <c r="I988" s="3">
        <v>41688.446469907409</v>
      </c>
      <c r="J988" s="3">
        <v>41688.446469907409</v>
      </c>
      <c r="K988">
        <v>1</v>
      </c>
      <c r="L988" s="6" t="str">
        <f>VLOOKUP(G988,[1]Projects!$A:$D,2,FALSE)</f>
        <v>220599</v>
      </c>
      <c r="M988" s="6" t="str">
        <f>VLOOKUP(L988,[1]Sheet1!$F:$M,3,FALSE)</f>
        <v>FINALED</v>
      </c>
      <c r="N988" s="8">
        <f>VLOOKUP(L988,[1]Sheet1!$F:$M,7,FALSE)</f>
        <v>41558</v>
      </c>
      <c r="O988" s="8">
        <f>VLOOKUP(L988,[1]Sheet1!$F:$M,8,FALSE)</f>
        <v>41843</v>
      </c>
    </row>
    <row r="989" spans="1:16" x14ac:dyDescent="0.25">
      <c r="A989" t="s">
        <v>988</v>
      </c>
      <c r="B989" t="s">
        <v>1026</v>
      </c>
      <c r="C989" t="s">
        <v>1031</v>
      </c>
      <c r="D989" t="s">
        <v>1033</v>
      </c>
      <c r="E989" t="s">
        <v>1047</v>
      </c>
      <c r="F989" t="s">
        <v>1949</v>
      </c>
      <c r="G989" t="s">
        <v>2889</v>
      </c>
      <c r="H989" s="3">
        <v>41817</v>
      </c>
      <c r="I989" s="3">
        <v>41669.416273148148</v>
      </c>
      <c r="J989" s="3">
        <v>41669.416273148148</v>
      </c>
      <c r="K989">
        <v>1</v>
      </c>
      <c r="L989" s="6" t="str">
        <f>VLOOKUP(G989,[1]Projects!$A:$D,2,FALSE)</f>
        <v>219367</v>
      </c>
      <c r="M989" s="6" t="str">
        <f>VLOOKUP(L989,[1]Sheet1!$F:$M,3,FALSE)</f>
        <v>FINALED</v>
      </c>
      <c r="N989" s="8">
        <f>VLOOKUP(L989,[1]Sheet1!$F:$M,7,FALSE)</f>
        <v>41534</v>
      </c>
      <c r="O989" s="8">
        <f>VLOOKUP(L989,[1]Sheet1!$F:$M,8,FALSE)</f>
        <v>41796</v>
      </c>
      <c r="P989" t="s">
        <v>3391</v>
      </c>
    </row>
    <row r="990" spans="1:16" x14ac:dyDescent="0.25">
      <c r="A990" t="s">
        <v>989</v>
      </c>
      <c r="B990" t="s">
        <v>1026</v>
      </c>
      <c r="C990" t="s">
        <v>1031</v>
      </c>
      <c r="D990" t="s">
        <v>1033</v>
      </c>
      <c r="E990" t="s">
        <v>1047</v>
      </c>
      <c r="F990" t="s">
        <v>1950</v>
      </c>
      <c r="G990" t="s">
        <v>2890</v>
      </c>
      <c r="H990" s="3">
        <v>41907</v>
      </c>
      <c r="I990" s="3">
        <v>41668.830416666664</v>
      </c>
      <c r="J990" s="3">
        <v>41668.830416666664</v>
      </c>
      <c r="K990">
        <v>1</v>
      </c>
      <c r="L990" s="6" t="str">
        <f>VLOOKUP(G990,[1]Projects!$A:$D,2,FALSE)</f>
        <v>219732</v>
      </c>
      <c r="M990" s="6" t="str">
        <f>VLOOKUP(L990,[1]Sheet1!$F:$M,3,FALSE)</f>
        <v>FINALED</v>
      </c>
      <c r="N990" s="8">
        <f>VLOOKUP(L990,[1]Sheet1!$F:$M,7,FALSE)</f>
        <v>41534</v>
      </c>
      <c r="O990" s="8">
        <f>VLOOKUP(L990,[1]Sheet1!$F:$M,8,FALSE)</f>
        <v>41869</v>
      </c>
    </row>
    <row r="991" spans="1:16" x14ac:dyDescent="0.25">
      <c r="A991" t="s">
        <v>990</v>
      </c>
      <c r="B991" t="s">
        <v>1026</v>
      </c>
      <c r="C991" t="s">
        <v>1031</v>
      </c>
      <c r="D991" t="s">
        <v>1033</v>
      </c>
      <c r="E991" t="s">
        <v>1047</v>
      </c>
      <c r="F991" t="s">
        <v>1951</v>
      </c>
      <c r="G991" t="s">
        <v>2891</v>
      </c>
      <c r="H991" s="3"/>
      <c r="I991" s="3">
        <v>41669.411215277774</v>
      </c>
      <c r="J991" s="3">
        <v>41669.411215277774</v>
      </c>
      <c r="K991">
        <v>1</v>
      </c>
      <c r="L991" s="6" t="str">
        <f>VLOOKUP(G991,[1]Projects!$A:$D,2,FALSE)</f>
        <v>219100</v>
      </c>
      <c r="M991" s="6" t="str">
        <f>VLOOKUP(L991,[1]Sheet1!$F:$M,3,FALSE)</f>
        <v>FINALED</v>
      </c>
      <c r="N991" s="8">
        <f>VLOOKUP(L991,[1]Sheet1!$F:$M,7,FALSE)</f>
        <v>41530</v>
      </c>
      <c r="O991" s="8">
        <f>VLOOKUP(L991,[1]Sheet1!$F:$M,8,FALSE)</f>
        <v>42649</v>
      </c>
    </row>
    <row r="992" spans="1:16" x14ac:dyDescent="0.25">
      <c r="A992" t="s">
        <v>991</v>
      </c>
      <c r="B992" t="s">
        <v>1026</v>
      </c>
      <c r="C992" t="s">
        <v>1031</v>
      </c>
      <c r="D992" t="s">
        <v>1033</v>
      </c>
      <c r="E992" t="s">
        <v>1047</v>
      </c>
      <c r="F992" t="s">
        <v>1952</v>
      </c>
      <c r="G992" t="s">
        <v>2892</v>
      </c>
      <c r="H992" s="3">
        <v>42244</v>
      </c>
      <c r="I992" s="3">
        <v>41816.434282407405</v>
      </c>
      <c r="J992" s="3">
        <v>41816.434282407405</v>
      </c>
      <c r="K992">
        <v>1</v>
      </c>
      <c r="L992" s="6" t="str">
        <f>VLOOKUP(G992,[1]Projects!$A:$D,2,FALSE)</f>
        <v>222349</v>
      </c>
      <c r="M992" s="6" t="str">
        <f>VLOOKUP(L992,[1]Sheet1!$F:$M,3,FALSE)</f>
        <v>FINALED</v>
      </c>
      <c r="N992" s="8">
        <f>VLOOKUP(L992,[1]Sheet1!$F:$M,7,FALSE)</f>
        <v>41656</v>
      </c>
      <c r="O992" s="8">
        <f>VLOOKUP(L992,[1]Sheet1!$F:$M,8,FALSE)</f>
        <v>42216</v>
      </c>
    </row>
    <row r="993" spans="1:16" x14ac:dyDescent="0.25">
      <c r="A993" t="s">
        <v>992</v>
      </c>
      <c r="B993" t="s">
        <v>1026</v>
      </c>
      <c r="C993" t="s">
        <v>1031</v>
      </c>
      <c r="D993" t="s">
        <v>1033</v>
      </c>
      <c r="E993" t="s">
        <v>1047</v>
      </c>
      <c r="F993" t="s">
        <v>1953</v>
      </c>
      <c r="G993" t="s">
        <v>2893</v>
      </c>
      <c r="H993" s="3"/>
      <c r="I993" s="3">
        <v>41668.854456018518</v>
      </c>
      <c r="J993" s="3">
        <v>41668.854456018518</v>
      </c>
      <c r="K993">
        <v>1</v>
      </c>
      <c r="L993" s="6" t="str">
        <f>VLOOKUP(G993,[1]Projects!$A:$D,2,FALSE)</f>
        <v>217671</v>
      </c>
      <c r="M993" s="6" t="str">
        <f>VLOOKUP(L993,[1]Sheet1!$F:$M,3,FALSE)</f>
        <v>NON COMPLIANT</v>
      </c>
      <c r="N993" s="8">
        <f>VLOOKUP(L993,[1]Sheet1!$F:$M,7,FALSE)</f>
        <v>41513</v>
      </c>
      <c r="O993" s="8"/>
    </row>
    <row r="994" spans="1:16" x14ac:dyDescent="0.25">
      <c r="A994" t="s">
        <v>993</v>
      </c>
      <c r="B994" t="s">
        <v>1026</v>
      </c>
      <c r="C994" t="s">
        <v>1031</v>
      </c>
      <c r="D994" t="s">
        <v>1033</v>
      </c>
      <c r="E994" t="s">
        <v>1047</v>
      </c>
      <c r="F994" t="s">
        <v>1954</v>
      </c>
      <c r="G994" t="s">
        <v>2894</v>
      </c>
      <c r="H994" s="3">
        <v>41988</v>
      </c>
      <c r="I994" s="3"/>
      <c r="J994" s="3"/>
      <c r="K994">
        <v>1</v>
      </c>
      <c r="L994" s="6" t="str">
        <f>VLOOKUP(G994,[1]Projects!$A:$D,2,FALSE)</f>
        <v>217470</v>
      </c>
      <c r="M994" s="6" t="str">
        <f>VLOOKUP(L994,[1]Sheet1!$F:$M,3,FALSE)</f>
        <v>FINALED</v>
      </c>
      <c r="N994" s="8">
        <f>VLOOKUP(L994,[1]Sheet1!$F:$M,7,FALSE)</f>
        <v>41529</v>
      </c>
      <c r="O994" s="8">
        <f>VLOOKUP(L994,[1]Sheet1!$F:$M,8,FALSE)</f>
        <v>41976</v>
      </c>
      <c r="P994" t="s">
        <v>3392</v>
      </c>
    </row>
    <row r="995" spans="1:16" x14ac:dyDescent="0.25">
      <c r="A995" t="s">
        <v>994</v>
      </c>
      <c r="B995" t="s">
        <v>1026</v>
      </c>
      <c r="C995" t="s">
        <v>1031</v>
      </c>
      <c r="D995" t="s">
        <v>1033</v>
      </c>
      <c r="E995" t="s">
        <v>1047</v>
      </c>
      <c r="F995" t="s">
        <v>1955</v>
      </c>
      <c r="G995" t="s">
        <v>2895</v>
      </c>
      <c r="H995" s="3">
        <v>42692</v>
      </c>
      <c r="I995" s="3">
        <v>41668.82340277778</v>
      </c>
      <c r="J995" s="3">
        <v>41668.82340277778</v>
      </c>
      <c r="K995">
        <v>1</v>
      </c>
      <c r="L995" s="6" t="str">
        <f>VLOOKUP(G995,[1]Projects!$A:$D,2,FALSE)</f>
        <v>217465</v>
      </c>
      <c r="M995" s="6" t="str">
        <f>VLOOKUP(L995,[1]Sheet1!$F:$M,3,FALSE)</f>
        <v>FINALED</v>
      </c>
      <c r="N995" s="8">
        <f>VLOOKUP(L995,[1]Sheet1!$F:$M,7,FALSE)</f>
        <v>41505</v>
      </c>
      <c r="O995" s="8">
        <f>VLOOKUP(L995,[1]Sheet1!$F:$M,8,FALSE)</f>
        <v>42689</v>
      </c>
    </row>
    <row r="996" spans="1:16" x14ac:dyDescent="0.25">
      <c r="A996" t="s">
        <v>995</v>
      </c>
      <c r="B996" t="s">
        <v>1026</v>
      </c>
      <c r="C996" t="s">
        <v>1031</v>
      </c>
      <c r="D996" t="s">
        <v>1033</v>
      </c>
      <c r="E996" t="s">
        <v>1047</v>
      </c>
      <c r="F996" t="s">
        <v>1956</v>
      </c>
      <c r="G996" t="s">
        <v>2896</v>
      </c>
      <c r="H996" s="3">
        <v>41817</v>
      </c>
      <c r="I996" s="3">
        <v>41688.45553240741</v>
      </c>
      <c r="J996" s="3">
        <v>41688.45553240741</v>
      </c>
      <c r="K996">
        <v>1</v>
      </c>
      <c r="L996" s="6" t="str">
        <f>VLOOKUP(G996,[1]Projects!$A:$D,2,FALSE)</f>
        <v>220315</v>
      </c>
      <c r="M996" s="6" t="str">
        <f>VLOOKUP(L996,[1]Sheet1!$F:$M,3,FALSE)</f>
        <v>FINALED</v>
      </c>
      <c r="N996" s="8">
        <f>VLOOKUP(L996,[1]Sheet1!$F:$M,7,FALSE)</f>
        <v>41561</v>
      </c>
      <c r="O996" s="8">
        <f>VLOOKUP(L996,[1]Sheet1!$F:$M,8,FALSE)</f>
        <v>41801</v>
      </c>
      <c r="P996" t="s">
        <v>3393</v>
      </c>
    </row>
    <row r="997" spans="1:16" ht="30" x14ac:dyDescent="0.25">
      <c r="A997" t="s">
        <v>996</v>
      </c>
      <c r="B997" t="s">
        <v>1026</v>
      </c>
      <c r="C997" t="s">
        <v>1031</v>
      </c>
      <c r="D997" t="s">
        <v>1033</v>
      </c>
      <c r="E997" t="s">
        <v>1041</v>
      </c>
      <c r="F997" t="s">
        <v>1957</v>
      </c>
      <c r="G997" t="s">
        <v>2897</v>
      </c>
      <c r="H997" s="3"/>
      <c r="I997" s="3"/>
      <c r="J997" s="3"/>
      <c r="K997">
        <v>1</v>
      </c>
      <c r="L997" t="s">
        <v>3143</v>
      </c>
      <c r="M997"/>
      <c r="N997"/>
      <c r="O997"/>
      <c r="P997" s="2" t="s">
        <v>3394</v>
      </c>
    </row>
    <row r="998" spans="1:16" ht="30" x14ac:dyDescent="0.25">
      <c r="A998" t="s">
        <v>997</v>
      </c>
      <c r="B998" t="s">
        <v>1026</v>
      </c>
      <c r="C998" t="s">
        <v>1031</v>
      </c>
      <c r="D998" t="s">
        <v>1033</v>
      </c>
      <c r="E998" t="s">
        <v>1041</v>
      </c>
      <c r="F998" t="s">
        <v>1958</v>
      </c>
      <c r="G998" t="s">
        <v>2898</v>
      </c>
      <c r="H998" s="3"/>
      <c r="I998" s="3"/>
      <c r="J998" s="3"/>
      <c r="K998">
        <v>1</v>
      </c>
      <c r="L998" t="s">
        <v>3144</v>
      </c>
      <c r="M998"/>
      <c r="N998"/>
      <c r="O998"/>
      <c r="P998" s="2" t="s">
        <v>3395</v>
      </c>
    </row>
    <row r="999" spans="1:16" ht="30" x14ac:dyDescent="0.25">
      <c r="A999" t="s">
        <v>998</v>
      </c>
      <c r="B999" t="s">
        <v>1026</v>
      </c>
      <c r="C999" t="s">
        <v>1031</v>
      </c>
      <c r="D999" t="s">
        <v>1033</v>
      </c>
      <c r="E999" t="s">
        <v>1041</v>
      </c>
      <c r="F999" t="s">
        <v>1959</v>
      </c>
      <c r="G999" t="s">
        <v>2899</v>
      </c>
      <c r="H999" s="3"/>
      <c r="I999" s="3"/>
      <c r="J999" s="3"/>
      <c r="K999">
        <v>1</v>
      </c>
      <c r="L999" t="s">
        <v>3145</v>
      </c>
      <c r="M999"/>
      <c r="N999"/>
      <c r="O999"/>
      <c r="P999" s="2" t="s">
        <v>3396</v>
      </c>
    </row>
    <row r="1000" spans="1:16" x14ac:dyDescent="0.25">
      <c r="A1000" t="s">
        <v>999</v>
      </c>
      <c r="B1000" t="s">
        <v>1028</v>
      </c>
      <c r="C1000" t="s">
        <v>1031</v>
      </c>
      <c r="D1000" t="s">
        <v>1033</v>
      </c>
      <c r="E1000" t="s">
        <v>1041</v>
      </c>
      <c r="G1000" t="s">
        <v>2900</v>
      </c>
      <c r="H1000" s="3"/>
      <c r="I1000" s="3"/>
      <c r="J1000" s="3"/>
      <c r="K1000">
        <v>1</v>
      </c>
      <c r="L1000"/>
      <c r="M1000"/>
      <c r="N1000"/>
      <c r="O1000"/>
      <c r="P1000" t="s">
        <v>3397</v>
      </c>
    </row>
    <row r="1001" spans="1:16" x14ac:dyDescent="0.25">
      <c r="A1001" t="s">
        <v>1000</v>
      </c>
      <c r="B1001" t="s">
        <v>1026</v>
      </c>
      <c r="C1001" t="s">
        <v>1031</v>
      </c>
      <c r="D1001" t="s">
        <v>1033</v>
      </c>
      <c r="E1001" t="s">
        <v>1041</v>
      </c>
      <c r="F1001" t="s">
        <v>1960</v>
      </c>
      <c r="G1001" t="s">
        <v>2901</v>
      </c>
      <c r="H1001" s="3"/>
      <c r="I1001" s="3"/>
      <c r="J1001" s="3"/>
      <c r="K1001">
        <v>1</v>
      </c>
      <c r="L1001" t="s">
        <v>3146</v>
      </c>
      <c r="M1001"/>
      <c r="N1001"/>
      <c r="O1001"/>
    </row>
    <row r="1002" spans="1:16" ht="30" x14ac:dyDescent="0.25">
      <c r="A1002" t="s">
        <v>1001</v>
      </c>
      <c r="B1002" t="s">
        <v>1026</v>
      </c>
      <c r="C1002" t="s">
        <v>1031</v>
      </c>
      <c r="D1002" t="s">
        <v>1033</v>
      </c>
      <c r="E1002" t="s">
        <v>1041</v>
      </c>
      <c r="F1002" t="s">
        <v>1961</v>
      </c>
      <c r="G1002" t="s">
        <v>2902</v>
      </c>
      <c r="H1002" s="3"/>
      <c r="I1002" s="3"/>
      <c r="J1002" s="3"/>
      <c r="K1002">
        <v>1</v>
      </c>
      <c r="L1002" t="s">
        <v>3147</v>
      </c>
      <c r="M1002"/>
      <c r="N1002"/>
      <c r="O1002"/>
      <c r="P1002" s="2" t="s">
        <v>3398</v>
      </c>
    </row>
    <row r="1003" spans="1:16" x14ac:dyDescent="0.25">
      <c r="A1003" t="s">
        <v>1002</v>
      </c>
      <c r="B1003" t="s">
        <v>1026</v>
      </c>
      <c r="C1003" t="s">
        <v>1031</v>
      </c>
      <c r="D1003" t="s">
        <v>1033</v>
      </c>
      <c r="E1003" t="s">
        <v>1041</v>
      </c>
      <c r="F1003" t="s">
        <v>1962</v>
      </c>
      <c r="G1003" t="s">
        <v>2903</v>
      </c>
      <c r="H1003" s="3"/>
      <c r="I1003" s="3"/>
      <c r="J1003" s="3"/>
      <c r="K1003">
        <v>1</v>
      </c>
      <c r="L1003" t="s">
        <v>3148</v>
      </c>
      <c r="M1003"/>
      <c r="N1003"/>
      <c r="O1003"/>
    </row>
    <row r="1004" spans="1:16" ht="30" x14ac:dyDescent="0.25">
      <c r="A1004" t="s">
        <v>1003</v>
      </c>
      <c r="B1004" t="s">
        <v>1026</v>
      </c>
      <c r="C1004" t="s">
        <v>1031</v>
      </c>
      <c r="D1004" t="s">
        <v>1033</v>
      </c>
      <c r="E1004" t="s">
        <v>1041</v>
      </c>
      <c r="F1004" t="s">
        <v>1963</v>
      </c>
      <c r="G1004" t="s">
        <v>2904</v>
      </c>
      <c r="H1004" s="3"/>
      <c r="I1004" s="3"/>
      <c r="J1004" s="3"/>
      <c r="K1004">
        <v>1</v>
      </c>
      <c r="L1004" t="s">
        <v>3149</v>
      </c>
      <c r="M1004"/>
      <c r="N1004"/>
      <c r="O1004"/>
      <c r="P1004" s="2" t="s">
        <v>3399</v>
      </c>
    </row>
    <row r="1005" spans="1:16" ht="60" x14ac:dyDescent="0.25">
      <c r="A1005" t="s">
        <v>1004</v>
      </c>
      <c r="B1005" t="s">
        <v>1026</v>
      </c>
      <c r="C1005" t="s">
        <v>1031</v>
      </c>
      <c r="D1005" t="s">
        <v>1034</v>
      </c>
      <c r="E1005" t="s">
        <v>1071</v>
      </c>
      <c r="G1005" t="s">
        <v>2905</v>
      </c>
      <c r="H1005" s="3"/>
      <c r="I1005" s="3"/>
      <c r="J1005" s="3">
        <v>44795.657465277778</v>
      </c>
      <c r="K1005">
        <v>4</v>
      </c>
      <c r="L1005" t="s">
        <v>3150</v>
      </c>
      <c r="M1005"/>
      <c r="N1005"/>
      <c r="O1005"/>
      <c r="P1005" s="2" t="s">
        <v>3400</v>
      </c>
    </row>
    <row r="1006" spans="1:16" x14ac:dyDescent="0.25">
      <c r="A1006" t="s">
        <v>1005</v>
      </c>
      <c r="B1006" t="s">
        <v>1026</v>
      </c>
      <c r="C1006" t="s">
        <v>1031</v>
      </c>
      <c r="D1006" t="s">
        <v>1033</v>
      </c>
      <c r="E1006" t="s">
        <v>1052</v>
      </c>
      <c r="F1006" t="s">
        <v>1964</v>
      </c>
      <c r="G1006" t="s">
        <v>2906</v>
      </c>
      <c r="H1006" s="3">
        <v>42237</v>
      </c>
      <c r="I1006" s="3"/>
      <c r="J1006" s="3"/>
      <c r="K1006">
        <v>1</v>
      </c>
      <c r="L1006"/>
      <c r="M1006"/>
      <c r="N1006"/>
      <c r="O1006"/>
    </row>
    <row r="1007" spans="1:16" x14ac:dyDescent="0.25">
      <c r="A1007" t="s">
        <v>1006</v>
      </c>
      <c r="B1007" t="s">
        <v>1026</v>
      </c>
      <c r="C1007" t="s">
        <v>1031</v>
      </c>
      <c r="D1007" t="s">
        <v>1033</v>
      </c>
      <c r="E1007" t="s">
        <v>1047</v>
      </c>
      <c r="F1007" t="s">
        <v>1965</v>
      </c>
      <c r="G1007" t="s">
        <v>2907</v>
      </c>
      <c r="H1007" s="3">
        <v>43046</v>
      </c>
      <c r="I1007" s="3">
        <v>41911.558217592596</v>
      </c>
      <c r="J1007" s="3">
        <v>41911.558217592596</v>
      </c>
      <c r="K1007">
        <v>1</v>
      </c>
      <c r="L1007" s="6" t="str">
        <f>VLOOKUP(G1007,[1]Projects!$A:$D,2,FALSE)</f>
        <v>226002</v>
      </c>
      <c r="M1007" s="6" t="str">
        <f>VLOOKUP(L1007,[1]Sheet1!$F:$M,3,FALSE)</f>
        <v>FINALED</v>
      </c>
      <c r="N1007" s="8">
        <f>VLOOKUP(L1007,[1]Sheet1!$F:$M,7,FALSE)</f>
        <v>41803</v>
      </c>
      <c r="O1007" s="8">
        <f>VLOOKUP(L1007,[1]Sheet1!$F:$M,8,FALSE)</f>
        <v>43032</v>
      </c>
    </row>
    <row r="1008" spans="1:16" x14ac:dyDescent="0.25">
      <c r="A1008" t="s">
        <v>1007</v>
      </c>
      <c r="B1008" t="s">
        <v>1026</v>
      </c>
      <c r="C1008" t="s">
        <v>1031</v>
      </c>
      <c r="D1008" t="s">
        <v>1033</v>
      </c>
      <c r="E1008" t="s">
        <v>1047</v>
      </c>
      <c r="F1008" t="s">
        <v>1966</v>
      </c>
      <c r="G1008" t="s">
        <v>2908</v>
      </c>
      <c r="H1008" s="3">
        <v>43382</v>
      </c>
      <c r="I1008" s="3">
        <v>41813.544965277775</v>
      </c>
      <c r="J1008" s="3">
        <v>41813.544965277775</v>
      </c>
      <c r="K1008">
        <v>1</v>
      </c>
      <c r="L1008" s="6" t="str">
        <f>VLOOKUP(G1008,[1]Projects!$A:$D,2,FALSE)</f>
        <v>224648</v>
      </c>
      <c r="M1008" s="6" t="str">
        <f>VLOOKUP(L1008,[1]Sheet1!$F:$M,3,FALSE)</f>
        <v>FINALED</v>
      </c>
      <c r="N1008" s="8">
        <f>VLOOKUP(L1008,[1]Sheet1!$F:$M,7,FALSE)</f>
        <v>41758</v>
      </c>
      <c r="O1008" s="8">
        <f>VLOOKUP(L1008,[1]Sheet1!$F:$M,8,FALSE)</f>
        <v>43328</v>
      </c>
    </row>
    <row r="1009" spans="1:16" x14ac:dyDescent="0.25">
      <c r="A1009" t="s">
        <v>1008</v>
      </c>
      <c r="B1009" t="s">
        <v>1026</v>
      </c>
      <c r="C1009" t="s">
        <v>1031</v>
      </c>
      <c r="D1009" t="s">
        <v>1033</v>
      </c>
      <c r="E1009" t="s">
        <v>1047</v>
      </c>
      <c r="F1009" t="s">
        <v>1967</v>
      </c>
      <c r="G1009" t="s">
        <v>2909</v>
      </c>
      <c r="H1009" s="3">
        <v>44329</v>
      </c>
      <c r="I1009" s="3">
        <v>41841.551041666666</v>
      </c>
      <c r="J1009" s="3">
        <v>41841.551041666666</v>
      </c>
      <c r="K1009">
        <v>1</v>
      </c>
      <c r="L1009" s="6" t="str">
        <f>VLOOKUP(G1009,[1]Projects!$A:$D,2,FALSE)</f>
        <v>219853</v>
      </c>
      <c r="M1009" s="6" t="str">
        <f>VLOOKUP(L1009,[1]Sheet1!$F:$M,3,FALSE)</f>
        <v>FINALED</v>
      </c>
      <c r="N1009" s="8">
        <f>VLOOKUP(L1009,[1]Sheet1!$F:$M,7,FALSE)</f>
        <v>41781</v>
      </c>
      <c r="O1009" s="8">
        <f>VLOOKUP(L1009,[1]Sheet1!$F:$M,8,FALSE)</f>
        <v>44326</v>
      </c>
    </row>
    <row r="1010" spans="1:16" x14ac:dyDescent="0.25">
      <c r="A1010" t="s">
        <v>1009</v>
      </c>
      <c r="B1010" t="s">
        <v>1026</v>
      </c>
      <c r="C1010" t="s">
        <v>1031</v>
      </c>
      <c r="D1010" t="s">
        <v>1033</v>
      </c>
      <c r="E1010" t="s">
        <v>1047</v>
      </c>
      <c r="F1010" t="s">
        <v>1968</v>
      </c>
      <c r="G1010" t="s">
        <v>2910</v>
      </c>
      <c r="H1010" s="3">
        <v>42202</v>
      </c>
      <c r="I1010" s="3"/>
      <c r="J1010" s="3"/>
      <c r="K1010">
        <v>1</v>
      </c>
      <c r="L1010" s="6" t="str">
        <f>VLOOKUP(G1010,[1]Projects!$A:$D,2,FALSE)</f>
        <v>224654</v>
      </c>
      <c r="M1010" s="6" t="str">
        <f>VLOOKUP(L1010,[1]Sheet1!$F:$M,3,FALSE)</f>
        <v>FINALED</v>
      </c>
      <c r="N1010" s="8">
        <f>VLOOKUP(L1010,[1]Sheet1!$F:$M,7,FALSE)</f>
        <v>41781</v>
      </c>
      <c r="O1010" s="8">
        <f>VLOOKUP(L1010,[1]Sheet1!$F:$M,8,FALSE)</f>
        <v>42191</v>
      </c>
    </row>
    <row r="1011" spans="1:16" x14ac:dyDescent="0.25">
      <c r="A1011" t="s">
        <v>1010</v>
      </c>
      <c r="B1011" t="s">
        <v>1026</v>
      </c>
      <c r="C1011" t="s">
        <v>1031</v>
      </c>
      <c r="D1011" t="s">
        <v>1033</v>
      </c>
      <c r="E1011" t="s">
        <v>1047</v>
      </c>
      <c r="F1011" t="s">
        <v>1969</v>
      </c>
      <c r="G1011" t="s">
        <v>2911</v>
      </c>
      <c r="H1011" s="3">
        <v>42160</v>
      </c>
      <c r="I1011" s="3">
        <v>41813.541145833333</v>
      </c>
      <c r="J1011" s="3">
        <v>41813.541145833333</v>
      </c>
      <c r="K1011">
        <v>1</v>
      </c>
      <c r="L1011" s="6" t="str">
        <f>VLOOKUP(G1011,[1]Projects!$A:$D,2,FALSE)</f>
        <v>0305723</v>
      </c>
      <c r="M1011" s="6" t="str">
        <f>VLOOKUP(L1011,[1]Sheet1!$F:$M,3,FALSE)</f>
        <v>FINALED</v>
      </c>
      <c r="N1011" s="8">
        <f>VLOOKUP(L1011,[1]Sheet1!$F:$M,7,FALSE)</f>
        <v>43495</v>
      </c>
      <c r="O1011" s="8">
        <f>VLOOKUP(L1011,[1]Sheet1!$F:$M,8,FALSE)</f>
        <v>43725</v>
      </c>
    </row>
    <row r="1012" spans="1:16" x14ac:dyDescent="0.25">
      <c r="A1012" t="s">
        <v>1011</v>
      </c>
      <c r="B1012" t="s">
        <v>1026</v>
      </c>
      <c r="C1012" t="s">
        <v>1031</v>
      </c>
      <c r="D1012" t="s">
        <v>1033</v>
      </c>
      <c r="E1012" t="s">
        <v>1047</v>
      </c>
      <c r="F1012" t="s">
        <v>1970</v>
      </c>
      <c r="G1012" t="s">
        <v>2912</v>
      </c>
      <c r="H1012" s="3">
        <v>43773</v>
      </c>
      <c r="I1012" s="3">
        <v>41911.555150462962</v>
      </c>
      <c r="J1012" s="3">
        <v>41911.555150462962</v>
      </c>
      <c r="K1012">
        <v>1</v>
      </c>
      <c r="L1012" s="6" t="str">
        <f>VLOOKUP(G1012,[1]Projects!$A:$D,2,FALSE)</f>
        <v>225390</v>
      </c>
      <c r="M1012" s="6" t="str">
        <f>VLOOKUP(L1012,[1]Sheet1!$F:$M,3,FALSE)</f>
        <v>FINALED</v>
      </c>
      <c r="N1012" s="8">
        <f>VLOOKUP(L1012,[1]Sheet1!$F:$M,7,FALSE)</f>
        <v>41799</v>
      </c>
      <c r="O1012" s="8">
        <f>VLOOKUP(L1012,[1]Sheet1!$F:$M,8,FALSE)</f>
        <v>43733</v>
      </c>
    </row>
    <row r="1013" spans="1:16" x14ac:dyDescent="0.25">
      <c r="A1013" t="s">
        <v>1012</v>
      </c>
      <c r="B1013" t="s">
        <v>1026</v>
      </c>
      <c r="C1013" t="s">
        <v>1031</v>
      </c>
      <c r="D1013" t="s">
        <v>1033</v>
      </c>
      <c r="E1013" t="s">
        <v>1047</v>
      </c>
      <c r="F1013" t="s">
        <v>1971</v>
      </c>
      <c r="G1013" t="s">
        <v>2913</v>
      </c>
      <c r="H1013" s="3">
        <v>41914</v>
      </c>
      <c r="I1013" s="3">
        <v>41841.543414351851</v>
      </c>
      <c r="J1013" s="3">
        <v>41841.543414351851</v>
      </c>
      <c r="K1013">
        <v>1</v>
      </c>
      <c r="L1013" s="6" t="str">
        <f>VLOOKUP(G1013,[1]Projects!$A:$D,2,FALSE)</f>
        <v>225029</v>
      </c>
      <c r="M1013" s="6" t="str">
        <f>VLOOKUP(L1013,[1]Sheet1!$F:$M,3,FALSE)</f>
        <v>FINALED</v>
      </c>
      <c r="N1013" s="8">
        <f>VLOOKUP(L1013,[1]Sheet1!$F:$M,7,FALSE)</f>
        <v>41764</v>
      </c>
      <c r="O1013" s="8">
        <f>VLOOKUP(L1013,[1]Sheet1!$F:$M,8,FALSE)</f>
        <v>41876</v>
      </c>
    </row>
    <row r="1014" spans="1:16" x14ac:dyDescent="0.25">
      <c r="A1014" t="s">
        <v>1013</v>
      </c>
      <c r="B1014" t="s">
        <v>1026</v>
      </c>
      <c r="C1014" t="s">
        <v>1031</v>
      </c>
      <c r="D1014" t="s">
        <v>1033</v>
      </c>
      <c r="E1014" t="s">
        <v>1047</v>
      </c>
      <c r="F1014" t="s">
        <v>1972</v>
      </c>
      <c r="G1014" t="s">
        <v>2914</v>
      </c>
      <c r="H1014" s="3">
        <v>42524</v>
      </c>
      <c r="I1014" s="3">
        <v>41781.576006944444</v>
      </c>
      <c r="J1014" s="3">
        <v>41781.577106481483</v>
      </c>
      <c r="K1014">
        <v>1</v>
      </c>
      <c r="L1014" s="6" t="s">
        <v>3151</v>
      </c>
      <c r="M1014" s="6" t="e">
        <f>VLOOKUP(L1014,[1]Sheet1!$F:$M,3,FALSE)</f>
        <v>#N/A</v>
      </c>
      <c r="N1014" s="8" t="e">
        <f>VLOOKUP(L1014,[1]Sheet1!$F:$M,7,FALSE)</f>
        <v>#N/A</v>
      </c>
      <c r="O1014" s="8" t="e">
        <f>VLOOKUP(L1014,[1]Sheet1!$F:$M,8,FALSE)</f>
        <v>#N/A</v>
      </c>
    </row>
    <row r="1015" spans="1:16" x14ac:dyDescent="0.25">
      <c r="A1015" t="s">
        <v>1014</v>
      </c>
      <c r="B1015" t="s">
        <v>1026</v>
      </c>
      <c r="C1015" t="s">
        <v>1031</v>
      </c>
      <c r="D1015" t="s">
        <v>1033</v>
      </c>
      <c r="E1015" t="s">
        <v>1041</v>
      </c>
      <c r="F1015" t="s">
        <v>1973</v>
      </c>
      <c r="G1015" t="s">
        <v>2915</v>
      </c>
      <c r="H1015" s="3">
        <v>42551</v>
      </c>
      <c r="I1015" s="3">
        <v>41850.641770833332</v>
      </c>
      <c r="J1015" s="3">
        <v>41850.641770833332</v>
      </c>
      <c r="K1015">
        <v>1</v>
      </c>
      <c r="L1015" t="s">
        <v>3152</v>
      </c>
      <c r="M1015"/>
      <c r="N1015"/>
      <c r="O1015"/>
    </row>
    <row r="1016" spans="1:16" x14ac:dyDescent="0.25">
      <c r="A1016" t="s">
        <v>1015</v>
      </c>
      <c r="B1016" t="s">
        <v>1026</v>
      </c>
      <c r="C1016" t="s">
        <v>1031</v>
      </c>
      <c r="D1016" t="s">
        <v>1033</v>
      </c>
      <c r="E1016" t="s">
        <v>1041</v>
      </c>
      <c r="F1016" t="s">
        <v>1974</v>
      </c>
      <c r="G1016" t="s">
        <v>2916</v>
      </c>
      <c r="H1016" s="3"/>
      <c r="I1016" s="3"/>
      <c r="J1016" s="3"/>
      <c r="K1016">
        <v>1</v>
      </c>
      <c r="L1016"/>
      <c r="M1016"/>
      <c r="N1016"/>
      <c r="O1016"/>
    </row>
    <row r="1017" spans="1:16" x14ac:dyDescent="0.25">
      <c r="A1017" t="s">
        <v>1016</v>
      </c>
      <c r="B1017" t="s">
        <v>1026</v>
      </c>
      <c r="C1017" t="s">
        <v>1031</v>
      </c>
      <c r="D1017" t="s">
        <v>1033</v>
      </c>
      <c r="E1017" t="s">
        <v>1041</v>
      </c>
      <c r="F1017" t="s">
        <v>1975</v>
      </c>
      <c r="G1017" t="s">
        <v>2917</v>
      </c>
      <c r="H1017" s="3">
        <v>40851</v>
      </c>
      <c r="I1017" s="3"/>
      <c r="J1017" s="3"/>
      <c r="K1017">
        <v>1</v>
      </c>
      <c r="L1017"/>
      <c r="M1017"/>
      <c r="N1017"/>
      <c r="O1017"/>
    </row>
    <row r="1018" spans="1:16" x14ac:dyDescent="0.25">
      <c r="A1018" t="s">
        <v>1017</v>
      </c>
      <c r="B1018" t="s">
        <v>1026</v>
      </c>
      <c r="C1018" t="s">
        <v>1031</v>
      </c>
      <c r="D1018" t="s">
        <v>1033</v>
      </c>
      <c r="E1018" t="s">
        <v>1041</v>
      </c>
      <c r="F1018" t="s">
        <v>1976</v>
      </c>
      <c r="G1018" t="s">
        <v>2918</v>
      </c>
      <c r="H1018" s="3">
        <v>40036</v>
      </c>
      <c r="I1018" s="3"/>
      <c r="J1018" s="3"/>
      <c r="K1018">
        <v>1</v>
      </c>
      <c r="L1018"/>
      <c r="M1018"/>
      <c r="N1018"/>
      <c r="O1018"/>
    </row>
    <row r="1019" spans="1:16" x14ac:dyDescent="0.25">
      <c r="A1019" t="s">
        <v>1018</v>
      </c>
      <c r="B1019" t="s">
        <v>1026</v>
      </c>
      <c r="C1019" t="s">
        <v>1031</v>
      </c>
      <c r="D1019" t="s">
        <v>1033</v>
      </c>
      <c r="E1019" t="s">
        <v>1041</v>
      </c>
      <c r="F1019" t="s">
        <v>1977</v>
      </c>
      <c r="G1019" t="s">
        <v>2919</v>
      </c>
      <c r="H1019" s="3"/>
      <c r="I1019" s="3"/>
      <c r="J1019" s="3"/>
      <c r="K1019">
        <v>1</v>
      </c>
      <c r="L1019" t="s">
        <v>3153</v>
      </c>
      <c r="M1019"/>
      <c r="N1019"/>
      <c r="O1019"/>
    </row>
    <row r="1020" spans="1:16" x14ac:dyDescent="0.25">
      <c r="A1020" t="s">
        <v>1019</v>
      </c>
      <c r="B1020" t="s">
        <v>1026</v>
      </c>
      <c r="C1020" t="s">
        <v>1031</v>
      </c>
      <c r="D1020" t="s">
        <v>1033</v>
      </c>
      <c r="E1020" t="s">
        <v>1041</v>
      </c>
      <c r="F1020" t="s">
        <v>1978</v>
      </c>
      <c r="G1020" t="s">
        <v>2920</v>
      </c>
      <c r="H1020" s="3">
        <v>42516</v>
      </c>
      <c r="I1020" s="3">
        <v>42089.460092592592</v>
      </c>
      <c r="J1020" s="3">
        <v>42089.460092592592</v>
      </c>
      <c r="K1020">
        <v>1</v>
      </c>
      <c r="L1020"/>
      <c r="M1020"/>
      <c r="N1020"/>
      <c r="O1020"/>
    </row>
    <row r="1021" spans="1:16" x14ac:dyDescent="0.25">
      <c r="A1021" t="s">
        <v>1020</v>
      </c>
      <c r="B1021" t="s">
        <v>1026</v>
      </c>
      <c r="C1021" t="s">
        <v>1031</v>
      </c>
      <c r="D1021" t="s">
        <v>1033</v>
      </c>
      <c r="E1021" t="s">
        <v>1041</v>
      </c>
      <c r="F1021" t="s">
        <v>1979</v>
      </c>
      <c r="G1021" t="s">
        <v>2921</v>
      </c>
      <c r="H1021" s="3">
        <v>42909</v>
      </c>
      <c r="I1021" s="3">
        <v>42089.445543981485</v>
      </c>
      <c r="J1021" s="3">
        <v>42089.445543981485</v>
      </c>
      <c r="K1021">
        <v>1</v>
      </c>
      <c r="L1021"/>
      <c r="M1021"/>
      <c r="N1021"/>
      <c r="O1021"/>
    </row>
    <row r="1022" spans="1:16" x14ac:dyDescent="0.25">
      <c r="A1022" t="s">
        <v>1021</v>
      </c>
      <c r="B1022" t="s">
        <v>1026</v>
      </c>
      <c r="C1022" t="s">
        <v>1031</v>
      </c>
      <c r="D1022" t="s">
        <v>1033</v>
      </c>
      <c r="E1022" t="s">
        <v>1041</v>
      </c>
      <c r="F1022" t="s">
        <v>1980</v>
      </c>
      <c r="G1022" t="s">
        <v>2922</v>
      </c>
      <c r="H1022" s="3">
        <v>42542</v>
      </c>
      <c r="I1022" s="3">
        <v>42089.441620370373</v>
      </c>
      <c r="J1022" s="3">
        <v>42089.441620370373</v>
      </c>
      <c r="K1022">
        <v>1</v>
      </c>
      <c r="L1022"/>
      <c r="M1022"/>
      <c r="N1022"/>
      <c r="O1022"/>
    </row>
    <row r="1023" spans="1:16" x14ac:dyDescent="0.25">
      <c r="A1023" t="s">
        <v>1022</v>
      </c>
      <c r="B1023" t="s">
        <v>1029</v>
      </c>
      <c r="C1023" t="s">
        <v>1031</v>
      </c>
      <c r="D1023" t="s">
        <v>1033</v>
      </c>
      <c r="E1023" t="s">
        <v>1041</v>
      </c>
      <c r="G1023" t="s">
        <v>2923</v>
      </c>
      <c r="H1023" s="3"/>
      <c r="I1023" s="3"/>
      <c r="J1023" s="3"/>
      <c r="K1023">
        <v>1</v>
      </c>
      <c r="L1023"/>
      <c r="M1023"/>
      <c r="N1023"/>
      <c r="O1023"/>
      <c r="P1023" t="s">
        <v>3401</v>
      </c>
    </row>
  </sheetData>
  <autoFilter ref="A1:P1023" xr:uid="{209CC794-B294-460D-AA5C-890525949A7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0E975-1712-4327-8873-098852421431}">
  <dimension ref="A1:F616"/>
  <sheetViews>
    <sheetView workbookViewId="0">
      <selection activeCell="H16" sqref="H16"/>
    </sheetView>
  </sheetViews>
  <sheetFormatPr defaultRowHeight="15" x14ac:dyDescent="0.25"/>
  <cols>
    <col min="1" max="1" width="18.28515625" bestFit="1" customWidth="1"/>
    <col min="2" max="2" width="18.85546875" bestFit="1" customWidth="1"/>
    <col min="3" max="3" width="27" bestFit="1" customWidth="1"/>
    <col min="4" max="4" width="70" bestFit="1" customWidth="1"/>
    <col min="5" max="5" width="17.85546875" bestFit="1" customWidth="1"/>
    <col min="6" max="6" width="15.42578125" style="3" bestFit="1" customWidth="1"/>
  </cols>
  <sheetData>
    <row r="1" spans="1:6" x14ac:dyDescent="0.25">
      <c r="A1" s="1" t="s">
        <v>0</v>
      </c>
      <c r="B1" s="1" t="s">
        <v>1981</v>
      </c>
      <c r="C1" s="4" t="s">
        <v>1032</v>
      </c>
      <c r="D1" s="4" t="s">
        <v>1038</v>
      </c>
      <c r="E1" s="4" t="s">
        <v>1982</v>
      </c>
      <c r="F1" s="5" t="s">
        <v>3402</v>
      </c>
    </row>
    <row r="2" spans="1:6" x14ac:dyDescent="0.25">
      <c r="A2" t="s">
        <v>10</v>
      </c>
      <c r="B2" t="s">
        <v>1992</v>
      </c>
      <c r="C2" t="s">
        <v>1034</v>
      </c>
      <c r="D2" t="s">
        <v>1040</v>
      </c>
      <c r="E2">
        <v>1</v>
      </c>
      <c r="F2" s="3">
        <v>41726</v>
      </c>
    </row>
    <row r="3" spans="1:6" x14ac:dyDescent="0.25">
      <c r="A3" t="s">
        <v>14</v>
      </c>
      <c r="B3" t="s">
        <v>1996</v>
      </c>
      <c r="C3" t="s">
        <v>1035</v>
      </c>
      <c r="D3" t="s">
        <v>1043</v>
      </c>
      <c r="E3">
        <v>1407</v>
      </c>
      <c r="F3" s="3">
        <v>40991</v>
      </c>
    </row>
    <row r="4" spans="1:6" x14ac:dyDescent="0.25">
      <c r="A4" t="s">
        <v>21</v>
      </c>
      <c r="B4" t="s">
        <v>2003</v>
      </c>
      <c r="C4" t="s">
        <v>1034</v>
      </c>
      <c r="D4" t="s">
        <v>1046</v>
      </c>
      <c r="E4">
        <v>4</v>
      </c>
      <c r="F4" s="3">
        <v>38572</v>
      </c>
    </row>
    <row r="5" spans="1:6" x14ac:dyDescent="0.25">
      <c r="A5" t="s">
        <v>26</v>
      </c>
      <c r="B5" t="s">
        <v>2008</v>
      </c>
      <c r="C5" t="s">
        <v>1034</v>
      </c>
      <c r="D5" t="s">
        <v>1040</v>
      </c>
      <c r="E5">
        <v>1</v>
      </c>
      <c r="F5" s="3">
        <v>38954</v>
      </c>
    </row>
    <row r="6" spans="1:6" x14ac:dyDescent="0.25">
      <c r="A6" t="s">
        <v>31</v>
      </c>
      <c r="B6" t="s">
        <v>2013</v>
      </c>
      <c r="C6" t="s">
        <v>1034</v>
      </c>
      <c r="D6" t="s">
        <v>1040</v>
      </c>
      <c r="E6">
        <v>1</v>
      </c>
      <c r="F6" s="3">
        <v>43817</v>
      </c>
    </row>
    <row r="7" spans="1:6" x14ac:dyDescent="0.25">
      <c r="A7" t="s">
        <v>38</v>
      </c>
      <c r="B7" t="s">
        <v>2020</v>
      </c>
      <c r="C7" t="s">
        <v>1033</v>
      </c>
      <c r="D7" t="s">
        <v>1047</v>
      </c>
      <c r="E7">
        <v>1</v>
      </c>
      <c r="F7" s="3">
        <v>37580</v>
      </c>
    </row>
    <row r="8" spans="1:6" x14ac:dyDescent="0.25">
      <c r="A8" t="s">
        <v>50</v>
      </c>
      <c r="B8" t="s">
        <v>2031</v>
      </c>
      <c r="C8" t="s">
        <v>1033</v>
      </c>
      <c r="D8" t="s">
        <v>1052</v>
      </c>
      <c r="E8">
        <v>1</v>
      </c>
      <c r="F8" s="3">
        <v>42187</v>
      </c>
    </row>
    <row r="9" spans="1:6" x14ac:dyDescent="0.25">
      <c r="A9" t="s">
        <v>51</v>
      </c>
      <c r="B9" t="s">
        <v>2032</v>
      </c>
      <c r="C9" t="s">
        <v>1033</v>
      </c>
      <c r="D9" t="s">
        <v>1052</v>
      </c>
      <c r="E9">
        <v>1</v>
      </c>
      <c r="F9" s="3">
        <v>41458</v>
      </c>
    </row>
    <row r="10" spans="1:6" x14ac:dyDescent="0.25">
      <c r="A10" t="s">
        <v>52</v>
      </c>
      <c r="B10" t="s">
        <v>2033</v>
      </c>
      <c r="C10" t="s">
        <v>1033</v>
      </c>
      <c r="D10" t="s">
        <v>1052</v>
      </c>
      <c r="E10">
        <v>1</v>
      </c>
      <c r="F10" s="3">
        <v>41494</v>
      </c>
    </row>
    <row r="11" spans="1:6" x14ac:dyDescent="0.25">
      <c r="A11" t="s">
        <v>53</v>
      </c>
      <c r="B11" t="s">
        <v>2034</v>
      </c>
      <c r="C11" t="s">
        <v>1033</v>
      </c>
      <c r="D11" t="s">
        <v>1052</v>
      </c>
      <c r="E11">
        <v>1</v>
      </c>
      <c r="F11" s="3">
        <v>44151</v>
      </c>
    </row>
    <row r="12" spans="1:6" x14ac:dyDescent="0.25">
      <c r="A12" t="s">
        <v>54</v>
      </c>
      <c r="B12" t="s">
        <v>2035</v>
      </c>
      <c r="C12" t="s">
        <v>1033</v>
      </c>
      <c r="D12" t="s">
        <v>1052</v>
      </c>
      <c r="E12">
        <v>1</v>
      </c>
      <c r="F12" s="3">
        <v>42916</v>
      </c>
    </row>
    <row r="13" spans="1:6" x14ac:dyDescent="0.25">
      <c r="A13" t="s">
        <v>55</v>
      </c>
      <c r="B13" t="s">
        <v>2036</v>
      </c>
      <c r="C13" t="s">
        <v>1033</v>
      </c>
      <c r="D13" t="s">
        <v>1052</v>
      </c>
      <c r="E13">
        <v>1</v>
      </c>
      <c r="F13" s="3">
        <v>42041</v>
      </c>
    </row>
    <row r="14" spans="1:6" x14ac:dyDescent="0.25">
      <c r="A14" t="s">
        <v>56</v>
      </c>
      <c r="B14" t="s">
        <v>2037</v>
      </c>
      <c r="C14" t="s">
        <v>1033</v>
      </c>
      <c r="D14" t="s">
        <v>1052</v>
      </c>
      <c r="E14">
        <v>1</v>
      </c>
      <c r="F14" s="3">
        <v>41584</v>
      </c>
    </row>
    <row r="15" spans="1:6" x14ac:dyDescent="0.25">
      <c r="A15" t="s">
        <v>57</v>
      </c>
      <c r="B15" t="s">
        <v>2038</v>
      </c>
      <c r="C15" t="s">
        <v>1033</v>
      </c>
      <c r="D15" t="s">
        <v>1052</v>
      </c>
      <c r="E15">
        <v>1</v>
      </c>
      <c r="F15" s="3">
        <v>39710</v>
      </c>
    </row>
    <row r="16" spans="1:6" x14ac:dyDescent="0.25">
      <c r="A16" t="s">
        <v>58</v>
      </c>
      <c r="B16" t="s">
        <v>2039</v>
      </c>
      <c r="C16" t="s">
        <v>1033</v>
      </c>
      <c r="D16" t="s">
        <v>1052</v>
      </c>
      <c r="E16">
        <v>1</v>
      </c>
      <c r="F16" s="3">
        <v>41194</v>
      </c>
    </row>
    <row r="17" spans="1:6" x14ac:dyDescent="0.25">
      <c r="A17" t="s">
        <v>59</v>
      </c>
      <c r="B17" t="s">
        <v>2040</v>
      </c>
      <c r="C17" t="s">
        <v>1033</v>
      </c>
      <c r="D17" t="s">
        <v>1052</v>
      </c>
      <c r="E17">
        <v>1</v>
      </c>
      <c r="F17" s="3">
        <v>41480</v>
      </c>
    </row>
    <row r="18" spans="1:6" x14ac:dyDescent="0.25">
      <c r="A18" t="s">
        <v>60</v>
      </c>
      <c r="B18" t="s">
        <v>2041</v>
      </c>
      <c r="C18" t="s">
        <v>1033</v>
      </c>
      <c r="D18" t="s">
        <v>1052</v>
      </c>
      <c r="E18">
        <v>1</v>
      </c>
      <c r="F18" s="3">
        <v>41187</v>
      </c>
    </row>
    <row r="19" spans="1:6" x14ac:dyDescent="0.25">
      <c r="A19" t="s">
        <v>61</v>
      </c>
      <c r="B19" t="s">
        <v>2042</v>
      </c>
      <c r="C19" t="s">
        <v>1033</v>
      </c>
      <c r="D19" t="s">
        <v>1052</v>
      </c>
      <c r="E19">
        <v>1</v>
      </c>
      <c r="F19" s="3">
        <v>41880</v>
      </c>
    </row>
    <row r="20" spans="1:6" x14ac:dyDescent="0.25">
      <c r="A20" t="s">
        <v>63</v>
      </c>
      <c r="B20" t="s">
        <v>2044</v>
      </c>
      <c r="C20" t="s">
        <v>1033</v>
      </c>
      <c r="D20" t="s">
        <v>1052</v>
      </c>
      <c r="E20">
        <v>1</v>
      </c>
      <c r="F20" s="3">
        <v>41145</v>
      </c>
    </row>
    <row r="21" spans="1:6" x14ac:dyDescent="0.25">
      <c r="A21" t="s">
        <v>64</v>
      </c>
      <c r="B21" t="s">
        <v>2045</v>
      </c>
      <c r="C21" t="s">
        <v>1033</v>
      </c>
      <c r="D21" t="s">
        <v>1052</v>
      </c>
      <c r="E21">
        <v>1</v>
      </c>
      <c r="F21" s="3">
        <v>41866</v>
      </c>
    </row>
    <row r="22" spans="1:6" x14ac:dyDescent="0.25">
      <c r="A22" t="s">
        <v>65</v>
      </c>
      <c r="B22" t="s">
        <v>2046</v>
      </c>
      <c r="C22" t="s">
        <v>1033</v>
      </c>
      <c r="D22" t="s">
        <v>1052</v>
      </c>
      <c r="E22">
        <v>1</v>
      </c>
      <c r="F22" s="3">
        <v>41431</v>
      </c>
    </row>
    <row r="23" spans="1:6" x14ac:dyDescent="0.25">
      <c r="A23" t="s">
        <v>66</v>
      </c>
      <c r="B23" t="s">
        <v>2047</v>
      </c>
      <c r="C23" t="s">
        <v>1033</v>
      </c>
      <c r="D23" t="s">
        <v>1052</v>
      </c>
      <c r="E23">
        <v>1</v>
      </c>
      <c r="F23" s="3">
        <v>40809</v>
      </c>
    </row>
    <row r="24" spans="1:6" x14ac:dyDescent="0.25">
      <c r="A24" t="s">
        <v>67</v>
      </c>
      <c r="B24" t="s">
        <v>2048</v>
      </c>
      <c r="C24" t="s">
        <v>1033</v>
      </c>
      <c r="D24" t="s">
        <v>1052</v>
      </c>
      <c r="E24">
        <v>1</v>
      </c>
      <c r="F24" s="3">
        <v>40886</v>
      </c>
    </row>
    <row r="25" spans="1:6" x14ac:dyDescent="0.25">
      <c r="A25" t="s">
        <v>68</v>
      </c>
      <c r="B25" t="s">
        <v>2049</v>
      </c>
      <c r="C25" t="s">
        <v>1033</v>
      </c>
      <c r="D25" t="s">
        <v>1052</v>
      </c>
      <c r="E25">
        <v>1</v>
      </c>
      <c r="F25" s="3">
        <v>44316</v>
      </c>
    </row>
    <row r="26" spans="1:6" x14ac:dyDescent="0.25">
      <c r="A26" t="s">
        <v>69</v>
      </c>
      <c r="B26" t="s">
        <v>2050</v>
      </c>
      <c r="C26" t="s">
        <v>1033</v>
      </c>
      <c r="D26" t="s">
        <v>1052</v>
      </c>
      <c r="E26">
        <v>1</v>
      </c>
      <c r="F26" s="3">
        <v>41145</v>
      </c>
    </row>
    <row r="27" spans="1:6" x14ac:dyDescent="0.25">
      <c r="A27" t="s">
        <v>70</v>
      </c>
      <c r="B27" t="s">
        <v>2051</v>
      </c>
      <c r="C27" t="s">
        <v>1033</v>
      </c>
      <c r="D27" t="s">
        <v>1052</v>
      </c>
      <c r="E27">
        <v>1</v>
      </c>
      <c r="F27" s="3">
        <v>40511</v>
      </c>
    </row>
    <row r="28" spans="1:6" x14ac:dyDescent="0.25">
      <c r="A28" t="s">
        <v>71</v>
      </c>
      <c r="B28" t="s">
        <v>2052</v>
      </c>
      <c r="C28" t="s">
        <v>1033</v>
      </c>
      <c r="D28" t="s">
        <v>1052</v>
      </c>
      <c r="E28">
        <v>1</v>
      </c>
      <c r="F28" s="3">
        <v>40809</v>
      </c>
    </row>
    <row r="29" spans="1:6" x14ac:dyDescent="0.25">
      <c r="A29" t="s">
        <v>72</v>
      </c>
      <c r="B29" t="s">
        <v>2053</v>
      </c>
      <c r="C29" t="s">
        <v>1033</v>
      </c>
      <c r="D29" t="s">
        <v>1052</v>
      </c>
      <c r="E29">
        <v>1</v>
      </c>
      <c r="F29" s="3">
        <v>43664</v>
      </c>
    </row>
    <row r="30" spans="1:6" x14ac:dyDescent="0.25">
      <c r="A30" t="s">
        <v>73</v>
      </c>
      <c r="B30" t="s">
        <v>2054</v>
      </c>
      <c r="C30" t="s">
        <v>1033</v>
      </c>
      <c r="D30" t="s">
        <v>1052</v>
      </c>
      <c r="E30">
        <v>1</v>
      </c>
      <c r="F30" s="3">
        <v>40836</v>
      </c>
    </row>
    <row r="31" spans="1:6" x14ac:dyDescent="0.25">
      <c r="A31" t="s">
        <v>75</v>
      </c>
      <c r="B31" t="s">
        <v>2056</v>
      </c>
      <c r="C31" t="s">
        <v>1033</v>
      </c>
      <c r="D31" t="s">
        <v>1052</v>
      </c>
      <c r="E31">
        <v>1</v>
      </c>
      <c r="F31" s="3">
        <v>41772</v>
      </c>
    </row>
    <row r="32" spans="1:6" x14ac:dyDescent="0.25">
      <c r="A32" t="s">
        <v>78</v>
      </c>
      <c r="B32" t="s">
        <v>2059</v>
      </c>
      <c r="C32" t="s">
        <v>1033</v>
      </c>
      <c r="D32" t="s">
        <v>1052</v>
      </c>
      <c r="E32">
        <v>1</v>
      </c>
      <c r="F32" s="3">
        <v>40410</v>
      </c>
    </row>
    <row r="33" spans="1:6" x14ac:dyDescent="0.25">
      <c r="A33" t="s">
        <v>80</v>
      </c>
      <c r="B33" t="s">
        <v>2061</v>
      </c>
      <c r="C33" t="s">
        <v>1033</v>
      </c>
      <c r="D33" t="s">
        <v>1052</v>
      </c>
      <c r="E33">
        <v>1</v>
      </c>
      <c r="F33" s="3">
        <v>40898</v>
      </c>
    </row>
    <row r="34" spans="1:6" x14ac:dyDescent="0.25">
      <c r="A34" t="s">
        <v>85</v>
      </c>
      <c r="B34" t="s">
        <v>2065</v>
      </c>
      <c r="C34" t="s">
        <v>1033</v>
      </c>
      <c r="D34" t="s">
        <v>1042</v>
      </c>
      <c r="E34">
        <v>1</v>
      </c>
      <c r="F34" s="3">
        <v>45216</v>
      </c>
    </row>
    <row r="35" spans="1:6" x14ac:dyDescent="0.25">
      <c r="A35" t="s">
        <v>91</v>
      </c>
      <c r="B35" t="s">
        <v>2071</v>
      </c>
      <c r="C35" t="s">
        <v>1033</v>
      </c>
      <c r="D35" t="s">
        <v>1039</v>
      </c>
      <c r="E35">
        <v>1</v>
      </c>
      <c r="F35" s="3">
        <v>40001</v>
      </c>
    </row>
    <row r="36" spans="1:6" x14ac:dyDescent="0.25">
      <c r="A36" t="s">
        <v>95</v>
      </c>
      <c r="B36" t="s">
        <v>2075</v>
      </c>
      <c r="C36" t="s">
        <v>1033</v>
      </c>
      <c r="D36" t="s">
        <v>1050</v>
      </c>
      <c r="E36">
        <v>1</v>
      </c>
      <c r="F36" s="3">
        <v>45091</v>
      </c>
    </row>
    <row r="37" spans="1:6" x14ac:dyDescent="0.25">
      <c r="A37" t="s">
        <v>99</v>
      </c>
      <c r="B37" t="s">
        <v>2079</v>
      </c>
      <c r="C37" t="s">
        <v>1034</v>
      </c>
      <c r="D37" t="s">
        <v>1040</v>
      </c>
      <c r="E37">
        <v>1</v>
      </c>
      <c r="F37" s="3">
        <v>43816</v>
      </c>
    </row>
    <row r="38" spans="1:6" x14ac:dyDescent="0.25">
      <c r="A38" t="s">
        <v>114</v>
      </c>
      <c r="B38" t="s">
        <v>2089</v>
      </c>
      <c r="C38" t="s">
        <v>1033</v>
      </c>
      <c r="D38" t="s">
        <v>1039</v>
      </c>
      <c r="E38">
        <v>1</v>
      </c>
      <c r="F38" s="3">
        <v>45229</v>
      </c>
    </row>
    <row r="39" spans="1:6" x14ac:dyDescent="0.25">
      <c r="A39" t="s">
        <v>115</v>
      </c>
      <c r="B39" t="s">
        <v>2090</v>
      </c>
      <c r="C39" t="s">
        <v>1033</v>
      </c>
      <c r="D39" t="s">
        <v>1039</v>
      </c>
      <c r="E39">
        <v>1</v>
      </c>
      <c r="F39" s="3">
        <v>44816</v>
      </c>
    </row>
    <row r="40" spans="1:6" x14ac:dyDescent="0.25">
      <c r="A40" t="s">
        <v>116</v>
      </c>
      <c r="B40" t="s">
        <v>2091</v>
      </c>
      <c r="C40" t="s">
        <v>1033</v>
      </c>
      <c r="D40" t="s">
        <v>1039</v>
      </c>
      <c r="E40">
        <v>1</v>
      </c>
      <c r="F40" s="3">
        <v>45216</v>
      </c>
    </row>
    <row r="41" spans="1:6" x14ac:dyDescent="0.25">
      <c r="A41" t="s">
        <v>117</v>
      </c>
      <c r="B41" t="s">
        <v>2092</v>
      </c>
      <c r="C41" t="s">
        <v>1033</v>
      </c>
      <c r="D41" t="s">
        <v>1039</v>
      </c>
      <c r="E41">
        <v>1</v>
      </c>
      <c r="F41" s="3">
        <v>45251</v>
      </c>
    </row>
    <row r="42" spans="1:6" x14ac:dyDescent="0.25">
      <c r="A42" t="s">
        <v>118</v>
      </c>
      <c r="B42" t="s">
        <v>2093</v>
      </c>
      <c r="C42" t="s">
        <v>1033</v>
      </c>
      <c r="D42" t="s">
        <v>1039</v>
      </c>
      <c r="E42">
        <v>1</v>
      </c>
      <c r="F42" s="3">
        <v>45251</v>
      </c>
    </row>
    <row r="43" spans="1:6" x14ac:dyDescent="0.25">
      <c r="A43" t="s">
        <v>120</v>
      </c>
      <c r="B43" t="s">
        <v>2095</v>
      </c>
      <c r="C43" t="s">
        <v>1033</v>
      </c>
      <c r="D43" t="s">
        <v>1039</v>
      </c>
      <c r="E43">
        <v>1</v>
      </c>
      <c r="F43" s="3">
        <v>45216</v>
      </c>
    </row>
    <row r="44" spans="1:6" x14ac:dyDescent="0.25">
      <c r="A44" t="s">
        <v>121</v>
      </c>
      <c r="B44" t="s">
        <v>2096</v>
      </c>
      <c r="C44" t="s">
        <v>1033</v>
      </c>
      <c r="D44" t="s">
        <v>1039</v>
      </c>
      <c r="E44">
        <v>1</v>
      </c>
      <c r="F44" s="3">
        <v>40395</v>
      </c>
    </row>
    <row r="45" spans="1:6" x14ac:dyDescent="0.25">
      <c r="A45" t="s">
        <v>123</v>
      </c>
      <c r="B45" t="s">
        <v>2098</v>
      </c>
      <c r="C45" t="s">
        <v>1033</v>
      </c>
      <c r="D45" t="s">
        <v>1039</v>
      </c>
      <c r="E45">
        <v>1</v>
      </c>
      <c r="F45" s="3">
        <v>45089</v>
      </c>
    </row>
    <row r="46" spans="1:6" x14ac:dyDescent="0.25">
      <c r="A46" t="s">
        <v>124</v>
      </c>
      <c r="B46" t="s">
        <v>2099</v>
      </c>
      <c r="C46" t="s">
        <v>1033</v>
      </c>
      <c r="D46" t="s">
        <v>1039</v>
      </c>
      <c r="E46">
        <v>1</v>
      </c>
      <c r="F46" s="3">
        <v>45176</v>
      </c>
    </row>
    <row r="47" spans="1:6" x14ac:dyDescent="0.25">
      <c r="A47" t="s">
        <v>138</v>
      </c>
      <c r="B47" t="s">
        <v>2113</v>
      </c>
      <c r="C47" t="s">
        <v>1035</v>
      </c>
      <c r="D47" t="s">
        <v>1056</v>
      </c>
      <c r="E47">
        <v>1141</v>
      </c>
      <c r="F47" s="3">
        <v>41089</v>
      </c>
    </row>
    <row r="48" spans="1:6" x14ac:dyDescent="0.25">
      <c r="A48" t="s">
        <v>140</v>
      </c>
      <c r="B48" t="s">
        <v>2115</v>
      </c>
      <c r="C48" t="s">
        <v>1034</v>
      </c>
      <c r="D48" t="s">
        <v>1040</v>
      </c>
      <c r="E48">
        <v>1</v>
      </c>
      <c r="F48" s="3">
        <v>38665</v>
      </c>
    </row>
    <row r="49" spans="1:6" x14ac:dyDescent="0.25">
      <c r="A49" t="s">
        <v>151</v>
      </c>
      <c r="B49" t="s">
        <v>2125</v>
      </c>
      <c r="C49" t="s">
        <v>1033</v>
      </c>
      <c r="D49" t="s">
        <v>1047</v>
      </c>
      <c r="E49">
        <v>1</v>
      </c>
      <c r="F49" s="3">
        <v>45271</v>
      </c>
    </row>
    <row r="50" spans="1:6" x14ac:dyDescent="0.25">
      <c r="A50" t="s">
        <v>157</v>
      </c>
      <c r="B50" t="s">
        <v>2131</v>
      </c>
      <c r="C50" t="s">
        <v>1035</v>
      </c>
      <c r="D50" t="s">
        <v>1057</v>
      </c>
      <c r="E50">
        <v>5226</v>
      </c>
      <c r="F50" s="3">
        <v>40851</v>
      </c>
    </row>
    <row r="51" spans="1:6" x14ac:dyDescent="0.25">
      <c r="A51" t="s">
        <v>158</v>
      </c>
      <c r="B51" t="s">
        <v>2132</v>
      </c>
      <c r="C51" t="s">
        <v>1033</v>
      </c>
      <c r="D51" t="s">
        <v>1047</v>
      </c>
      <c r="E51">
        <v>1</v>
      </c>
      <c r="F51" s="3">
        <v>37580</v>
      </c>
    </row>
    <row r="52" spans="1:6" x14ac:dyDescent="0.25">
      <c r="A52" t="s">
        <v>161</v>
      </c>
      <c r="B52" t="s">
        <v>2135</v>
      </c>
      <c r="C52" t="s">
        <v>1033</v>
      </c>
      <c r="D52" t="s">
        <v>1042</v>
      </c>
      <c r="E52">
        <v>1</v>
      </c>
      <c r="F52" s="3">
        <v>45251</v>
      </c>
    </row>
    <row r="53" spans="1:6" x14ac:dyDescent="0.25">
      <c r="A53" t="s">
        <v>166</v>
      </c>
      <c r="B53" t="s">
        <v>2139</v>
      </c>
      <c r="C53" t="s">
        <v>1034</v>
      </c>
      <c r="D53" t="s">
        <v>1040</v>
      </c>
      <c r="E53">
        <v>1</v>
      </c>
      <c r="F53" s="3">
        <v>39255</v>
      </c>
    </row>
    <row r="54" spans="1:6" x14ac:dyDescent="0.25">
      <c r="A54" t="s">
        <v>174</v>
      </c>
      <c r="B54" t="s">
        <v>2145</v>
      </c>
      <c r="C54" t="s">
        <v>1033</v>
      </c>
      <c r="D54" t="s">
        <v>1039</v>
      </c>
      <c r="E54">
        <v>1</v>
      </c>
      <c r="F54" s="3">
        <v>45271</v>
      </c>
    </row>
    <row r="55" spans="1:6" x14ac:dyDescent="0.25">
      <c r="A55" t="s">
        <v>175</v>
      </c>
      <c r="B55" t="s">
        <v>2146</v>
      </c>
      <c r="C55" t="s">
        <v>1033</v>
      </c>
      <c r="D55" t="s">
        <v>1039</v>
      </c>
      <c r="E55">
        <v>1</v>
      </c>
      <c r="F55" s="3">
        <v>44874</v>
      </c>
    </row>
    <row r="56" spans="1:6" x14ac:dyDescent="0.25">
      <c r="A56" t="s">
        <v>177</v>
      </c>
      <c r="B56" t="s">
        <v>2148</v>
      </c>
      <c r="C56" t="s">
        <v>1033</v>
      </c>
      <c r="D56" t="s">
        <v>1039</v>
      </c>
      <c r="E56">
        <v>1</v>
      </c>
      <c r="F56" s="3">
        <v>44827</v>
      </c>
    </row>
    <row r="57" spans="1:6" x14ac:dyDescent="0.25">
      <c r="A57" t="s">
        <v>178</v>
      </c>
      <c r="B57" t="s">
        <v>2149</v>
      </c>
      <c r="C57" t="s">
        <v>1033</v>
      </c>
      <c r="D57" t="s">
        <v>1039</v>
      </c>
      <c r="E57">
        <v>1</v>
      </c>
      <c r="F57" s="3">
        <v>45212</v>
      </c>
    </row>
    <row r="58" spans="1:6" x14ac:dyDescent="0.25">
      <c r="A58" t="s">
        <v>180</v>
      </c>
      <c r="B58" t="s">
        <v>2151</v>
      </c>
      <c r="C58" t="s">
        <v>1033</v>
      </c>
      <c r="D58" t="s">
        <v>1039</v>
      </c>
      <c r="E58">
        <v>1</v>
      </c>
      <c r="F58" s="3">
        <v>45089</v>
      </c>
    </row>
    <row r="59" spans="1:6" x14ac:dyDescent="0.25">
      <c r="A59" t="s">
        <v>190</v>
      </c>
      <c r="B59" t="s">
        <v>2161</v>
      </c>
      <c r="C59" t="s">
        <v>1033</v>
      </c>
      <c r="D59" t="s">
        <v>1042</v>
      </c>
      <c r="E59">
        <v>1</v>
      </c>
      <c r="F59" s="3">
        <v>45259</v>
      </c>
    </row>
    <row r="60" spans="1:6" x14ac:dyDescent="0.25">
      <c r="A60" t="s">
        <v>193</v>
      </c>
      <c r="B60" t="s">
        <v>2164</v>
      </c>
      <c r="C60" t="s">
        <v>1033</v>
      </c>
      <c r="D60" t="s">
        <v>1041</v>
      </c>
      <c r="E60">
        <v>1</v>
      </c>
      <c r="F60" s="3">
        <v>38240</v>
      </c>
    </row>
    <row r="61" spans="1:6" x14ac:dyDescent="0.25">
      <c r="A61" t="s">
        <v>196</v>
      </c>
      <c r="B61" t="s">
        <v>2167</v>
      </c>
      <c r="C61" t="s">
        <v>1033</v>
      </c>
      <c r="D61" t="s">
        <v>1052</v>
      </c>
      <c r="E61">
        <v>1</v>
      </c>
      <c r="F61" s="3">
        <v>45229</v>
      </c>
    </row>
    <row r="62" spans="1:6" x14ac:dyDescent="0.25">
      <c r="A62" t="s">
        <v>197</v>
      </c>
      <c r="B62" t="s">
        <v>2167</v>
      </c>
      <c r="C62" t="s">
        <v>1035</v>
      </c>
      <c r="D62" t="s">
        <v>1056</v>
      </c>
      <c r="E62">
        <v>2800</v>
      </c>
      <c r="F62" s="3">
        <v>45229</v>
      </c>
    </row>
    <row r="63" spans="1:6" x14ac:dyDescent="0.25">
      <c r="A63" t="s">
        <v>199</v>
      </c>
      <c r="B63" t="s">
        <v>2169</v>
      </c>
      <c r="C63" t="s">
        <v>1033</v>
      </c>
      <c r="D63" t="s">
        <v>1047</v>
      </c>
      <c r="E63">
        <v>1</v>
      </c>
      <c r="F63" s="3">
        <v>44790</v>
      </c>
    </row>
    <row r="64" spans="1:6" x14ac:dyDescent="0.25">
      <c r="A64" t="s">
        <v>203</v>
      </c>
      <c r="B64" t="s">
        <v>2173</v>
      </c>
      <c r="C64" t="s">
        <v>1033</v>
      </c>
      <c r="D64" t="s">
        <v>1047</v>
      </c>
      <c r="E64">
        <v>1</v>
      </c>
      <c r="F64" s="3">
        <v>45163</v>
      </c>
    </row>
    <row r="65" spans="1:6" x14ac:dyDescent="0.25">
      <c r="A65" t="s">
        <v>204</v>
      </c>
      <c r="B65" t="s">
        <v>2174</v>
      </c>
      <c r="C65" t="s">
        <v>1033</v>
      </c>
      <c r="D65" t="s">
        <v>1047</v>
      </c>
      <c r="E65">
        <v>1</v>
      </c>
      <c r="F65" s="3">
        <v>45205</v>
      </c>
    </row>
    <row r="66" spans="1:6" x14ac:dyDescent="0.25">
      <c r="A66" t="s">
        <v>207</v>
      </c>
      <c r="B66" t="s">
        <v>2177</v>
      </c>
      <c r="C66" t="s">
        <v>1033</v>
      </c>
      <c r="D66" t="s">
        <v>1053</v>
      </c>
      <c r="E66">
        <v>1</v>
      </c>
      <c r="F66" s="3">
        <v>45216</v>
      </c>
    </row>
    <row r="67" spans="1:6" x14ac:dyDescent="0.25">
      <c r="A67" t="s">
        <v>214</v>
      </c>
      <c r="B67" t="s">
        <v>2184</v>
      </c>
      <c r="C67" t="s">
        <v>1035</v>
      </c>
      <c r="D67" t="s">
        <v>1057</v>
      </c>
      <c r="E67">
        <v>2974</v>
      </c>
      <c r="F67" s="3">
        <v>38936</v>
      </c>
    </row>
    <row r="68" spans="1:6" x14ac:dyDescent="0.25">
      <c r="A68" t="s">
        <v>218</v>
      </c>
      <c r="B68" t="s">
        <v>2187</v>
      </c>
      <c r="C68" t="s">
        <v>1033</v>
      </c>
      <c r="D68" t="s">
        <v>1050</v>
      </c>
      <c r="E68">
        <v>1</v>
      </c>
      <c r="F68" s="3">
        <v>45233</v>
      </c>
    </row>
    <row r="69" spans="1:6" x14ac:dyDescent="0.25">
      <c r="A69" t="s">
        <v>219</v>
      </c>
      <c r="B69" t="s">
        <v>2187</v>
      </c>
      <c r="C69" t="s">
        <v>1033</v>
      </c>
      <c r="D69" t="s">
        <v>1050</v>
      </c>
      <c r="E69">
        <v>1</v>
      </c>
      <c r="F69" s="3">
        <v>45233</v>
      </c>
    </row>
    <row r="70" spans="1:6" x14ac:dyDescent="0.25">
      <c r="A70" t="s">
        <v>222</v>
      </c>
      <c r="B70" t="s">
        <v>2189</v>
      </c>
      <c r="C70" t="s">
        <v>1033</v>
      </c>
      <c r="D70" t="s">
        <v>1042</v>
      </c>
      <c r="E70">
        <v>1</v>
      </c>
      <c r="F70" s="3">
        <v>45184</v>
      </c>
    </row>
    <row r="71" spans="1:6" x14ac:dyDescent="0.25">
      <c r="A71" t="s">
        <v>223</v>
      </c>
      <c r="B71" t="s">
        <v>2190</v>
      </c>
      <c r="C71" t="s">
        <v>1033</v>
      </c>
      <c r="D71" t="s">
        <v>1042</v>
      </c>
      <c r="E71">
        <v>1</v>
      </c>
      <c r="F71" s="3">
        <v>45113</v>
      </c>
    </row>
    <row r="72" spans="1:6" x14ac:dyDescent="0.25">
      <c r="A72" t="s">
        <v>226</v>
      </c>
      <c r="B72" t="s">
        <v>2192</v>
      </c>
      <c r="C72" t="s">
        <v>1033</v>
      </c>
      <c r="D72" t="s">
        <v>1042</v>
      </c>
      <c r="E72">
        <v>1</v>
      </c>
      <c r="F72" s="3">
        <v>45090</v>
      </c>
    </row>
    <row r="73" spans="1:6" x14ac:dyDescent="0.25">
      <c r="A73" t="s">
        <v>229</v>
      </c>
      <c r="B73" t="s">
        <v>2195</v>
      </c>
      <c r="C73" t="s">
        <v>1033</v>
      </c>
      <c r="D73" t="s">
        <v>1042</v>
      </c>
      <c r="E73">
        <v>1</v>
      </c>
      <c r="F73" s="3">
        <v>44946</v>
      </c>
    </row>
    <row r="74" spans="1:6" x14ac:dyDescent="0.25">
      <c r="A74" t="s">
        <v>230</v>
      </c>
      <c r="B74" t="s">
        <v>2196</v>
      </c>
      <c r="C74" t="s">
        <v>1033</v>
      </c>
      <c r="D74" t="s">
        <v>1042</v>
      </c>
      <c r="E74">
        <v>1</v>
      </c>
      <c r="F74" s="3">
        <v>45163</v>
      </c>
    </row>
    <row r="75" spans="1:6" x14ac:dyDescent="0.25">
      <c r="A75" t="s">
        <v>231</v>
      </c>
      <c r="B75" t="s">
        <v>2197</v>
      </c>
      <c r="C75" t="s">
        <v>1033</v>
      </c>
      <c r="D75" t="s">
        <v>1042</v>
      </c>
      <c r="E75">
        <v>1</v>
      </c>
      <c r="F75" s="3">
        <v>44908</v>
      </c>
    </row>
    <row r="76" spans="1:6" x14ac:dyDescent="0.25">
      <c r="A76" t="s">
        <v>232</v>
      </c>
      <c r="B76" t="s">
        <v>2198</v>
      </c>
      <c r="C76" t="s">
        <v>1033</v>
      </c>
      <c r="D76" t="s">
        <v>1042</v>
      </c>
      <c r="E76">
        <v>1</v>
      </c>
      <c r="F76" s="3">
        <v>44901</v>
      </c>
    </row>
    <row r="77" spans="1:6" x14ac:dyDescent="0.25">
      <c r="A77" t="s">
        <v>241</v>
      </c>
      <c r="B77" t="s">
        <v>2207</v>
      </c>
      <c r="C77" t="s">
        <v>1033</v>
      </c>
      <c r="D77" t="s">
        <v>1052</v>
      </c>
      <c r="E77">
        <v>1</v>
      </c>
      <c r="F77" s="3">
        <v>44145</v>
      </c>
    </row>
    <row r="78" spans="1:6" x14ac:dyDescent="0.25">
      <c r="A78" t="s">
        <v>243</v>
      </c>
      <c r="B78" t="s">
        <v>2209</v>
      </c>
      <c r="C78" t="s">
        <v>1033</v>
      </c>
      <c r="D78" t="s">
        <v>1052</v>
      </c>
      <c r="E78">
        <v>1</v>
      </c>
      <c r="F78" s="3">
        <v>44901</v>
      </c>
    </row>
    <row r="79" spans="1:6" x14ac:dyDescent="0.25">
      <c r="A79" t="s">
        <v>245</v>
      </c>
      <c r="B79" t="s">
        <v>2211</v>
      </c>
      <c r="C79" t="s">
        <v>1033</v>
      </c>
      <c r="D79" t="s">
        <v>1052</v>
      </c>
      <c r="E79">
        <v>1</v>
      </c>
      <c r="F79" s="3">
        <v>44908</v>
      </c>
    </row>
    <row r="80" spans="1:6" x14ac:dyDescent="0.25">
      <c r="A80" t="s">
        <v>247</v>
      </c>
      <c r="B80" t="s">
        <v>2213</v>
      </c>
      <c r="C80" t="s">
        <v>1034</v>
      </c>
      <c r="D80" t="s">
        <v>1040</v>
      </c>
      <c r="E80">
        <v>1</v>
      </c>
      <c r="F80" s="3">
        <v>40627</v>
      </c>
    </row>
    <row r="81" spans="1:6" x14ac:dyDescent="0.25">
      <c r="A81" t="s">
        <v>249</v>
      </c>
      <c r="B81" t="s">
        <v>2215</v>
      </c>
      <c r="C81" t="s">
        <v>1033</v>
      </c>
      <c r="D81" t="s">
        <v>1042</v>
      </c>
      <c r="E81">
        <v>1</v>
      </c>
      <c r="F81" s="3">
        <v>44970</v>
      </c>
    </row>
    <row r="82" spans="1:6" x14ac:dyDescent="0.25">
      <c r="A82" t="s">
        <v>250</v>
      </c>
      <c r="B82" t="s">
        <v>2216</v>
      </c>
      <c r="C82" t="s">
        <v>1033</v>
      </c>
      <c r="D82" t="s">
        <v>1047</v>
      </c>
      <c r="E82">
        <v>1</v>
      </c>
      <c r="F82" s="3">
        <v>44726</v>
      </c>
    </row>
    <row r="83" spans="1:6" x14ac:dyDescent="0.25">
      <c r="A83" t="s">
        <v>257</v>
      </c>
      <c r="B83" t="s">
        <v>2223</v>
      </c>
      <c r="C83" t="s">
        <v>1033</v>
      </c>
      <c r="D83" t="s">
        <v>1047</v>
      </c>
      <c r="E83">
        <v>1</v>
      </c>
      <c r="F83" s="3">
        <v>44700</v>
      </c>
    </row>
    <row r="84" spans="1:6" x14ac:dyDescent="0.25">
      <c r="A84" t="s">
        <v>258</v>
      </c>
      <c r="B84" t="s">
        <v>2224</v>
      </c>
      <c r="C84" t="s">
        <v>1033</v>
      </c>
      <c r="D84" t="s">
        <v>1047</v>
      </c>
      <c r="E84">
        <v>1</v>
      </c>
      <c r="F84" s="3">
        <v>44929</v>
      </c>
    </row>
    <row r="85" spans="1:6" x14ac:dyDescent="0.25">
      <c r="A85" t="s">
        <v>259</v>
      </c>
      <c r="B85" t="s">
        <v>2225</v>
      </c>
      <c r="C85" t="s">
        <v>1033</v>
      </c>
      <c r="D85" t="s">
        <v>1052</v>
      </c>
      <c r="E85">
        <v>1</v>
      </c>
      <c r="F85" s="3">
        <v>44908</v>
      </c>
    </row>
    <row r="86" spans="1:6" x14ac:dyDescent="0.25">
      <c r="A86" t="s">
        <v>260</v>
      </c>
      <c r="B86" t="s">
        <v>2226</v>
      </c>
      <c r="C86" t="s">
        <v>1033</v>
      </c>
      <c r="D86" t="s">
        <v>1047</v>
      </c>
      <c r="E86">
        <v>1</v>
      </c>
      <c r="F86" s="3">
        <v>45259</v>
      </c>
    </row>
    <row r="87" spans="1:6" x14ac:dyDescent="0.25">
      <c r="A87" t="s">
        <v>262</v>
      </c>
      <c r="B87" t="s">
        <v>2228</v>
      </c>
      <c r="C87" t="s">
        <v>1033</v>
      </c>
      <c r="D87" t="s">
        <v>1047</v>
      </c>
      <c r="E87">
        <v>1</v>
      </c>
      <c r="F87" s="3">
        <v>44726</v>
      </c>
    </row>
    <row r="88" spans="1:6" x14ac:dyDescent="0.25">
      <c r="A88" t="s">
        <v>263</v>
      </c>
      <c r="B88" t="s">
        <v>2229</v>
      </c>
      <c r="C88" t="s">
        <v>1033</v>
      </c>
      <c r="D88" t="s">
        <v>1047</v>
      </c>
      <c r="E88">
        <v>1</v>
      </c>
      <c r="F88" s="3">
        <v>44957</v>
      </c>
    </row>
    <row r="89" spans="1:6" x14ac:dyDescent="0.25">
      <c r="A89" t="s">
        <v>264</v>
      </c>
      <c r="B89" t="s">
        <v>2230</v>
      </c>
      <c r="C89" t="s">
        <v>1033</v>
      </c>
      <c r="D89" t="s">
        <v>1047</v>
      </c>
      <c r="E89">
        <v>1</v>
      </c>
      <c r="F89" s="3">
        <v>45216</v>
      </c>
    </row>
    <row r="90" spans="1:6" x14ac:dyDescent="0.25">
      <c r="A90" t="s">
        <v>267</v>
      </c>
      <c r="B90" t="s">
        <v>2233</v>
      </c>
      <c r="C90" t="s">
        <v>1033</v>
      </c>
      <c r="D90" t="s">
        <v>1047</v>
      </c>
      <c r="E90">
        <v>1</v>
      </c>
      <c r="F90" s="3">
        <v>45280</v>
      </c>
    </row>
    <row r="91" spans="1:6" x14ac:dyDescent="0.25">
      <c r="A91" t="s">
        <v>274</v>
      </c>
      <c r="B91" t="s">
        <v>2237</v>
      </c>
      <c r="C91" t="s">
        <v>1033</v>
      </c>
      <c r="D91" t="s">
        <v>1047</v>
      </c>
      <c r="E91">
        <v>1</v>
      </c>
      <c r="F91" s="3">
        <v>44862</v>
      </c>
    </row>
    <row r="92" spans="1:6" x14ac:dyDescent="0.25">
      <c r="A92" t="s">
        <v>275</v>
      </c>
      <c r="B92" t="s">
        <v>2238</v>
      </c>
      <c r="C92" t="s">
        <v>1033</v>
      </c>
      <c r="D92" t="s">
        <v>1041</v>
      </c>
      <c r="E92">
        <v>1</v>
      </c>
      <c r="F92" s="3">
        <v>45089</v>
      </c>
    </row>
    <row r="93" spans="1:6" x14ac:dyDescent="0.25">
      <c r="A93" t="s">
        <v>276</v>
      </c>
      <c r="B93" t="s">
        <v>2239</v>
      </c>
      <c r="C93" t="s">
        <v>1033</v>
      </c>
      <c r="D93" t="s">
        <v>1047</v>
      </c>
      <c r="E93">
        <v>1</v>
      </c>
      <c r="F93" s="3">
        <v>44816</v>
      </c>
    </row>
    <row r="94" spans="1:6" x14ac:dyDescent="0.25">
      <c r="A94" t="s">
        <v>277</v>
      </c>
      <c r="B94" t="s">
        <v>2240</v>
      </c>
      <c r="C94" t="s">
        <v>1033</v>
      </c>
      <c r="D94" t="s">
        <v>1047</v>
      </c>
      <c r="E94">
        <v>1</v>
      </c>
      <c r="F94" s="3">
        <v>41941</v>
      </c>
    </row>
    <row r="95" spans="1:6" x14ac:dyDescent="0.25">
      <c r="A95" t="s">
        <v>278</v>
      </c>
      <c r="B95" t="s">
        <v>2241</v>
      </c>
      <c r="C95" t="s">
        <v>1033</v>
      </c>
      <c r="D95" t="s">
        <v>1047</v>
      </c>
      <c r="E95">
        <v>1</v>
      </c>
      <c r="F95" s="3">
        <v>42013</v>
      </c>
    </row>
    <row r="96" spans="1:6" x14ac:dyDescent="0.25">
      <c r="A96" t="s">
        <v>279</v>
      </c>
      <c r="B96" t="s">
        <v>2242</v>
      </c>
      <c r="C96" t="s">
        <v>1033</v>
      </c>
      <c r="D96" t="s">
        <v>1047</v>
      </c>
      <c r="E96">
        <v>1</v>
      </c>
      <c r="F96" s="3">
        <v>41557</v>
      </c>
    </row>
    <row r="97" spans="1:6" x14ac:dyDescent="0.25">
      <c r="A97" t="s">
        <v>281</v>
      </c>
      <c r="B97" t="s">
        <v>2244</v>
      </c>
      <c r="C97" t="s">
        <v>1033</v>
      </c>
      <c r="D97" t="s">
        <v>1047</v>
      </c>
      <c r="E97">
        <v>1</v>
      </c>
      <c r="F97" s="3">
        <v>43413</v>
      </c>
    </row>
    <row r="98" spans="1:6" x14ac:dyDescent="0.25">
      <c r="A98" t="s">
        <v>282</v>
      </c>
      <c r="B98" t="s">
        <v>2245</v>
      </c>
      <c r="C98" t="s">
        <v>1033</v>
      </c>
      <c r="D98" t="s">
        <v>1047</v>
      </c>
      <c r="E98">
        <v>1</v>
      </c>
      <c r="F98" s="3">
        <v>41926</v>
      </c>
    </row>
    <row r="99" spans="1:6" x14ac:dyDescent="0.25">
      <c r="A99" t="s">
        <v>283</v>
      </c>
      <c r="B99" t="s">
        <v>2246</v>
      </c>
      <c r="C99" t="s">
        <v>1033</v>
      </c>
      <c r="D99" t="s">
        <v>1047</v>
      </c>
      <c r="E99">
        <v>1</v>
      </c>
      <c r="F99" s="3">
        <v>41229</v>
      </c>
    </row>
    <row r="100" spans="1:6" x14ac:dyDescent="0.25">
      <c r="A100" t="s">
        <v>284</v>
      </c>
      <c r="B100" t="s">
        <v>2247</v>
      </c>
      <c r="C100" t="s">
        <v>1033</v>
      </c>
      <c r="D100" t="s">
        <v>1047</v>
      </c>
      <c r="E100">
        <v>1</v>
      </c>
      <c r="F100" s="3">
        <v>41487</v>
      </c>
    </row>
    <row r="101" spans="1:6" x14ac:dyDescent="0.25">
      <c r="A101" t="s">
        <v>285</v>
      </c>
      <c r="B101" t="s">
        <v>2248</v>
      </c>
      <c r="C101" t="s">
        <v>1033</v>
      </c>
      <c r="D101" t="s">
        <v>1047</v>
      </c>
      <c r="E101">
        <v>1</v>
      </c>
      <c r="F101" s="3">
        <v>41410</v>
      </c>
    </row>
    <row r="102" spans="1:6" x14ac:dyDescent="0.25">
      <c r="A102" t="s">
        <v>286</v>
      </c>
      <c r="B102" t="s">
        <v>2249</v>
      </c>
      <c r="C102" t="s">
        <v>1033</v>
      </c>
      <c r="D102" t="s">
        <v>1047</v>
      </c>
      <c r="E102">
        <v>1</v>
      </c>
      <c r="F102" s="3">
        <v>41410</v>
      </c>
    </row>
    <row r="103" spans="1:6" x14ac:dyDescent="0.25">
      <c r="A103" t="s">
        <v>287</v>
      </c>
      <c r="B103" t="s">
        <v>2250</v>
      </c>
      <c r="C103" t="s">
        <v>1033</v>
      </c>
      <c r="D103" t="s">
        <v>1047</v>
      </c>
      <c r="E103">
        <v>1</v>
      </c>
      <c r="F103" s="3">
        <v>41557</v>
      </c>
    </row>
    <row r="104" spans="1:6" x14ac:dyDescent="0.25">
      <c r="A104" t="s">
        <v>288</v>
      </c>
      <c r="B104" t="s">
        <v>2251</v>
      </c>
      <c r="C104" t="s">
        <v>1033</v>
      </c>
      <c r="D104" t="s">
        <v>1047</v>
      </c>
      <c r="E104">
        <v>1</v>
      </c>
      <c r="F104" s="3">
        <v>41292</v>
      </c>
    </row>
    <row r="105" spans="1:6" x14ac:dyDescent="0.25">
      <c r="A105" t="s">
        <v>289</v>
      </c>
      <c r="B105" t="s">
        <v>2252</v>
      </c>
      <c r="C105" t="s">
        <v>1033</v>
      </c>
      <c r="D105" t="s">
        <v>1047</v>
      </c>
      <c r="E105">
        <v>1</v>
      </c>
      <c r="F105" s="3">
        <v>41397</v>
      </c>
    </row>
    <row r="106" spans="1:6" x14ac:dyDescent="0.25">
      <c r="A106" t="s">
        <v>290</v>
      </c>
      <c r="B106" t="s">
        <v>2253</v>
      </c>
      <c r="C106" t="s">
        <v>1033</v>
      </c>
      <c r="D106" t="s">
        <v>1047</v>
      </c>
      <c r="E106">
        <v>1</v>
      </c>
      <c r="F106" s="3">
        <v>41508</v>
      </c>
    </row>
    <row r="107" spans="1:6" x14ac:dyDescent="0.25">
      <c r="A107" t="s">
        <v>291</v>
      </c>
      <c r="B107" t="s">
        <v>2254</v>
      </c>
      <c r="C107" t="s">
        <v>1033</v>
      </c>
      <c r="D107" t="s">
        <v>1047</v>
      </c>
      <c r="E107">
        <v>1</v>
      </c>
      <c r="F107" s="3">
        <v>41390</v>
      </c>
    </row>
    <row r="108" spans="1:6" x14ac:dyDescent="0.25">
      <c r="A108" t="s">
        <v>293</v>
      </c>
      <c r="B108" t="s">
        <v>2256</v>
      </c>
      <c r="C108" t="s">
        <v>1033</v>
      </c>
      <c r="D108" t="s">
        <v>1047</v>
      </c>
      <c r="E108">
        <v>1</v>
      </c>
      <c r="F108" s="3">
        <v>41418</v>
      </c>
    </row>
    <row r="109" spans="1:6" x14ac:dyDescent="0.25">
      <c r="A109" t="s">
        <v>294</v>
      </c>
      <c r="B109" t="s">
        <v>2257</v>
      </c>
      <c r="C109" t="s">
        <v>1033</v>
      </c>
      <c r="D109" t="s">
        <v>1047</v>
      </c>
      <c r="E109">
        <v>1</v>
      </c>
      <c r="F109" s="3">
        <v>41410</v>
      </c>
    </row>
    <row r="110" spans="1:6" x14ac:dyDescent="0.25">
      <c r="A110" t="s">
        <v>296</v>
      </c>
      <c r="B110" t="s">
        <v>2259</v>
      </c>
      <c r="C110" t="s">
        <v>1033</v>
      </c>
      <c r="D110" t="s">
        <v>1047</v>
      </c>
      <c r="E110">
        <v>1</v>
      </c>
      <c r="F110" s="3">
        <v>40977</v>
      </c>
    </row>
    <row r="111" spans="1:6" x14ac:dyDescent="0.25">
      <c r="A111" t="s">
        <v>297</v>
      </c>
      <c r="B111" t="s">
        <v>2260</v>
      </c>
      <c r="C111" t="s">
        <v>1033</v>
      </c>
      <c r="D111" t="s">
        <v>1047</v>
      </c>
      <c r="E111">
        <v>1</v>
      </c>
      <c r="F111" s="3">
        <v>43025</v>
      </c>
    </row>
    <row r="112" spans="1:6" x14ac:dyDescent="0.25">
      <c r="A112" t="s">
        <v>298</v>
      </c>
      <c r="B112" t="s">
        <v>2261</v>
      </c>
      <c r="C112" t="s">
        <v>1033</v>
      </c>
      <c r="D112" t="s">
        <v>1047</v>
      </c>
      <c r="E112">
        <v>1</v>
      </c>
      <c r="F112" s="3">
        <v>41292</v>
      </c>
    </row>
    <row r="113" spans="1:6" x14ac:dyDescent="0.25">
      <c r="A113" t="s">
        <v>299</v>
      </c>
      <c r="B113" t="s">
        <v>2262</v>
      </c>
      <c r="C113" t="s">
        <v>1033</v>
      </c>
      <c r="D113" t="s">
        <v>1047</v>
      </c>
      <c r="E113">
        <v>1</v>
      </c>
      <c r="F113" s="3">
        <v>41215</v>
      </c>
    </row>
    <row r="114" spans="1:6" x14ac:dyDescent="0.25">
      <c r="A114" t="s">
        <v>300</v>
      </c>
      <c r="B114" t="s">
        <v>2263</v>
      </c>
      <c r="C114" t="s">
        <v>1033</v>
      </c>
      <c r="D114" t="s">
        <v>1047</v>
      </c>
      <c r="E114">
        <v>1</v>
      </c>
      <c r="F114" s="3">
        <v>41901</v>
      </c>
    </row>
    <row r="115" spans="1:6" x14ac:dyDescent="0.25">
      <c r="A115" t="s">
        <v>301</v>
      </c>
      <c r="B115" t="s">
        <v>2264</v>
      </c>
      <c r="C115" t="s">
        <v>1033</v>
      </c>
      <c r="D115" t="s">
        <v>1047</v>
      </c>
      <c r="E115">
        <v>1</v>
      </c>
      <c r="F115" s="3">
        <v>41494</v>
      </c>
    </row>
    <row r="116" spans="1:6" x14ac:dyDescent="0.25">
      <c r="A116" t="s">
        <v>302</v>
      </c>
      <c r="B116" t="s">
        <v>2265</v>
      </c>
      <c r="C116" t="s">
        <v>1033</v>
      </c>
      <c r="D116" t="s">
        <v>1047</v>
      </c>
      <c r="E116">
        <v>1</v>
      </c>
      <c r="F116" s="3">
        <v>41292</v>
      </c>
    </row>
    <row r="117" spans="1:6" x14ac:dyDescent="0.25">
      <c r="A117" t="s">
        <v>303</v>
      </c>
      <c r="B117" t="s">
        <v>2266</v>
      </c>
      <c r="C117" t="s">
        <v>1033</v>
      </c>
      <c r="D117" t="s">
        <v>1047</v>
      </c>
      <c r="E117">
        <v>1</v>
      </c>
      <c r="F117" s="3">
        <v>41124</v>
      </c>
    </row>
    <row r="118" spans="1:6" x14ac:dyDescent="0.25">
      <c r="A118" t="s">
        <v>304</v>
      </c>
      <c r="B118" t="s">
        <v>2267</v>
      </c>
      <c r="C118" t="s">
        <v>1033</v>
      </c>
      <c r="D118" t="s">
        <v>1047</v>
      </c>
      <c r="E118">
        <v>1</v>
      </c>
      <c r="F118" s="3">
        <v>41124</v>
      </c>
    </row>
    <row r="119" spans="1:6" x14ac:dyDescent="0.25">
      <c r="A119" t="s">
        <v>305</v>
      </c>
      <c r="B119" t="s">
        <v>2268</v>
      </c>
      <c r="C119" t="s">
        <v>1033</v>
      </c>
      <c r="D119" t="s">
        <v>1047</v>
      </c>
      <c r="E119">
        <v>1</v>
      </c>
      <c r="F119" s="3">
        <v>41292</v>
      </c>
    </row>
    <row r="120" spans="1:6" x14ac:dyDescent="0.25">
      <c r="A120" t="s">
        <v>306</v>
      </c>
      <c r="B120" t="s">
        <v>2269</v>
      </c>
      <c r="C120" t="s">
        <v>1033</v>
      </c>
      <c r="D120" t="s">
        <v>1047</v>
      </c>
      <c r="E120">
        <v>1</v>
      </c>
      <c r="F120" s="3">
        <v>41768</v>
      </c>
    </row>
    <row r="121" spans="1:6" x14ac:dyDescent="0.25">
      <c r="A121" t="s">
        <v>307</v>
      </c>
      <c r="B121" t="s">
        <v>2270</v>
      </c>
      <c r="C121" t="s">
        <v>1033</v>
      </c>
      <c r="D121" t="s">
        <v>1047</v>
      </c>
      <c r="E121">
        <v>1</v>
      </c>
      <c r="F121" s="3">
        <v>41949</v>
      </c>
    </row>
    <row r="122" spans="1:6" x14ac:dyDescent="0.25">
      <c r="A122" t="s">
        <v>308</v>
      </c>
      <c r="B122" t="s">
        <v>2271</v>
      </c>
      <c r="C122" t="s">
        <v>1033</v>
      </c>
      <c r="D122" t="s">
        <v>1047</v>
      </c>
      <c r="E122">
        <v>1</v>
      </c>
      <c r="F122" s="3">
        <v>41215</v>
      </c>
    </row>
    <row r="123" spans="1:6" x14ac:dyDescent="0.25">
      <c r="A123" t="s">
        <v>309</v>
      </c>
      <c r="B123" t="s">
        <v>2272</v>
      </c>
      <c r="C123" t="s">
        <v>1033</v>
      </c>
      <c r="D123" t="s">
        <v>1047</v>
      </c>
      <c r="E123">
        <v>1</v>
      </c>
      <c r="F123" s="3">
        <v>41292</v>
      </c>
    </row>
    <row r="124" spans="1:6" x14ac:dyDescent="0.25">
      <c r="A124" t="s">
        <v>311</v>
      </c>
      <c r="B124" t="s">
        <v>2274</v>
      </c>
      <c r="C124" t="s">
        <v>1033</v>
      </c>
      <c r="D124" t="s">
        <v>1047</v>
      </c>
      <c r="E124">
        <v>1</v>
      </c>
      <c r="F124" s="3">
        <v>41736</v>
      </c>
    </row>
    <row r="125" spans="1:6" x14ac:dyDescent="0.25">
      <c r="A125" t="s">
        <v>312</v>
      </c>
      <c r="B125" t="s">
        <v>2275</v>
      </c>
      <c r="C125" t="s">
        <v>1033</v>
      </c>
      <c r="D125" t="s">
        <v>1047</v>
      </c>
      <c r="E125">
        <v>1</v>
      </c>
      <c r="F125" s="3">
        <v>40857</v>
      </c>
    </row>
    <row r="126" spans="1:6" x14ac:dyDescent="0.25">
      <c r="A126" t="s">
        <v>313</v>
      </c>
      <c r="B126" t="s">
        <v>2276</v>
      </c>
      <c r="C126" t="s">
        <v>1033</v>
      </c>
      <c r="D126" t="s">
        <v>1047</v>
      </c>
      <c r="E126">
        <v>1</v>
      </c>
      <c r="F126" s="3">
        <v>41327</v>
      </c>
    </row>
    <row r="127" spans="1:6" x14ac:dyDescent="0.25">
      <c r="A127" t="s">
        <v>314</v>
      </c>
      <c r="B127" t="s">
        <v>2277</v>
      </c>
      <c r="C127" t="s">
        <v>1033</v>
      </c>
      <c r="D127" t="s">
        <v>1047</v>
      </c>
      <c r="E127">
        <v>1</v>
      </c>
      <c r="F127" s="3">
        <v>42270</v>
      </c>
    </row>
    <row r="128" spans="1:6" x14ac:dyDescent="0.25">
      <c r="A128" t="s">
        <v>315</v>
      </c>
      <c r="B128" t="s">
        <v>2278</v>
      </c>
      <c r="C128" t="s">
        <v>1033</v>
      </c>
      <c r="D128" t="s">
        <v>1047</v>
      </c>
      <c r="E128">
        <v>1</v>
      </c>
      <c r="F128" s="3">
        <v>41215</v>
      </c>
    </row>
    <row r="129" spans="1:6" x14ac:dyDescent="0.25">
      <c r="A129" t="s">
        <v>316</v>
      </c>
      <c r="B129" t="s">
        <v>2279</v>
      </c>
      <c r="C129" t="s">
        <v>1033</v>
      </c>
      <c r="D129" t="s">
        <v>1047</v>
      </c>
      <c r="E129">
        <v>1</v>
      </c>
      <c r="F129" s="3">
        <v>40815</v>
      </c>
    </row>
    <row r="130" spans="1:6" x14ac:dyDescent="0.25">
      <c r="A130" t="s">
        <v>317</v>
      </c>
      <c r="B130" t="s">
        <v>2280</v>
      </c>
      <c r="C130" t="s">
        <v>1033</v>
      </c>
      <c r="D130" t="s">
        <v>1047</v>
      </c>
      <c r="E130">
        <v>1</v>
      </c>
      <c r="F130" s="3">
        <v>40682</v>
      </c>
    </row>
    <row r="131" spans="1:6" x14ac:dyDescent="0.25">
      <c r="A131" t="s">
        <v>318</v>
      </c>
      <c r="B131" t="s">
        <v>2281</v>
      </c>
      <c r="C131" t="s">
        <v>1033</v>
      </c>
      <c r="D131" t="s">
        <v>1047</v>
      </c>
      <c r="E131">
        <v>1</v>
      </c>
      <c r="F131" s="3">
        <v>41466</v>
      </c>
    </row>
    <row r="132" spans="1:6" x14ac:dyDescent="0.25">
      <c r="A132" t="s">
        <v>319</v>
      </c>
      <c r="B132" t="s">
        <v>2282</v>
      </c>
      <c r="C132" t="s">
        <v>1033</v>
      </c>
      <c r="D132" t="s">
        <v>1047</v>
      </c>
      <c r="E132">
        <v>1</v>
      </c>
      <c r="F132" s="3">
        <v>41166</v>
      </c>
    </row>
    <row r="133" spans="1:6" x14ac:dyDescent="0.25">
      <c r="A133" t="s">
        <v>320</v>
      </c>
      <c r="B133" t="s">
        <v>2283</v>
      </c>
      <c r="C133" t="s">
        <v>1033</v>
      </c>
      <c r="D133" t="s">
        <v>1047</v>
      </c>
      <c r="E133">
        <v>1</v>
      </c>
      <c r="F133" s="3">
        <v>42611</v>
      </c>
    </row>
    <row r="134" spans="1:6" x14ac:dyDescent="0.25">
      <c r="A134" t="s">
        <v>321</v>
      </c>
      <c r="B134" t="s">
        <v>2284</v>
      </c>
      <c r="C134" t="s">
        <v>1033</v>
      </c>
      <c r="D134" t="s">
        <v>1047</v>
      </c>
      <c r="E134">
        <v>1</v>
      </c>
      <c r="F134" s="3">
        <v>41612</v>
      </c>
    </row>
    <row r="135" spans="1:6" x14ac:dyDescent="0.25">
      <c r="A135" t="s">
        <v>323</v>
      </c>
      <c r="B135" t="s">
        <v>2286</v>
      </c>
      <c r="C135" t="s">
        <v>1033</v>
      </c>
      <c r="D135" t="s">
        <v>1047</v>
      </c>
      <c r="E135">
        <v>1</v>
      </c>
      <c r="F135" s="3">
        <v>41577</v>
      </c>
    </row>
    <row r="136" spans="1:6" x14ac:dyDescent="0.25">
      <c r="A136" t="s">
        <v>324</v>
      </c>
      <c r="B136" t="s">
        <v>2287</v>
      </c>
      <c r="C136" t="s">
        <v>1033</v>
      </c>
      <c r="D136" t="s">
        <v>1047</v>
      </c>
      <c r="E136">
        <v>1</v>
      </c>
      <c r="F136" s="3">
        <v>42541</v>
      </c>
    </row>
    <row r="137" spans="1:6" x14ac:dyDescent="0.25">
      <c r="A137" t="s">
        <v>325</v>
      </c>
      <c r="B137" t="s">
        <v>2288</v>
      </c>
      <c r="C137" t="s">
        <v>1033</v>
      </c>
      <c r="D137" t="s">
        <v>1047</v>
      </c>
      <c r="E137">
        <v>1</v>
      </c>
      <c r="F137" s="3">
        <v>42167</v>
      </c>
    </row>
    <row r="138" spans="1:6" x14ac:dyDescent="0.25">
      <c r="A138" t="s">
        <v>326</v>
      </c>
      <c r="B138" t="s">
        <v>2289</v>
      </c>
      <c r="C138" t="s">
        <v>1033</v>
      </c>
      <c r="D138" t="s">
        <v>1047</v>
      </c>
      <c r="E138">
        <v>1</v>
      </c>
      <c r="F138" s="3">
        <v>41647</v>
      </c>
    </row>
    <row r="139" spans="1:6" x14ac:dyDescent="0.25">
      <c r="A139" t="s">
        <v>327</v>
      </c>
      <c r="B139" t="s">
        <v>2290</v>
      </c>
      <c r="C139" t="s">
        <v>1033</v>
      </c>
      <c r="D139" t="s">
        <v>1047</v>
      </c>
      <c r="E139">
        <v>1</v>
      </c>
      <c r="F139" s="3">
        <v>42938</v>
      </c>
    </row>
    <row r="140" spans="1:6" x14ac:dyDescent="0.25">
      <c r="A140" t="s">
        <v>328</v>
      </c>
      <c r="B140" t="s">
        <v>2291</v>
      </c>
      <c r="C140" t="s">
        <v>1033</v>
      </c>
      <c r="D140" t="s">
        <v>1047</v>
      </c>
      <c r="E140">
        <v>1</v>
      </c>
      <c r="F140" s="3">
        <v>41647</v>
      </c>
    </row>
    <row r="141" spans="1:6" x14ac:dyDescent="0.25">
      <c r="A141" t="s">
        <v>329</v>
      </c>
      <c r="B141" t="s">
        <v>2292</v>
      </c>
      <c r="C141" t="s">
        <v>1033</v>
      </c>
      <c r="D141" t="s">
        <v>1047</v>
      </c>
      <c r="E141">
        <v>1</v>
      </c>
      <c r="F141" s="3">
        <v>41880</v>
      </c>
    </row>
    <row r="142" spans="1:6" x14ac:dyDescent="0.25">
      <c r="A142" t="s">
        <v>330</v>
      </c>
      <c r="B142" t="s">
        <v>2293</v>
      </c>
      <c r="C142" t="s">
        <v>1033</v>
      </c>
      <c r="D142" t="s">
        <v>1047</v>
      </c>
      <c r="E142">
        <v>1</v>
      </c>
      <c r="F142" s="3">
        <v>42229</v>
      </c>
    </row>
    <row r="143" spans="1:6" x14ac:dyDescent="0.25">
      <c r="A143" t="s">
        <v>331</v>
      </c>
      <c r="B143" t="s">
        <v>2294</v>
      </c>
      <c r="C143" t="s">
        <v>1033</v>
      </c>
      <c r="D143" t="s">
        <v>1047</v>
      </c>
      <c r="E143">
        <v>1</v>
      </c>
      <c r="F143" s="3">
        <v>41907</v>
      </c>
    </row>
    <row r="144" spans="1:6" x14ac:dyDescent="0.25">
      <c r="A144" t="s">
        <v>333</v>
      </c>
      <c r="B144" t="s">
        <v>2296</v>
      </c>
      <c r="C144" t="s">
        <v>1033</v>
      </c>
      <c r="D144" t="s">
        <v>1047</v>
      </c>
      <c r="E144">
        <v>1</v>
      </c>
      <c r="F144" s="3">
        <v>42160</v>
      </c>
    </row>
    <row r="145" spans="1:6" x14ac:dyDescent="0.25">
      <c r="A145" t="s">
        <v>334</v>
      </c>
      <c r="B145" t="s">
        <v>2297</v>
      </c>
      <c r="C145" t="s">
        <v>1033</v>
      </c>
      <c r="D145" t="s">
        <v>1047</v>
      </c>
      <c r="E145">
        <v>1</v>
      </c>
      <c r="F145" s="3">
        <v>41703</v>
      </c>
    </row>
    <row r="146" spans="1:6" x14ac:dyDescent="0.25">
      <c r="A146" t="s">
        <v>335</v>
      </c>
      <c r="B146" t="s">
        <v>2298</v>
      </c>
      <c r="C146" t="s">
        <v>1033</v>
      </c>
      <c r="D146" t="s">
        <v>1047</v>
      </c>
      <c r="E146">
        <v>1</v>
      </c>
      <c r="F146" s="3">
        <v>41733</v>
      </c>
    </row>
    <row r="147" spans="1:6" x14ac:dyDescent="0.25">
      <c r="A147" t="s">
        <v>336</v>
      </c>
      <c r="B147" t="s">
        <v>2299</v>
      </c>
      <c r="C147" t="s">
        <v>1033</v>
      </c>
      <c r="D147" t="s">
        <v>1047</v>
      </c>
      <c r="E147">
        <v>1</v>
      </c>
      <c r="F147" s="3">
        <v>41901</v>
      </c>
    </row>
    <row r="148" spans="1:6" x14ac:dyDescent="0.25">
      <c r="A148" t="s">
        <v>337</v>
      </c>
      <c r="B148" t="s">
        <v>2300</v>
      </c>
      <c r="C148" t="s">
        <v>1033</v>
      </c>
      <c r="D148" t="s">
        <v>1047</v>
      </c>
      <c r="E148">
        <v>1</v>
      </c>
      <c r="F148" s="3">
        <v>41904</v>
      </c>
    </row>
    <row r="149" spans="1:6" x14ac:dyDescent="0.25">
      <c r="A149" t="s">
        <v>338</v>
      </c>
      <c r="B149" t="s">
        <v>2301</v>
      </c>
      <c r="C149" t="s">
        <v>1033</v>
      </c>
      <c r="D149" t="s">
        <v>1047</v>
      </c>
      <c r="E149">
        <v>1</v>
      </c>
      <c r="F149" s="3">
        <v>41554</v>
      </c>
    </row>
    <row r="150" spans="1:6" x14ac:dyDescent="0.25">
      <c r="A150" t="s">
        <v>339</v>
      </c>
      <c r="B150" t="s">
        <v>2302</v>
      </c>
      <c r="C150" t="s">
        <v>1033</v>
      </c>
      <c r="D150" t="s">
        <v>1047</v>
      </c>
      <c r="E150">
        <v>1</v>
      </c>
      <c r="F150" s="3">
        <v>41598</v>
      </c>
    </row>
    <row r="151" spans="1:6" x14ac:dyDescent="0.25">
      <c r="A151" t="s">
        <v>340</v>
      </c>
      <c r="B151" t="s">
        <v>2303</v>
      </c>
      <c r="C151" t="s">
        <v>1033</v>
      </c>
      <c r="D151" t="s">
        <v>1047</v>
      </c>
      <c r="E151">
        <v>1</v>
      </c>
      <c r="F151" s="3">
        <v>41816</v>
      </c>
    </row>
    <row r="152" spans="1:6" x14ac:dyDescent="0.25">
      <c r="A152" t="s">
        <v>341</v>
      </c>
      <c r="B152" t="s">
        <v>2304</v>
      </c>
      <c r="C152" t="s">
        <v>1033</v>
      </c>
      <c r="D152" t="s">
        <v>1047</v>
      </c>
      <c r="E152">
        <v>1</v>
      </c>
      <c r="F152" s="3">
        <v>41949</v>
      </c>
    </row>
    <row r="153" spans="1:6" x14ac:dyDescent="0.25">
      <c r="A153" t="s">
        <v>342</v>
      </c>
      <c r="B153" t="s">
        <v>2305</v>
      </c>
      <c r="C153" t="s">
        <v>1033</v>
      </c>
      <c r="D153" t="s">
        <v>1047</v>
      </c>
      <c r="E153">
        <v>1</v>
      </c>
      <c r="F153" s="3">
        <v>41768</v>
      </c>
    </row>
    <row r="154" spans="1:6" x14ac:dyDescent="0.25">
      <c r="A154" t="s">
        <v>343</v>
      </c>
      <c r="B154" t="s">
        <v>2306</v>
      </c>
      <c r="C154" t="s">
        <v>1033</v>
      </c>
      <c r="D154" t="s">
        <v>1047</v>
      </c>
      <c r="E154">
        <v>1</v>
      </c>
      <c r="F154" s="3">
        <v>41564</v>
      </c>
    </row>
    <row r="155" spans="1:6" x14ac:dyDescent="0.25">
      <c r="A155" t="s">
        <v>344</v>
      </c>
      <c r="B155" t="s">
        <v>2307</v>
      </c>
      <c r="C155" t="s">
        <v>1033</v>
      </c>
      <c r="D155" t="s">
        <v>1047</v>
      </c>
      <c r="E155">
        <v>1</v>
      </c>
      <c r="F155" s="3">
        <v>42229</v>
      </c>
    </row>
    <row r="156" spans="1:6" x14ac:dyDescent="0.25">
      <c r="A156" t="s">
        <v>345</v>
      </c>
      <c r="B156" t="s">
        <v>2308</v>
      </c>
      <c r="C156" t="s">
        <v>1033</v>
      </c>
      <c r="D156" t="s">
        <v>1047</v>
      </c>
      <c r="E156">
        <v>1</v>
      </c>
      <c r="F156" s="3">
        <v>43058</v>
      </c>
    </row>
    <row r="157" spans="1:6" x14ac:dyDescent="0.25">
      <c r="A157" t="s">
        <v>346</v>
      </c>
      <c r="B157" t="s">
        <v>2309</v>
      </c>
      <c r="C157" t="s">
        <v>1033</v>
      </c>
      <c r="D157" t="s">
        <v>1052</v>
      </c>
      <c r="E157">
        <v>1</v>
      </c>
      <c r="F157" s="3">
        <v>44342</v>
      </c>
    </row>
    <row r="158" spans="1:6" x14ac:dyDescent="0.25">
      <c r="A158" t="s">
        <v>349</v>
      </c>
      <c r="B158" t="s">
        <v>2312</v>
      </c>
      <c r="C158" t="s">
        <v>1033</v>
      </c>
      <c r="D158" t="s">
        <v>1052</v>
      </c>
      <c r="E158">
        <v>1</v>
      </c>
      <c r="F158" s="3">
        <v>45163</v>
      </c>
    </row>
    <row r="159" spans="1:6" x14ac:dyDescent="0.25">
      <c r="A159" t="s">
        <v>351</v>
      </c>
      <c r="B159" t="s">
        <v>2314</v>
      </c>
      <c r="C159" t="s">
        <v>1033</v>
      </c>
      <c r="D159" t="s">
        <v>1052</v>
      </c>
      <c r="E159">
        <v>1</v>
      </c>
      <c r="F159" s="3">
        <v>44509</v>
      </c>
    </row>
    <row r="160" spans="1:6" x14ac:dyDescent="0.25">
      <c r="A160" t="s">
        <v>355</v>
      </c>
      <c r="B160" t="s">
        <v>2318</v>
      </c>
      <c r="C160" t="s">
        <v>1033</v>
      </c>
      <c r="D160" t="s">
        <v>1052</v>
      </c>
      <c r="E160">
        <v>1</v>
      </c>
      <c r="F160" s="3">
        <v>44792</v>
      </c>
    </row>
    <row r="161" spans="1:6" x14ac:dyDescent="0.25">
      <c r="A161" t="s">
        <v>356</v>
      </c>
      <c r="B161" t="s">
        <v>2319</v>
      </c>
      <c r="C161" t="s">
        <v>1033</v>
      </c>
      <c r="D161" t="s">
        <v>1052</v>
      </c>
      <c r="E161">
        <v>1</v>
      </c>
      <c r="F161" s="3">
        <v>45184</v>
      </c>
    </row>
    <row r="162" spans="1:6" x14ac:dyDescent="0.25">
      <c r="A162" t="s">
        <v>357</v>
      </c>
      <c r="B162" t="s">
        <v>2320</v>
      </c>
      <c r="C162" t="s">
        <v>1033</v>
      </c>
      <c r="D162" t="s">
        <v>1039</v>
      </c>
      <c r="E162">
        <v>1</v>
      </c>
      <c r="F162" s="3">
        <v>44827</v>
      </c>
    </row>
    <row r="163" spans="1:6" x14ac:dyDescent="0.25">
      <c r="A163" t="s">
        <v>358</v>
      </c>
      <c r="B163" t="s">
        <v>2321</v>
      </c>
      <c r="C163" t="s">
        <v>1033</v>
      </c>
      <c r="D163" t="s">
        <v>1039</v>
      </c>
      <c r="E163">
        <v>1</v>
      </c>
      <c r="F163" s="3">
        <v>44539</v>
      </c>
    </row>
    <row r="164" spans="1:6" x14ac:dyDescent="0.25">
      <c r="A164" t="s">
        <v>359</v>
      </c>
      <c r="B164" t="s">
        <v>2322</v>
      </c>
      <c r="C164" t="s">
        <v>1033</v>
      </c>
      <c r="D164" t="s">
        <v>1039</v>
      </c>
      <c r="E164">
        <v>1</v>
      </c>
      <c r="F164" s="3">
        <v>44792</v>
      </c>
    </row>
    <row r="165" spans="1:6" x14ac:dyDescent="0.25">
      <c r="A165" t="s">
        <v>360</v>
      </c>
      <c r="B165" t="s">
        <v>2323</v>
      </c>
      <c r="C165" t="s">
        <v>1033</v>
      </c>
      <c r="D165" t="s">
        <v>1039</v>
      </c>
      <c r="E165">
        <v>1</v>
      </c>
      <c r="F165" s="3">
        <v>44543</v>
      </c>
    </row>
    <row r="166" spans="1:6" x14ac:dyDescent="0.25">
      <c r="A166" t="s">
        <v>361</v>
      </c>
      <c r="B166" t="s">
        <v>2324</v>
      </c>
      <c r="C166" t="s">
        <v>1033</v>
      </c>
      <c r="D166" t="s">
        <v>1039</v>
      </c>
      <c r="E166">
        <v>1</v>
      </c>
      <c r="F166" s="3">
        <v>44888</v>
      </c>
    </row>
    <row r="167" spans="1:6" x14ac:dyDescent="0.25">
      <c r="A167" t="s">
        <v>363</v>
      </c>
      <c r="B167" t="s">
        <v>2326</v>
      </c>
      <c r="C167" t="s">
        <v>1033</v>
      </c>
      <c r="D167" t="s">
        <v>1039</v>
      </c>
      <c r="E167">
        <v>1</v>
      </c>
      <c r="F167" s="3">
        <v>44536</v>
      </c>
    </row>
    <row r="168" spans="1:6" x14ac:dyDescent="0.25">
      <c r="A168" t="s">
        <v>364</v>
      </c>
      <c r="B168" t="s">
        <v>2327</v>
      </c>
      <c r="C168" t="s">
        <v>1033</v>
      </c>
      <c r="D168" t="s">
        <v>1039</v>
      </c>
      <c r="E168">
        <v>1</v>
      </c>
      <c r="F168" s="3">
        <v>42646</v>
      </c>
    </row>
    <row r="169" spans="1:6" x14ac:dyDescent="0.25">
      <c r="A169" t="s">
        <v>372</v>
      </c>
      <c r="B169" t="s">
        <v>2332</v>
      </c>
      <c r="C169" t="s">
        <v>1033</v>
      </c>
      <c r="D169" t="s">
        <v>1052</v>
      </c>
      <c r="E169">
        <v>1</v>
      </c>
      <c r="F169" s="3">
        <v>44342</v>
      </c>
    </row>
    <row r="170" spans="1:6" x14ac:dyDescent="0.25">
      <c r="A170" t="s">
        <v>373</v>
      </c>
      <c r="B170" t="s">
        <v>2333</v>
      </c>
      <c r="C170" t="s">
        <v>1033</v>
      </c>
      <c r="D170" t="s">
        <v>1052</v>
      </c>
      <c r="E170">
        <v>1</v>
      </c>
      <c r="F170" s="3">
        <v>45176</v>
      </c>
    </row>
    <row r="171" spans="1:6" x14ac:dyDescent="0.25">
      <c r="A171" t="s">
        <v>374</v>
      </c>
      <c r="B171" t="s">
        <v>2334</v>
      </c>
      <c r="C171" t="s">
        <v>1033</v>
      </c>
      <c r="D171" t="s">
        <v>1052</v>
      </c>
      <c r="E171">
        <v>1</v>
      </c>
      <c r="F171" s="3">
        <v>44424</v>
      </c>
    </row>
    <row r="172" spans="1:6" x14ac:dyDescent="0.25">
      <c r="A172" t="s">
        <v>376</v>
      </c>
      <c r="B172" t="s">
        <v>2336</v>
      </c>
      <c r="C172" t="s">
        <v>1033</v>
      </c>
      <c r="D172" t="s">
        <v>1047</v>
      </c>
      <c r="E172">
        <v>1</v>
      </c>
      <c r="F172" s="3">
        <v>44025</v>
      </c>
    </row>
    <row r="173" spans="1:6" x14ac:dyDescent="0.25">
      <c r="A173" t="s">
        <v>378</v>
      </c>
      <c r="B173" t="s">
        <v>2338</v>
      </c>
      <c r="C173" t="s">
        <v>1033</v>
      </c>
      <c r="D173" t="s">
        <v>1047</v>
      </c>
      <c r="E173">
        <v>1</v>
      </c>
      <c r="F173" s="3">
        <v>44469</v>
      </c>
    </row>
    <row r="174" spans="1:6" x14ac:dyDescent="0.25">
      <c r="A174" t="s">
        <v>379</v>
      </c>
      <c r="B174" t="s">
        <v>2339</v>
      </c>
      <c r="C174" t="s">
        <v>1033</v>
      </c>
      <c r="D174" t="s">
        <v>1047</v>
      </c>
      <c r="E174">
        <v>1</v>
      </c>
      <c r="F174" s="3">
        <v>44342</v>
      </c>
    </row>
    <row r="175" spans="1:6" x14ac:dyDescent="0.25">
      <c r="A175" t="s">
        <v>380</v>
      </c>
      <c r="B175" t="s">
        <v>2340</v>
      </c>
      <c r="C175" t="s">
        <v>1033</v>
      </c>
      <c r="D175" t="s">
        <v>1047</v>
      </c>
      <c r="E175">
        <v>1</v>
      </c>
      <c r="F175" s="3">
        <v>44414</v>
      </c>
    </row>
    <row r="176" spans="1:6" x14ac:dyDescent="0.25">
      <c r="A176" t="s">
        <v>381</v>
      </c>
      <c r="B176" t="s">
        <v>2341</v>
      </c>
      <c r="C176" t="s">
        <v>1033</v>
      </c>
      <c r="D176" t="s">
        <v>1047</v>
      </c>
      <c r="E176">
        <v>1</v>
      </c>
      <c r="F176" s="3">
        <v>44509</v>
      </c>
    </row>
    <row r="177" spans="1:6" x14ac:dyDescent="0.25">
      <c r="A177" t="s">
        <v>382</v>
      </c>
      <c r="B177" t="s">
        <v>2342</v>
      </c>
      <c r="C177" t="s">
        <v>1033</v>
      </c>
      <c r="D177" t="s">
        <v>1047</v>
      </c>
      <c r="E177">
        <v>1</v>
      </c>
      <c r="F177" s="3">
        <v>44508</v>
      </c>
    </row>
    <row r="178" spans="1:6" x14ac:dyDescent="0.25">
      <c r="A178" t="s">
        <v>383</v>
      </c>
      <c r="B178" t="s">
        <v>2343</v>
      </c>
      <c r="C178" t="s">
        <v>1033</v>
      </c>
      <c r="D178" t="s">
        <v>1047</v>
      </c>
      <c r="E178">
        <v>1</v>
      </c>
      <c r="F178" s="3">
        <v>44571</v>
      </c>
    </row>
    <row r="179" spans="1:6" x14ac:dyDescent="0.25">
      <c r="A179" t="s">
        <v>384</v>
      </c>
      <c r="B179" t="s">
        <v>2344</v>
      </c>
      <c r="C179" t="s">
        <v>1033</v>
      </c>
      <c r="D179" t="s">
        <v>1047</v>
      </c>
      <c r="E179">
        <v>1</v>
      </c>
      <c r="F179" s="3">
        <v>44329</v>
      </c>
    </row>
    <row r="180" spans="1:6" x14ac:dyDescent="0.25">
      <c r="A180" t="s">
        <v>385</v>
      </c>
      <c r="B180" t="s">
        <v>2345</v>
      </c>
      <c r="C180" t="s">
        <v>1033</v>
      </c>
      <c r="D180" t="s">
        <v>1047</v>
      </c>
      <c r="E180">
        <v>1</v>
      </c>
      <c r="F180" s="3">
        <v>44519</v>
      </c>
    </row>
    <row r="181" spans="1:6" x14ac:dyDescent="0.25">
      <c r="A181" t="s">
        <v>386</v>
      </c>
      <c r="B181" t="s">
        <v>2346</v>
      </c>
      <c r="C181" t="s">
        <v>1033</v>
      </c>
      <c r="D181" t="s">
        <v>1047</v>
      </c>
      <c r="E181">
        <v>1</v>
      </c>
      <c r="F181" s="3">
        <v>44531</v>
      </c>
    </row>
    <row r="182" spans="1:6" x14ac:dyDescent="0.25">
      <c r="A182" t="s">
        <v>390</v>
      </c>
      <c r="B182" t="s">
        <v>2350</v>
      </c>
      <c r="C182" t="s">
        <v>1033</v>
      </c>
      <c r="D182" t="s">
        <v>1047</v>
      </c>
      <c r="E182">
        <v>1</v>
      </c>
      <c r="F182" s="3">
        <v>44340</v>
      </c>
    </row>
    <row r="183" spans="1:6" x14ac:dyDescent="0.25">
      <c r="A183" t="s">
        <v>391</v>
      </c>
      <c r="B183" t="s">
        <v>2351</v>
      </c>
      <c r="C183" t="s">
        <v>1033</v>
      </c>
      <c r="D183" t="s">
        <v>1047</v>
      </c>
      <c r="E183">
        <v>1</v>
      </c>
      <c r="F183" s="3">
        <v>44379</v>
      </c>
    </row>
    <row r="184" spans="1:6" x14ac:dyDescent="0.25">
      <c r="A184" t="s">
        <v>392</v>
      </c>
      <c r="B184" t="s">
        <v>2352</v>
      </c>
      <c r="C184" t="s">
        <v>1033</v>
      </c>
      <c r="D184" t="s">
        <v>1047</v>
      </c>
      <c r="E184">
        <v>1</v>
      </c>
      <c r="F184" s="3">
        <v>44386</v>
      </c>
    </row>
    <row r="185" spans="1:6" x14ac:dyDescent="0.25">
      <c r="A185" t="s">
        <v>393</v>
      </c>
      <c r="B185" t="s">
        <v>2353</v>
      </c>
      <c r="C185" t="s">
        <v>1033</v>
      </c>
      <c r="D185" t="s">
        <v>1047</v>
      </c>
      <c r="E185">
        <v>1</v>
      </c>
      <c r="F185" s="3">
        <v>44536</v>
      </c>
    </row>
    <row r="186" spans="1:6" x14ac:dyDescent="0.25">
      <c r="A186" t="s">
        <v>394</v>
      </c>
      <c r="B186" t="s">
        <v>2354</v>
      </c>
      <c r="C186" t="s">
        <v>1033</v>
      </c>
      <c r="D186" t="s">
        <v>1047</v>
      </c>
      <c r="E186">
        <v>1</v>
      </c>
      <c r="F186" s="3">
        <v>44397</v>
      </c>
    </row>
    <row r="187" spans="1:6" x14ac:dyDescent="0.25">
      <c r="A187" t="s">
        <v>398</v>
      </c>
      <c r="B187" t="s">
        <v>2358</v>
      </c>
      <c r="C187" t="s">
        <v>1033</v>
      </c>
      <c r="D187" t="s">
        <v>1047</v>
      </c>
      <c r="E187">
        <v>1</v>
      </c>
      <c r="F187" s="3">
        <v>44329</v>
      </c>
    </row>
    <row r="188" spans="1:6" x14ac:dyDescent="0.25">
      <c r="A188" t="s">
        <v>399</v>
      </c>
      <c r="B188" t="s">
        <v>2359</v>
      </c>
      <c r="C188" t="s">
        <v>1033</v>
      </c>
      <c r="D188" t="s">
        <v>1047</v>
      </c>
      <c r="E188">
        <v>1</v>
      </c>
      <c r="F188" s="3">
        <v>44392</v>
      </c>
    </row>
    <row r="189" spans="1:6" x14ac:dyDescent="0.25">
      <c r="A189" t="s">
        <v>403</v>
      </c>
      <c r="B189" t="s">
        <v>2363</v>
      </c>
      <c r="C189" t="s">
        <v>1033</v>
      </c>
      <c r="D189" t="s">
        <v>1041</v>
      </c>
      <c r="E189">
        <v>1</v>
      </c>
      <c r="F189" s="3">
        <v>44846</v>
      </c>
    </row>
    <row r="190" spans="1:6" x14ac:dyDescent="0.25">
      <c r="A190" t="s">
        <v>404</v>
      </c>
      <c r="B190" t="s">
        <v>2364</v>
      </c>
      <c r="C190" t="s">
        <v>1034</v>
      </c>
      <c r="D190" t="s">
        <v>1040</v>
      </c>
      <c r="E190">
        <v>1</v>
      </c>
      <c r="F190" s="3">
        <v>44991</v>
      </c>
    </row>
    <row r="191" spans="1:6" x14ac:dyDescent="0.25">
      <c r="A191" t="s">
        <v>405</v>
      </c>
      <c r="B191" t="s">
        <v>2365</v>
      </c>
      <c r="C191" t="s">
        <v>1034</v>
      </c>
      <c r="D191" t="s">
        <v>1040</v>
      </c>
      <c r="E191">
        <v>1</v>
      </c>
      <c r="F191" s="3">
        <v>44991</v>
      </c>
    </row>
    <row r="192" spans="1:6" x14ac:dyDescent="0.25">
      <c r="A192" t="s">
        <v>406</v>
      </c>
      <c r="B192" t="s">
        <v>2366</v>
      </c>
      <c r="C192" t="s">
        <v>1034</v>
      </c>
      <c r="D192" t="s">
        <v>1040</v>
      </c>
      <c r="E192">
        <v>1</v>
      </c>
      <c r="F192" s="3">
        <v>45090</v>
      </c>
    </row>
    <row r="193" spans="1:6" x14ac:dyDescent="0.25">
      <c r="A193" t="s">
        <v>407</v>
      </c>
      <c r="B193" t="s">
        <v>2367</v>
      </c>
      <c r="C193" t="s">
        <v>1033</v>
      </c>
      <c r="D193" t="s">
        <v>1039</v>
      </c>
      <c r="E193">
        <v>1</v>
      </c>
      <c r="F193" s="3">
        <v>41425</v>
      </c>
    </row>
    <row r="194" spans="1:6" x14ac:dyDescent="0.25">
      <c r="A194" t="s">
        <v>408</v>
      </c>
      <c r="B194" t="s">
        <v>2368</v>
      </c>
      <c r="C194" t="s">
        <v>1033</v>
      </c>
      <c r="D194" t="s">
        <v>1041</v>
      </c>
      <c r="E194">
        <v>1</v>
      </c>
      <c r="F194" s="3">
        <v>44837</v>
      </c>
    </row>
    <row r="195" spans="1:6" x14ac:dyDescent="0.25">
      <c r="A195" t="s">
        <v>409</v>
      </c>
      <c r="B195" t="s">
        <v>2369</v>
      </c>
      <c r="C195" t="s">
        <v>1033</v>
      </c>
      <c r="D195" t="s">
        <v>1053</v>
      </c>
      <c r="E195">
        <v>1</v>
      </c>
      <c r="F195" s="3">
        <v>44481</v>
      </c>
    </row>
    <row r="196" spans="1:6" x14ac:dyDescent="0.25">
      <c r="A196" t="s">
        <v>410</v>
      </c>
      <c r="B196" t="s">
        <v>2370</v>
      </c>
      <c r="C196" t="s">
        <v>1033</v>
      </c>
      <c r="D196" t="s">
        <v>1041</v>
      </c>
      <c r="E196">
        <v>1</v>
      </c>
      <c r="F196" s="3">
        <v>37439</v>
      </c>
    </row>
    <row r="197" spans="1:6" x14ac:dyDescent="0.25">
      <c r="A197" t="s">
        <v>411</v>
      </c>
      <c r="B197" t="s">
        <v>2371</v>
      </c>
      <c r="C197" t="s">
        <v>1033</v>
      </c>
      <c r="D197" t="s">
        <v>1052</v>
      </c>
      <c r="E197">
        <v>1</v>
      </c>
      <c r="F197" s="3">
        <v>45159</v>
      </c>
    </row>
    <row r="198" spans="1:6" x14ac:dyDescent="0.25">
      <c r="A198" t="s">
        <v>412</v>
      </c>
      <c r="B198" t="s">
        <v>2372</v>
      </c>
      <c r="C198" t="s">
        <v>1033</v>
      </c>
      <c r="D198" t="s">
        <v>1052</v>
      </c>
      <c r="E198">
        <v>1</v>
      </c>
      <c r="F198" s="3">
        <v>44397</v>
      </c>
    </row>
    <row r="199" spans="1:6" x14ac:dyDescent="0.25">
      <c r="A199" t="s">
        <v>413</v>
      </c>
      <c r="B199" t="s">
        <v>2373</v>
      </c>
      <c r="C199" t="s">
        <v>1033</v>
      </c>
      <c r="D199" t="s">
        <v>1039</v>
      </c>
      <c r="E199">
        <v>1</v>
      </c>
      <c r="F199" s="3">
        <v>44368</v>
      </c>
    </row>
    <row r="200" spans="1:6" x14ac:dyDescent="0.25">
      <c r="A200" t="s">
        <v>414</v>
      </c>
      <c r="B200" t="s">
        <v>2374</v>
      </c>
      <c r="C200" t="s">
        <v>1033</v>
      </c>
      <c r="D200" t="s">
        <v>1041</v>
      </c>
      <c r="E200">
        <v>1</v>
      </c>
      <c r="F200" s="3">
        <v>45250</v>
      </c>
    </row>
    <row r="201" spans="1:6" x14ac:dyDescent="0.25">
      <c r="A201" t="s">
        <v>420</v>
      </c>
      <c r="B201" t="s">
        <v>2378</v>
      </c>
      <c r="C201" t="s">
        <v>1033</v>
      </c>
      <c r="D201" t="s">
        <v>1053</v>
      </c>
      <c r="E201">
        <v>1</v>
      </c>
      <c r="F201" s="3">
        <v>44424</v>
      </c>
    </row>
    <row r="202" spans="1:6" x14ac:dyDescent="0.25">
      <c r="A202" t="s">
        <v>425</v>
      </c>
      <c r="B202" t="s">
        <v>2381</v>
      </c>
      <c r="C202" t="s">
        <v>1033</v>
      </c>
      <c r="D202" t="s">
        <v>1047</v>
      </c>
      <c r="E202">
        <v>1</v>
      </c>
      <c r="F202" s="3">
        <v>44700</v>
      </c>
    </row>
    <row r="203" spans="1:6" x14ac:dyDescent="0.25">
      <c r="A203" t="s">
        <v>426</v>
      </c>
      <c r="B203" t="s">
        <v>2382</v>
      </c>
      <c r="C203" t="s">
        <v>1033</v>
      </c>
      <c r="D203" t="s">
        <v>1047</v>
      </c>
      <c r="E203">
        <v>1</v>
      </c>
      <c r="F203" s="3">
        <v>44094</v>
      </c>
    </row>
    <row r="204" spans="1:6" x14ac:dyDescent="0.25">
      <c r="A204" t="s">
        <v>429</v>
      </c>
      <c r="B204" t="s">
        <v>2385</v>
      </c>
      <c r="C204" t="s">
        <v>1033</v>
      </c>
      <c r="D204" t="s">
        <v>1052</v>
      </c>
      <c r="E204">
        <v>1</v>
      </c>
      <c r="F204" s="3">
        <v>45184</v>
      </c>
    </row>
    <row r="205" spans="1:6" x14ac:dyDescent="0.25">
      <c r="A205" t="s">
        <v>448</v>
      </c>
      <c r="B205" t="s">
        <v>2397</v>
      </c>
      <c r="C205" t="s">
        <v>1033</v>
      </c>
      <c r="D205" t="s">
        <v>1052</v>
      </c>
      <c r="E205">
        <v>1</v>
      </c>
      <c r="F205" s="3">
        <v>44700</v>
      </c>
    </row>
    <row r="206" spans="1:6" x14ac:dyDescent="0.25">
      <c r="A206" t="s">
        <v>450</v>
      </c>
      <c r="B206" t="s">
        <v>2399</v>
      </c>
      <c r="C206" t="s">
        <v>1033</v>
      </c>
      <c r="D206" t="s">
        <v>1052</v>
      </c>
      <c r="E206">
        <v>1</v>
      </c>
      <c r="F206" s="3">
        <v>44267</v>
      </c>
    </row>
    <row r="207" spans="1:6" x14ac:dyDescent="0.25">
      <c r="A207" t="s">
        <v>453</v>
      </c>
      <c r="B207" t="s">
        <v>2402</v>
      </c>
      <c r="C207" t="s">
        <v>1033</v>
      </c>
      <c r="D207" t="s">
        <v>1052</v>
      </c>
      <c r="E207">
        <v>1</v>
      </c>
      <c r="F207" s="3">
        <v>45229</v>
      </c>
    </row>
    <row r="208" spans="1:6" x14ac:dyDescent="0.25">
      <c r="A208" t="s">
        <v>456</v>
      </c>
      <c r="B208" t="s">
        <v>2405</v>
      </c>
      <c r="C208" t="s">
        <v>1035</v>
      </c>
      <c r="D208" t="s">
        <v>1054</v>
      </c>
      <c r="E208">
        <v>418</v>
      </c>
      <c r="F208" s="3">
        <v>39392</v>
      </c>
    </row>
    <row r="209" spans="1:6" x14ac:dyDescent="0.25">
      <c r="A209" t="s">
        <v>458</v>
      </c>
      <c r="B209" t="s">
        <v>2407</v>
      </c>
      <c r="C209" t="s">
        <v>1033</v>
      </c>
      <c r="D209" t="s">
        <v>1052</v>
      </c>
      <c r="E209">
        <v>1</v>
      </c>
      <c r="F209" s="3">
        <v>45113</v>
      </c>
    </row>
    <row r="210" spans="1:6" x14ac:dyDescent="0.25">
      <c r="A210" t="s">
        <v>459</v>
      </c>
      <c r="B210" t="s">
        <v>2408</v>
      </c>
      <c r="C210" t="s">
        <v>1033</v>
      </c>
      <c r="D210" t="s">
        <v>1052</v>
      </c>
      <c r="E210">
        <v>1</v>
      </c>
      <c r="F210" s="3">
        <v>44390</v>
      </c>
    </row>
    <row r="211" spans="1:6" x14ac:dyDescent="0.25">
      <c r="A211" t="s">
        <v>460</v>
      </c>
      <c r="B211" t="s">
        <v>2409</v>
      </c>
      <c r="C211" t="s">
        <v>1033</v>
      </c>
      <c r="D211" t="s">
        <v>1052</v>
      </c>
      <c r="E211">
        <v>1</v>
      </c>
      <c r="F211" s="3">
        <v>44145</v>
      </c>
    </row>
    <row r="212" spans="1:6" x14ac:dyDescent="0.25">
      <c r="A212" t="s">
        <v>461</v>
      </c>
      <c r="B212" t="s">
        <v>2410</v>
      </c>
      <c r="C212" t="s">
        <v>1033</v>
      </c>
      <c r="D212" t="s">
        <v>1052</v>
      </c>
      <c r="E212">
        <v>1</v>
      </c>
      <c r="F212" s="3">
        <v>44392</v>
      </c>
    </row>
    <row r="213" spans="1:6" x14ac:dyDescent="0.25">
      <c r="A213" t="s">
        <v>463</v>
      </c>
      <c r="B213" t="s">
        <v>2412</v>
      </c>
      <c r="C213" t="s">
        <v>1033</v>
      </c>
      <c r="D213" t="s">
        <v>1052</v>
      </c>
      <c r="E213">
        <v>1</v>
      </c>
      <c r="F213" s="3">
        <v>45142</v>
      </c>
    </row>
    <row r="214" spans="1:6" x14ac:dyDescent="0.25">
      <c r="A214" t="s">
        <v>464</v>
      </c>
      <c r="B214" t="s">
        <v>2413</v>
      </c>
      <c r="C214" t="s">
        <v>1033</v>
      </c>
      <c r="D214" t="s">
        <v>1041</v>
      </c>
      <c r="E214">
        <v>1</v>
      </c>
      <c r="F214" s="3">
        <v>41264</v>
      </c>
    </row>
    <row r="215" spans="1:6" x14ac:dyDescent="0.25">
      <c r="A215" t="s">
        <v>465</v>
      </c>
      <c r="B215" t="s">
        <v>2414</v>
      </c>
      <c r="C215" t="s">
        <v>1033</v>
      </c>
      <c r="D215" t="s">
        <v>1041</v>
      </c>
      <c r="E215">
        <v>1</v>
      </c>
      <c r="F215" s="3">
        <v>41166</v>
      </c>
    </row>
    <row r="216" spans="1:6" x14ac:dyDescent="0.25">
      <c r="A216" t="s">
        <v>469</v>
      </c>
      <c r="B216" t="s">
        <v>2418</v>
      </c>
      <c r="C216" t="s">
        <v>1033</v>
      </c>
      <c r="D216" t="s">
        <v>1039</v>
      </c>
      <c r="E216">
        <v>1</v>
      </c>
      <c r="F216" s="3">
        <v>42556</v>
      </c>
    </row>
    <row r="217" spans="1:6" x14ac:dyDescent="0.25">
      <c r="A217" t="s">
        <v>470</v>
      </c>
      <c r="B217" t="s">
        <v>2419</v>
      </c>
      <c r="C217" t="s">
        <v>1033</v>
      </c>
      <c r="D217" t="s">
        <v>1041</v>
      </c>
      <c r="E217">
        <v>1</v>
      </c>
      <c r="F217" s="3">
        <v>42314</v>
      </c>
    </row>
    <row r="218" spans="1:6" x14ac:dyDescent="0.25">
      <c r="A218" t="s">
        <v>471</v>
      </c>
      <c r="B218" t="s">
        <v>2420</v>
      </c>
      <c r="C218" t="s">
        <v>1033</v>
      </c>
      <c r="D218" t="s">
        <v>1039</v>
      </c>
      <c r="E218">
        <v>1</v>
      </c>
      <c r="F218" s="3">
        <v>44179</v>
      </c>
    </row>
    <row r="219" spans="1:6" x14ac:dyDescent="0.25">
      <c r="A219" t="s">
        <v>473</v>
      </c>
      <c r="B219" t="s">
        <v>2422</v>
      </c>
      <c r="C219" t="s">
        <v>1033</v>
      </c>
      <c r="D219" t="s">
        <v>1039</v>
      </c>
      <c r="E219">
        <v>1</v>
      </c>
      <c r="F219" s="3">
        <v>44145</v>
      </c>
    </row>
    <row r="220" spans="1:6" x14ac:dyDescent="0.25">
      <c r="A220" t="s">
        <v>474</v>
      </c>
      <c r="B220" t="s">
        <v>2423</v>
      </c>
      <c r="C220" t="s">
        <v>1033</v>
      </c>
      <c r="D220" t="s">
        <v>1039</v>
      </c>
      <c r="E220">
        <v>1</v>
      </c>
      <c r="F220" s="3">
        <v>44224</v>
      </c>
    </row>
    <row r="221" spans="1:6" x14ac:dyDescent="0.25">
      <c r="A221" t="s">
        <v>475</v>
      </c>
      <c r="B221" t="s">
        <v>2424</v>
      </c>
      <c r="C221" t="s">
        <v>1033</v>
      </c>
      <c r="D221" t="s">
        <v>1039</v>
      </c>
      <c r="E221">
        <v>1</v>
      </c>
      <c r="F221" s="3">
        <v>44179</v>
      </c>
    </row>
    <row r="222" spans="1:6" x14ac:dyDescent="0.25">
      <c r="A222" t="s">
        <v>476</v>
      </c>
      <c r="B222" t="s">
        <v>2425</v>
      </c>
      <c r="C222" t="s">
        <v>1033</v>
      </c>
      <c r="D222" t="s">
        <v>1039</v>
      </c>
      <c r="E222">
        <v>1</v>
      </c>
      <c r="F222" s="3">
        <v>44179</v>
      </c>
    </row>
    <row r="223" spans="1:6" x14ac:dyDescent="0.25">
      <c r="A223" t="s">
        <v>477</v>
      </c>
      <c r="B223" t="s">
        <v>2426</v>
      </c>
      <c r="C223" t="s">
        <v>1033</v>
      </c>
      <c r="D223" t="s">
        <v>1041</v>
      </c>
      <c r="E223">
        <v>1</v>
      </c>
      <c r="F223" s="3">
        <v>41081</v>
      </c>
    </row>
    <row r="224" spans="1:6" x14ac:dyDescent="0.25">
      <c r="A224" t="s">
        <v>482</v>
      </c>
      <c r="B224" t="s">
        <v>2428</v>
      </c>
      <c r="C224" t="s">
        <v>1033</v>
      </c>
      <c r="D224" t="s">
        <v>1039</v>
      </c>
      <c r="E224">
        <v>1</v>
      </c>
      <c r="F224" s="3">
        <v>44082</v>
      </c>
    </row>
    <row r="225" spans="1:6" x14ac:dyDescent="0.25">
      <c r="A225" t="s">
        <v>483</v>
      </c>
      <c r="B225" t="s">
        <v>2429</v>
      </c>
      <c r="C225" t="s">
        <v>1033</v>
      </c>
      <c r="D225" t="s">
        <v>1039</v>
      </c>
      <c r="E225">
        <v>1</v>
      </c>
      <c r="F225" s="3">
        <v>44543</v>
      </c>
    </row>
    <row r="226" spans="1:6" x14ac:dyDescent="0.25">
      <c r="A226" t="s">
        <v>484</v>
      </c>
      <c r="B226" t="s">
        <v>2430</v>
      </c>
      <c r="C226" t="s">
        <v>1033</v>
      </c>
      <c r="D226" t="s">
        <v>1039</v>
      </c>
      <c r="E226">
        <v>1</v>
      </c>
      <c r="F226" s="3">
        <v>44179</v>
      </c>
    </row>
    <row r="227" spans="1:6" x14ac:dyDescent="0.25">
      <c r="A227" t="s">
        <v>485</v>
      </c>
      <c r="B227" t="s">
        <v>2431</v>
      </c>
      <c r="C227" t="s">
        <v>1033</v>
      </c>
      <c r="D227" t="s">
        <v>1039</v>
      </c>
      <c r="E227">
        <v>1</v>
      </c>
      <c r="F227" s="3">
        <v>44179</v>
      </c>
    </row>
    <row r="228" spans="1:6" x14ac:dyDescent="0.25">
      <c r="A228" t="s">
        <v>487</v>
      </c>
      <c r="B228" t="s">
        <v>2433</v>
      </c>
      <c r="C228" t="s">
        <v>1033</v>
      </c>
      <c r="D228" t="s">
        <v>1039</v>
      </c>
      <c r="E228">
        <v>1</v>
      </c>
      <c r="F228" s="3">
        <v>44179</v>
      </c>
    </row>
    <row r="229" spans="1:6" x14ac:dyDescent="0.25">
      <c r="A229" t="s">
        <v>488</v>
      </c>
      <c r="B229" t="s">
        <v>2434</v>
      </c>
      <c r="C229" t="s">
        <v>1033</v>
      </c>
      <c r="D229" t="s">
        <v>1039</v>
      </c>
      <c r="E229">
        <v>1</v>
      </c>
      <c r="F229" s="3">
        <v>43815</v>
      </c>
    </row>
    <row r="230" spans="1:6" x14ac:dyDescent="0.25">
      <c r="A230" t="s">
        <v>489</v>
      </c>
      <c r="B230" t="s">
        <v>2435</v>
      </c>
      <c r="C230" t="s">
        <v>1033</v>
      </c>
      <c r="D230" t="s">
        <v>1041</v>
      </c>
      <c r="E230">
        <v>1</v>
      </c>
      <c r="F230" s="3">
        <v>41977</v>
      </c>
    </row>
    <row r="231" spans="1:6" x14ac:dyDescent="0.25">
      <c r="A231" t="s">
        <v>490</v>
      </c>
      <c r="B231" t="s">
        <v>2436</v>
      </c>
      <c r="C231" t="s">
        <v>1033</v>
      </c>
      <c r="D231" t="s">
        <v>1041</v>
      </c>
      <c r="E231">
        <v>1</v>
      </c>
      <c r="F231" s="3">
        <v>41977</v>
      </c>
    </row>
    <row r="232" spans="1:6" x14ac:dyDescent="0.25">
      <c r="A232" t="s">
        <v>491</v>
      </c>
      <c r="B232" t="s">
        <v>2437</v>
      </c>
      <c r="C232" t="s">
        <v>1033</v>
      </c>
      <c r="D232" t="s">
        <v>1041</v>
      </c>
      <c r="E232">
        <v>1</v>
      </c>
      <c r="F232" s="3">
        <v>39701</v>
      </c>
    </row>
    <row r="233" spans="1:6" x14ac:dyDescent="0.25">
      <c r="A233" t="s">
        <v>493</v>
      </c>
      <c r="B233" t="s">
        <v>2439</v>
      </c>
      <c r="C233" t="s">
        <v>1035</v>
      </c>
      <c r="D233" t="s">
        <v>1061</v>
      </c>
      <c r="E233">
        <v>1124</v>
      </c>
      <c r="F233" s="3">
        <v>40718</v>
      </c>
    </row>
    <row r="234" spans="1:6" x14ac:dyDescent="0.25">
      <c r="A234" t="s">
        <v>497</v>
      </c>
      <c r="B234" t="s">
        <v>2442</v>
      </c>
      <c r="C234" t="s">
        <v>1033</v>
      </c>
      <c r="D234" t="s">
        <v>1052</v>
      </c>
      <c r="E234">
        <v>1</v>
      </c>
      <c r="F234" s="3">
        <v>44516</v>
      </c>
    </row>
    <row r="235" spans="1:6" x14ac:dyDescent="0.25">
      <c r="A235" t="s">
        <v>498</v>
      </c>
      <c r="B235" t="s">
        <v>2443</v>
      </c>
      <c r="C235" t="s">
        <v>1033</v>
      </c>
      <c r="D235" t="s">
        <v>1052</v>
      </c>
      <c r="E235">
        <v>1</v>
      </c>
      <c r="F235" s="3">
        <v>44333</v>
      </c>
    </row>
    <row r="236" spans="1:6" x14ac:dyDescent="0.25">
      <c r="A236" t="s">
        <v>499</v>
      </c>
      <c r="B236" t="s">
        <v>2444</v>
      </c>
      <c r="C236" t="s">
        <v>1033</v>
      </c>
      <c r="D236" t="s">
        <v>1041</v>
      </c>
      <c r="E236">
        <v>1</v>
      </c>
      <c r="F236" s="3">
        <v>41977</v>
      </c>
    </row>
    <row r="237" spans="1:6" x14ac:dyDescent="0.25">
      <c r="A237" t="s">
        <v>502</v>
      </c>
      <c r="B237" t="s">
        <v>2447</v>
      </c>
      <c r="C237" t="s">
        <v>1033</v>
      </c>
      <c r="D237" t="s">
        <v>1052</v>
      </c>
      <c r="E237">
        <v>1</v>
      </c>
      <c r="F237" s="3">
        <v>44908</v>
      </c>
    </row>
    <row r="238" spans="1:6" x14ac:dyDescent="0.25">
      <c r="A238" t="s">
        <v>505</v>
      </c>
      <c r="B238" t="s">
        <v>2449</v>
      </c>
      <c r="C238" t="s">
        <v>1033</v>
      </c>
      <c r="D238" t="s">
        <v>1052</v>
      </c>
      <c r="E238">
        <v>1</v>
      </c>
      <c r="F238" s="3">
        <v>44424</v>
      </c>
    </row>
    <row r="239" spans="1:6" x14ac:dyDescent="0.25">
      <c r="A239" t="s">
        <v>506</v>
      </c>
      <c r="B239" t="s">
        <v>2450</v>
      </c>
      <c r="C239" t="s">
        <v>1033</v>
      </c>
      <c r="D239" t="s">
        <v>1052</v>
      </c>
      <c r="E239">
        <v>1</v>
      </c>
      <c r="F239" s="3">
        <v>44397</v>
      </c>
    </row>
    <row r="240" spans="1:6" x14ac:dyDescent="0.25">
      <c r="A240" t="s">
        <v>508</v>
      </c>
      <c r="B240" t="s">
        <v>2452</v>
      </c>
      <c r="C240" t="s">
        <v>1033</v>
      </c>
      <c r="D240" t="s">
        <v>1047</v>
      </c>
      <c r="E240">
        <v>1</v>
      </c>
      <c r="F240" s="3">
        <v>45184</v>
      </c>
    </row>
    <row r="241" spans="1:6" x14ac:dyDescent="0.25">
      <c r="A241" t="s">
        <v>509</v>
      </c>
      <c r="B241" t="s">
        <v>2453</v>
      </c>
      <c r="C241" t="s">
        <v>1033</v>
      </c>
      <c r="D241" t="s">
        <v>1047</v>
      </c>
      <c r="E241">
        <v>1</v>
      </c>
      <c r="F241" s="3">
        <v>44910</v>
      </c>
    </row>
    <row r="242" spans="1:6" x14ac:dyDescent="0.25">
      <c r="A242" t="s">
        <v>511</v>
      </c>
      <c r="B242" t="s">
        <v>2455</v>
      </c>
      <c r="C242" t="s">
        <v>1033</v>
      </c>
      <c r="D242" t="s">
        <v>1047</v>
      </c>
      <c r="E242">
        <v>1</v>
      </c>
      <c r="F242" s="3">
        <v>43997</v>
      </c>
    </row>
    <row r="243" spans="1:6" x14ac:dyDescent="0.25">
      <c r="A243" t="s">
        <v>512</v>
      </c>
      <c r="B243" t="s">
        <v>2456</v>
      </c>
      <c r="C243" t="s">
        <v>1033</v>
      </c>
      <c r="D243" t="s">
        <v>1047</v>
      </c>
      <c r="E243">
        <v>1</v>
      </c>
      <c r="F243" s="3">
        <v>44125</v>
      </c>
    </row>
    <row r="244" spans="1:6" x14ac:dyDescent="0.25">
      <c r="A244" t="s">
        <v>514</v>
      </c>
      <c r="B244" t="s">
        <v>2458</v>
      </c>
      <c r="C244" t="s">
        <v>1033</v>
      </c>
      <c r="D244" t="s">
        <v>1047</v>
      </c>
      <c r="E244">
        <v>1</v>
      </c>
      <c r="F244" s="3">
        <v>44105</v>
      </c>
    </row>
    <row r="245" spans="1:6" x14ac:dyDescent="0.25">
      <c r="A245" t="s">
        <v>516</v>
      </c>
      <c r="B245" t="s">
        <v>2460</v>
      </c>
      <c r="C245" t="s">
        <v>1033</v>
      </c>
      <c r="D245" t="s">
        <v>1047</v>
      </c>
      <c r="E245">
        <v>1</v>
      </c>
      <c r="F245" s="3">
        <v>43965</v>
      </c>
    </row>
    <row r="246" spans="1:6" x14ac:dyDescent="0.25">
      <c r="A246" t="s">
        <v>517</v>
      </c>
      <c r="B246" t="s">
        <v>2461</v>
      </c>
      <c r="C246" t="s">
        <v>1033</v>
      </c>
      <c r="D246" t="s">
        <v>1047</v>
      </c>
      <c r="E246">
        <v>1</v>
      </c>
      <c r="F246" s="3">
        <v>44039</v>
      </c>
    </row>
    <row r="247" spans="1:6" x14ac:dyDescent="0.25">
      <c r="A247" t="s">
        <v>518</v>
      </c>
      <c r="B247" t="s">
        <v>2462</v>
      </c>
      <c r="C247" t="s">
        <v>1033</v>
      </c>
      <c r="D247" t="s">
        <v>1047</v>
      </c>
      <c r="E247">
        <v>1</v>
      </c>
      <c r="F247" s="3">
        <v>44039</v>
      </c>
    </row>
    <row r="248" spans="1:6" x14ac:dyDescent="0.25">
      <c r="A248" t="s">
        <v>520</v>
      </c>
      <c r="B248" t="s">
        <v>2464</v>
      </c>
      <c r="C248" t="s">
        <v>1036</v>
      </c>
      <c r="D248" t="s">
        <v>1058</v>
      </c>
      <c r="E248">
        <v>32</v>
      </c>
      <c r="F248" s="3">
        <v>44060</v>
      </c>
    </row>
    <row r="249" spans="1:6" x14ac:dyDescent="0.25">
      <c r="A249" t="s">
        <v>521</v>
      </c>
      <c r="B249" t="s">
        <v>2465</v>
      </c>
      <c r="C249" t="s">
        <v>1033</v>
      </c>
      <c r="D249" t="s">
        <v>1052</v>
      </c>
      <c r="E249">
        <v>1</v>
      </c>
      <c r="F249" s="3">
        <v>45201</v>
      </c>
    </row>
    <row r="250" spans="1:6" x14ac:dyDescent="0.25">
      <c r="A250" t="s">
        <v>522</v>
      </c>
      <c r="B250" t="s">
        <v>2466</v>
      </c>
      <c r="C250" t="s">
        <v>1033</v>
      </c>
      <c r="D250" t="s">
        <v>1039</v>
      </c>
      <c r="E250">
        <v>1</v>
      </c>
      <c r="F250" s="3">
        <v>42384</v>
      </c>
    </row>
    <row r="251" spans="1:6" x14ac:dyDescent="0.25">
      <c r="A251" t="s">
        <v>523</v>
      </c>
      <c r="B251" t="s">
        <v>2467</v>
      </c>
      <c r="C251" t="s">
        <v>1033</v>
      </c>
      <c r="D251" t="s">
        <v>1039</v>
      </c>
      <c r="E251">
        <v>1</v>
      </c>
      <c r="F251" s="3">
        <v>42117</v>
      </c>
    </row>
    <row r="252" spans="1:6" x14ac:dyDescent="0.25">
      <c r="A252" t="s">
        <v>524</v>
      </c>
      <c r="B252" t="s">
        <v>2468</v>
      </c>
      <c r="C252" t="s">
        <v>1033</v>
      </c>
      <c r="D252" t="s">
        <v>1039</v>
      </c>
      <c r="E252">
        <v>1</v>
      </c>
      <c r="F252" s="3">
        <v>41726</v>
      </c>
    </row>
    <row r="253" spans="1:6" x14ac:dyDescent="0.25">
      <c r="A253" t="s">
        <v>525</v>
      </c>
      <c r="B253" t="s">
        <v>2469</v>
      </c>
      <c r="C253" t="s">
        <v>1033</v>
      </c>
      <c r="D253" t="s">
        <v>1052</v>
      </c>
      <c r="E253">
        <v>1</v>
      </c>
      <c r="F253" s="3">
        <v>44109</v>
      </c>
    </row>
    <row r="254" spans="1:6" x14ac:dyDescent="0.25">
      <c r="A254" t="s">
        <v>527</v>
      </c>
      <c r="B254" t="s">
        <v>2471</v>
      </c>
      <c r="C254" t="s">
        <v>1033</v>
      </c>
      <c r="D254" t="s">
        <v>1052</v>
      </c>
      <c r="E254">
        <v>1</v>
      </c>
      <c r="F254" s="3">
        <v>44036</v>
      </c>
    </row>
    <row r="255" spans="1:6" x14ac:dyDescent="0.25">
      <c r="A255" t="s">
        <v>528</v>
      </c>
      <c r="B255" t="s">
        <v>2472</v>
      </c>
      <c r="C255" t="s">
        <v>1033</v>
      </c>
      <c r="D255" t="s">
        <v>1039</v>
      </c>
      <c r="E255">
        <v>1</v>
      </c>
      <c r="F255" s="3">
        <v>43971</v>
      </c>
    </row>
    <row r="256" spans="1:6" x14ac:dyDescent="0.25">
      <c r="A256" t="s">
        <v>530</v>
      </c>
      <c r="B256" t="s">
        <v>2474</v>
      </c>
      <c r="C256" t="s">
        <v>1033</v>
      </c>
      <c r="D256" t="s">
        <v>1039</v>
      </c>
      <c r="E256">
        <v>1</v>
      </c>
      <c r="F256" s="3">
        <v>42116</v>
      </c>
    </row>
    <row r="257" spans="1:6" x14ac:dyDescent="0.25">
      <c r="A257" t="s">
        <v>531</v>
      </c>
      <c r="B257" t="s">
        <v>2475</v>
      </c>
      <c r="C257" t="s">
        <v>1033</v>
      </c>
      <c r="D257" t="s">
        <v>1039</v>
      </c>
      <c r="E257">
        <v>1</v>
      </c>
      <c r="F257" s="3">
        <v>42646</v>
      </c>
    </row>
    <row r="258" spans="1:6" x14ac:dyDescent="0.25">
      <c r="A258" t="s">
        <v>533</v>
      </c>
      <c r="B258" t="s">
        <v>2477</v>
      </c>
      <c r="C258" t="s">
        <v>1033</v>
      </c>
      <c r="D258" t="s">
        <v>1039</v>
      </c>
      <c r="E258">
        <v>1</v>
      </c>
      <c r="F258" s="3">
        <v>42384</v>
      </c>
    </row>
    <row r="259" spans="1:6" x14ac:dyDescent="0.25">
      <c r="A259" t="s">
        <v>534</v>
      </c>
      <c r="B259" t="s">
        <v>2478</v>
      </c>
      <c r="C259" t="s">
        <v>1033</v>
      </c>
      <c r="D259" t="s">
        <v>1039</v>
      </c>
      <c r="E259">
        <v>1</v>
      </c>
      <c r="F259" s="3">
        <v>42277</v>
      </c>
    </row>
    <row r="260" spans="1:6" x14ac:dyDescent="0.25">
      <c r="A260" t="s">
        <v>535</v>
      </c>
      <c r="B260" t="s">
        <v>2479</v>
      </c>
      <c r="C260" t="s">
        <v>1033</v>
      </c>
      <c r="D260" t="s">
        <v>1039</v>
      </c>
      <c r="E260">
        <v>1</v>
      </c>
      <c r="F260" s="3">
        <v>43634</v>
      </c>
    </row>
    <row r="261" spans="1:6" x14ac:dyDescent="0.25">
      <c r="A261" t="s">
        <v>536</v>
      </c>
      <c r="B261" t="s">
        <v>2480</v>
      </c>
      <c r="C261" t="s">
        <v>1033</v>
      </c>
      <c r="D261" t="s">
        <v>1039</v>
      </c>
      <c r="E261">
        <v>1</v>
      </c>
      <c r="F261" s="3">
        <v>42646</v>
      </c>
    </row>
    <row r="262" spans="1:6" x14ac:dyDescent="0.25">
      <c r="A262" t="s">
        <v>538</v>
      </c>
      <c r="B262" t="s">
        <v>2482</v>
      </c>
      <c r="C262" t="s">
        <v>1033</v>
      </c>
      <c r="D262" t="s">
        <v>1039</v>
      </c>
      <c r="E262">
        <v>1</v>
      </c>
      <c r="F262" s="3">
        <v>42695</v>
      </c>
    </row>
    <row r="263" spans="1:6" x14ac:dyDescent="0.25">
      <c r="A263" t="s">
        <v>541</v>
      </c>
      <c r="B263" t="s">
        <v>2484</v>
      </c>
      <c r="C263" t="s">
        <v>1033</v>
      </c>
      <c r="D263" t="s">
        <v>1052</v>
      </c>
      <c r="E263">
        <v>1</v>
      </c>
      <c r="F263" s="3">
        <v>44109</v>
      </c>
    </row>
    <row r="264" spans="1:6" x14ac:dyDescent="0.25">
      <c r="A264" t="s">
        <v>542</v>
      </c>
      <c r="B264" t="s">
        <v>2485</v>
      </c>
      <c r="C264" t="s">
        <v>1033</v>
      </c>
      <c r="D264" t="s">
        <v>1052</v>
      </c>
      <c r="E264">
        <v>1</v>
      </c>
      <c r="F264" s="3">
        <v>44109</v>
      </c>
    </row>
    <row r="265" spans="1:6" x14ac:dyDescent="0.25">
      <c r="A265" t="s">
        <v>543</v>
      </c>
      <c r="B265" t="s">
        <v>2486</v>
      </c>
      <c r="C265" t="s">
        <v>1033</v>
      </c>
      <c r="D265" t="s">
        <v>1052</v>
      </c>
      <c r="E265">
        <v>1</v>
      </c>
      <c r="F265" s="3">
        <v>44036</v>
      </c>
    </row>
    <row r="266" spans="1:6" x14ac:dyDescent="0.25">
      <c r="A266" t="s">
        <v>545</v>
      </c>
      <c r="B266" t="s">
        <v>2488</v>
      </c>
      <c r="C266" t="s">
        <v>1033</v>
      </c>
      <c r="D266" t="s">
        <v>1052</v>
      </c>
      <c r="E266">
        <v>1</v>
      </c>
      <c r="F266" s="3">
        <v>44151</v>
      </c>
    </row>
    <row r="267" spans="1:6" x14ac:dyDescent="0.25">
      <c r="A267" t="s">
        <v>547</v>
      </c>
      <c r="B267" t="s">
        <v>2490</v>
      </c>
      <c r="C267" t="s">
        <v>1033</v>
      </c>
      <c r="D267" t="s">
        <v>1041</v>
      </c>
      <c r="E267">
        <v>1</v>
      </c>
      <c r="F267" s="3">
        <v>43734</v>
      </c>
    </row>
    <row r="268" spans="1:6" x14ac:dyDescent="0.25">
      <c r="A268" t="s">
        <v>548</v>
      </c>
      <c r="B268" t="s">
        <v>2491</v>
      </c>
      <c r="C268" t="s">
        <v>1033</v>
      </c>
      <c r="D268" t="s">
        <v>1039</v>
      </c>
      <c r="E268">
        <v>1</v>
      </c>
      <c r="F268" s="3">
        <v>42506</v>
      </c>
    </row>
    <row r="269" spans="1:6" x14ac:dyDescent="0.25">
      <c r="A269" t="s">
        <v>549</v>
      </c>
      <c r="B269" t="s">
        <v>2492</v>
      </c>
      <c r="C269" t="s">
        <v>1033</v>
      </c>
      <c r="D269" t="s">
        <v>1039</v>
      </c>
      <c r="E269">
        <v>1</v>
      </c>
      <c r="F269" s="3">
        <v>43088</v>
      </c>
    </row>
    <row r="270" spans="1:6" x14ac:dyDescent="0.25">
      <c r="A270" t="s">
        <v>550</v>
      </c>
      <c r="B270" t="s">
        <v>2493</v>
      </c>
      <c r="C270" t="s">
        <v>1033</v>
      </c>
      <c r="D270" t="s">
        <v>1039</v>
      </c>
      <c r="E270">
        <v>1</v>
      </c>
      <c r="F270" s="3">
        <v>43088</v>
      </c>
    </row>
    <row r="271" spans="1:6" x14ac:dyDescent="0.25">
      <c r="A271" t="s">
        <v>551</v>
      </c>
      <c r="B271" t="s">
        <v>2494</v>
      </c>
      <c r="C271" t="s">
        <v>1033</v>
      </c>
      <c r="D271" t="s">
        <v>1039</v>
      </c>
      <c r="E271">
        <v>1</v>
      </c>
      <c r="F271" s="3">
        <v>43816</v>
      </c>
    </row>
    <row r="272" spans="1:6" x14ac:dyDescent="0.25">
      <c r="A272" t="s">
        <v>553</v>
      </c>
      <c r="B272" t="s">
        <v>2496</v>
      </c>
      <c r="C272" t="s">
        <v>1033</v>
      </c>
      <c r="D272" t="s">
        <v>1039</v>
      </c>
      <c r="E272">
        <v>1</v>
      </c>
      <c r="F272" s="3">
        <v>44743</v>
      </c>
    </row>
    <row r="273" spans="1:6" x14ac:dyDescent="0.25">
      <c r="A273" t="s">
        <v>554</v>
      </c>
      <c r="B273" t="s">
        <v>2497</v>
      </c>
      <c r="C273" t="s">
        <v>1033</v>
      </c>
      <c r="D273" t="s">
        <v>1039</v>
      </c>
      <c r="E273">
        <v>1</v>
      </c>
      <c r="F273" s="3">
        <v>43088</v>
      </c>
    </row>
    <row r="274" spans="1:6" x14ac:dyDescent="0.25">
      <c r="A274" t="s">
        <v>555</v>
      </c>
      <c r="B274" t="s">
        <v>2498</v>
      </c>
      <c r="C274" t="s">
        <v>1033</v>
      </c>
      <c r="D274" t="s">
        <v>1039</v>
      </c>
      <c r="E274">
        <v>1</v>
      </c>
      <c r="F274" s="3">
        <v>43706</v>
      </c>
    </row>
    <row r="275" spans="1:6" x14ac:dyDescent="0.25">
      <c r="A275" t="s">
        <v>560</v>
      </c>
      <c r="B275" t="s">
        <v>2503</v>
      </c>
      <c r="C275" t="s">
        <v>1033</v>
      </c>
      <c r="D275" t="s">
        <v>1052</v>
      </c>
      <c r="E275">
        <v>1</v>
      </c>
      <c r="F275" s="3">
        <v>44145</v>
      </c>
    </row>
    <row r="276" spans="1:6" x14ac:dyDescent="0.25">
      <c r="A276" t="s">
        <v>561</v>
      </c>
      <c r="B276" t="s">
        <v>2504</v>
      </c>
      <c r="C276" t="s">
        <v>1033</v>
      </c>
      <c r="D276" t="s">
        <v>1047</v>
      </c>
      <c r="E276">
        <v>1</v>
      </c>
      <c r="F276" s="3">
        <v>44025</v>
      </c>
    </row>
    <row r="277" spans="1:6" x14ac:dyDescent="0.25">
      <c r="A277" t="s">
        <v>562</v>
      </c>
      <c r="B277" t="s">
        <v>2505</v>
      </c>
      <c r="C277" t="s">
        <v>1033</v>
      </c>
      <c r="D277" t="s">
        <v>1047</v>
      </c>
      <c r="E277">
        <v>1</v>
      </c>
      <c r="F277" s="3">
        <v>44145</v>
      </c>
    </row>
    <row r="278" spans="1:6" x14ac:dyDescent="0.25">
      <c r="A278" t="s">
        <v>563</v>
      </c>
      <c r="B278" t="s">
        <v>2506</v>
      </c>
      <c r="C278" t="s">
        <v>1033</v>
      </c>
      <c r="D278" t="s">
        <v>1047</v>
      </c>
      <c r="E278">
        <v>1</v>
      </c>
      <c r="F278" s="3">
        <v>44028</v>
      </c>
    </row>
    <row r="279" spans="1:6" x14ac:dyDescent="0.25">
      <c r="A279" t="s">
        <v>564</v>
      </c>
      <c r="B279" t="s">
        <v>2507</v>
      </c>
      <c r="C279" t="s">
        <v>1033</v>
      </c>
      <c r="D279" t="s">
        <v>1041</v>
      </c>
      <c r="E279">
        <v>1</v>
      </c>
      <c r="F279" s="3">
        <v>37439</v>
      </c>
    </row>
    <row r="280" spans="1:6" x14ac:dyDescent="0.25">
      <c r="A280" t="s">
        <v>565</v>
      </c>
      <c r="B280" t="s">
        <v>2508</v>
      </c>
      <c r="C280" t="s">
        <v>1033</v>
      </c>
      <c r="D280" t="s">
        <v>1047</v>
      </c>
      <c r="E280">
        <v>1</v>
      </c>
      <c r="F280" s="3">
        <v>43791</v>
      </c>
    </row>
    <row r="281" spans="1:6" x14ac:dyDescent="0.25">
      <c r="A281" t="s">
        <v>566</v>
      </c>
      <c r="B281" t="s">
        <v>2509</v>
      </c>
      <c r="C281" t="s">
        <v>1033</v>
      </c>
      <c r="D281" t="s">
        <v>1047</v>
      </c>
      <c r="E281">
        <v>1</v>
      </c>
      <c r="F281" s="3">
        <v>44881</v>
      </c>
    </row>
    <row r="282" spans="1:6" x14ac:dyDescent="0.25">
      <c r="A282" t="s">
        <v>567</v>
      </c>
      <c r="B282" t="s">
        <v>2510</v>
      </c>
      <c r="C282" t="s">
        <v>1033</v>
      </c>
      <c r="D282" t="s">
        <v>1047</v>
      </c>
      <c r="E282">
        <v>1</v>
      </c>
      <c r="F282" s="3">
        <v>44039</v>
      </c>
    </row>
    <row r="283" spans="1:6" x14ac:dyDescent="0.25">
      <c r="A283" t="s">
        <v>568</v>
      </c>
      <c r="B283" t="s">
        <v>2511</v>
      </c>
      <c r="C283" t="s">
        <v>1033</v>
      </c>
      <c r="D283" t="s">
        <v>1053</v>
      </c>
      <c r="E283">
        <v>1</v>
      </c>
      <c r="F283" s="3">
        <v>44011</v>
      </c>
    </row>
    <row r="284" spans="1:6" x14ac:dyDescent="0.25">
      <c r="A284" t="s">
        <v>569</v>
      </c>
      <c r="B284" t="s">
        <v>2512</v>
      </c>
      <c r="C284" t="s">
        <v>1033</v>
      </c>
      <c r="D284" t="s">
        <v>1047</v>
      </c>
      <c r="E284">
        <v>1</v>
      </c>
      <c r="F284" s="3">
        <v>44039</v>
      </c>
    </row>
    <row r="285" spans="1:6" x14ac:dyDescent="0.25">
      <c r="A285" t="s">
        <v>570</v>
      </c>
      <c r="B285" t="s">
        <v>2513</v>
      </c>
      <c r="C285" t="s">
        <v>1033</v>
      </c>
      <c r="D285" t="s">
        <v>1047</v>
      </c>
      <c r="E285">
        <v>1</v>
      </c>
      <c r="F285" s="3">
        <v>44327</v>
      </c>
    </row>
    <row r="286" spans="1:6" x14ac:dyDescent="0.25">
      <c r="A286" t="s">
        <v>572</v>
      </c>
      <c r="B286" t="s">
        <v>2515</v>
      </c>
      <c r="C286" t="s">
        <v>1033</v>
      </c>
      <c r="D286" t="s">
        <v>1047</v>
      </c>
      <c r="E286">
        <v>1</v>
      </c>
      <c r="F286" s="3">
        <v>44378</v>
      </c>
    </row>
    <row r="287" spans="1:6" x14ac:dyDescent="0.25">
      <c r="A287" t="s">
        <v>573</v>
      </c>
      <c r="B287" t="s">
        <v>2516</v>
      </c>
      <c r="C287" t="s">
        <v>1033</v>
      </c>
      <c r="D287" t="s">
        <v>1053</v>
      </c>
      <c r="E287">
        <v>1</v>
      </c>
      <c r="F287" s="3">
        <v>44549</v>
      </c>
    </row>
    <row r="288" spans="1:6" x14ac:dyDescent="0.25">
      <c r="A288" t="s">
        <v>577</v>
      </c>
      <c r="B288" t="s">
        <v>2519</v>
      </c>
      <c r="C288" t="s">
        <v>1033</v>
      </c>
      <c r="D288" t="s">
        <v>1047</v>
      </c>
      <c r="E288">
        <v>1</v>
      </c>
      <c r="F288" s="3">
        <v>44119</v>
      </c>
    </row>
    <row r="289" spans="1:6" x14ac:dyDescent="0.25">
      <c r="A289" t="s">
        <v>578</v>
      </c>
      <c r="B289" t="s">
        <v>2520</v>
      </c>
      <c r="C289" t="s">
        <v>1034</v>
      </c>
      <c r="D289" t="s">
        <v>1048</v>
      </c>
      <c r="E289">
        <v>1</v>
      </c>
      <c r="F289" s="3">
        <v>39699</v>
      </c>
    </row>
    <row r="290" spans="1:6" x14ac:dyDescent="0.25">
      <c r="A290" t="s">
        <v>579</v>
      </c>
      <c r="B290" t="s">
        <v>2521</v>
      </c>
      <c r="C290" t="s">
        <v>1033</v>
      </c>
      <c r="D290" t="s">
        <v>1041</v>
      </c>
      <c r="E290">
        <v>1</v>
      </c>
      <c r="F290" s="3">
        <v>39265</v>
      </c>
    </row>
    <row r="291" spans="1:6" x14ac:dyDescent="0.25">
      <c r="A291" t="s">
        <v>580</v>
      </c>
      <c r="B291" t="s">
        <v>2522</v>
      </c>
      <c r="C291" t="s">
        <v>1033</v>
      </c>
      <c r="D291" t="s">
        <v>1047</v>
      </c>
      <c r="E291">
        <v>1</v>
      </c>
      <c r="F291" s="3">
        <v>43965</v>
      </c>
    </row>
    <row r="292" spans="1:6" x14ac:dyDescent="0.25">
      <c r="A292" t="s">
        <v>581</v>
      </c>
      <c r="B292" t="s">
        <v>2523</v>
      </c>
      <c r="C292" t="s">
        <v>1033</v>
      </c>
      <c r="D292" t="s">
        <v>1041</v>
      </c>
      <c r="E292">
        <v>1</v>
      </c>
      <c r="F292" s="3">
        <v>44110</v>
      </c>
    </row>
    <row r="293" spans="1:6" x14ac:dyDescent="0.25">
      <c r="A293" t="s">
        <v>585</v>
      </c>
      <c r="B293" t="s">
        <v>2526</v>
      </c>
      <c r="C293" t="s">
        <v>1033</v>
      </c>
      <c r="D293" t="s">
        <v>1052</v>
      </c>
      <c r="E293">
        <v>1</v>
      </c>
      <c r="F293" s="3">
        <v>44792</v>
      </c>
    </row>
    <row r="294" spans="1:6" x14ac:dyDescent="0.25">
      <c r="A294" t="s">
        <v>586</v>
      </c>
      <c r="B294" t="s">
        <v>2527</v>
      </c>
      <c r="C294" t="s">
        <v>1033</v>
      </c>
      <c r="D294" t="s">
        <v>1052</v>
      </c>
      <c r="E294">
        <v>1</v>
      </c>
      <c r="F294" s="3">
        <v>45208</v>
      </c>
    </row>
    <row r="295" spans="1:6" x14ac:dyDescent="0.25">
      <c r="A295" t="s">
        <v>587</v>
      </c>
      <c r="B295" t="s">
        <v>2528</v>
      </c>
      <c r="C295" t="s">
        <v>1033</v>
      </c>
      <c r="D295" t="s">
        <v>1047</v>
      </c>
      <c r="E295">
        <v>1</v>
      </c>
      <c r="F295" s="3">
        <v>44096</v>
      </c>
    </row>
    <row r="296" spans="1:6" x14ac:dyDescent="0.25">
      <c r="A296" t="s">
        <v>588</v>
      </c>
      <c r="B296" t="s">
        <v>2529</v>
      </c>
      <c r="C296" t="s">
        <v>1033</v>
      </c>
      <c r="D296" t="s">
        <v>1052</v>
      </c>
      <c r="E296">
        <v>1</v>
      </c>
      <c r="F296" s="3">
        <v>43664</v>
      </c>
    </row>
    <row r="297" spans="1:6" x14ac:dyDescent="0.25">
      <c r="A297" t="s">
        <v>589</v>
      </c>
      <c r="B297" t="s">
        <v>2529</v>
      </c>
      <c r="C297" t="s">
        <v>1033</v>
      </c>
      <c r="D297" t="s">
        <v>1052</v>
      </c>
      <c r="E297">
        <v>1</v>
      </c>
      <c r="F297" s="3">
        <v>43664</v>
      </c>
    </row>
    <row r="298" spans="1:6" x14ac:dyDescent="0.25">
      <c r="A298" t="s">
        <v>590</v>
      </c>
      <c r="B298" t="s">
        <v>2530</v>
      </c>
      <c r="C298" t="s">
        <v>1033</v>
      </c>
      <c r="D298" t="s">
        <v>1047</v>
      </c>
      <c r="E298">
        <v>1</v>
      </c>
      <c r="F298" s="3">
        <v>44509</v>
      </c>
    </row>
    <row r="299" spans="1:6" x14ac:dyDescent="0.25">
      <c r="A299" t="s">
        <v>591</v>
      </c>
      <c r="B299" t="s">
        <v>2531</v>
      </c>
      <c r="C299" t="s">
        <v>1033</v>
      </c>
      <c r="D299" t="s">
        <v>1047</v>
      </c>
      <c r="E299">
        <v>1</v>
      </c>
      <c r="F299" s="3">
        <v>44105</v>
      </c>
    </row>
    <row r="300" spans="1:6" x14ac:dyDescent="0.25">
      <c r="A300" t="s">
        <v>592</v>
      </c>
      <c r="B300" t="s">
        <v>2520</v>
      </c>
      <c r="C300" t="s">
        <v>1034</v>
      </c>
      <c r="D300" t="s">
        <v>1048</v>
      </c>
      <c r="E300">
        <v>1</v>
      </c>
      <c r="F300" s="3">
        <v>39699</v>
      </c>
    </row>
    <row r="301" spans="1:6" x14ac:dyDescent="0.25">
      <c r="A301" t="s">
        <v>593</v>
      </c>
      <c r="B301" t="s">
        <v>2520</v>
      </c>
      <c r="C301" t="s">
        <v>1034</v>
      </c>
      <c r="D301" t="s">
        <v>1048</v>
      </c>
      <c r="E301">
        <v>1</v>
      </c>
      <c r="F301" s="3">
        <v>39699</v>
      </c>
    </row>
    <row r="302" spans="1:6" x14ac:dyDescent="0.25">
      <c r="A302" t="s">
        <v>602</v>
      </c>
      <c r="B302" t="s">
        <v>2533</v>
      </c>
      <c r="C302" t="s">
        <v>1033</v>
      </c>
      <c r="D302" t="s">
        <v>1047</v>
      </c>
      <c r="E302">
        <v>1</v>
      </c>
      <c r="F302" s="3">
        <v>44179</v>
      </c>
    </row>
    <row r="303" spans="1:6" x14ac:dyDescent="0.25">
      <c r="A303" t="s">
        <v>603</v>
      </c>
      <c r="B303" t="s">
        <v>2534</v>
      </c>
      <c r="C303" t="s">
        <v>1033</v>
      </c>
      <c r="D303" t="s">
        <v>1041</v>
      </c>
      <c r="E303">
        <v>1</v>
      </c>
      <c r="F303" s="3">
        <v>39993</v>
      </c>
    </row>
    <row r="304" spans="1:6" x14ac:dyDescent="0.25">
      <c r="A304" t="s">
        <v>604</v>
      </c>
      <c r="B304" t="s">
        <v>2535</v>
      </c>
      <c r="C304" t="s">
        <v>1033</v>
      </c>
      <c r="D304" t="s">
        <v>1041</v>
      </c>
      <c r="E304">
        <v>1</v>
      </c>
      <c r="F304" s="3">
        <v>44469</v>
      </c>
    </row>
    <row r="305" spans="1:6" x14ac:dyDescent="0.25">
      <c r="A305" t="s">
        <v>606</v>
      </c>
      <c r="B305" t="s">
        <v>2537</v>
      </c>
      <c r="C305" t="s">
        <v>1033</v>
      </c>
      <c r="D305" t="s">
        <v>1039</v>
      </c>
      <c r="E305">
        <v>1</v>
      </c>
      <c r="F305" s="3">
        <v>44179</v>
      </c>
    </row>
    <row r="306" spans="1:6" x14ac:dyDescent="0.25">
      <c r="A306" t="s">
        <v>608</v>
      </c>
      <c r="B306" t="s">
        <v>2539</v>
      </c>
      <c r="C306" t="s">
        <v>1033</v>
      </c>
      <c r="D306" t="s">
        <v>1039</v>
      </c>
      <c r="E306">
        <v>1</v>
      </c>
      <c r="F306" s="3">
        <v>44881</v>
      </c>
    </row>
    <row r="307" spans="1:6" x14ac:dyDescent="0.25">
      <c r="A307" t="s">
        <v>609</v>
      </c>
      <c r="B307" t="s">
        <v>2540</v>
      </c>
      <c r="C307" t="s">
        <v>1033</v>
      </c>
      <c r="D307" t="s">
        <v>1039</v>
      </c>
      <c r="E307">
        <v>1</v>
      </c>
      <c r="F307" s="3">
        <v>43816</v>
      </c>
    </row>
    <row r="308" spans="1:6" x14ac:dyDescent="0.25">
      <c r="A308" t="s">
        <v>610</v>
      </c>
      <c r="B308" t="s">
        <v>2541</v>
      </c>
      <c r="C308" t="s">
        <v>1033</v>
      </c>
      <c r="D308" t="s">
        <v>1039</v>
      </c>
      <c r="E308">
        <v>1</v>
      </c>
      <c r="F308" s="3">
        <v>43816</v>
      </c>
    </row>
    <row r="309" spans="1:6" x14ac:dyDescent="0.25">
      <c r="A309" t="s">
        <v>611</v>
      </c>
      <c r="B309" t="s">
        <v>2542</v>
      </c>
      <c r="C309" t="s">
        <v>1033</v>
      </c>
      <c r="D309" t="s">
        <v>1039</v>
      </c>
      <c r="E309">
        <v>1</v>
      </c>
      <c r="F309" s="3">
        <v>44179</v>
      </c>
    </row>
    <row r="310" spans="1:6" x14ac:dyDescent="0.25">
      <c r="A310" t="s">
        <v>612</v>
      </c>
      <c r="B310" t="s">
        <v>2543</v>
      </c>
      <c r="C310" t="s">
        <v>1033</v>
      </c>
      <c r="D310" t="s">
        <v>1039</v>
      </c>
      <c r="E310">
        <v>1</v>
      </c>
      <c r="F310" s="3">
        <v>44543</v>
      </c>
    </row>
    <row r="311" spans="1:6" x14ac:dyDescent="0.25">
      <c r="A311" t="s">
        <v>613</v>
      </c>
      <c r="B311" t="s">
        <v>2544</v>
      </c>
      <c r="C311" t="s">
        <v>1033</v>
      </c>
      <c r="D311" t="s">
        <v>1039</v>
      </c>
      <c r="E311">
        <v>1</v>
      </c>
      <c r="F311" s="3">
        <v>44543</v>
      </c>
    </row>
    <row r="312" spans="1:6" x14ac:dyDescent="0.25">
      <c r="A312" t="s">
        <v>614</v>
      </c>
      <c r="B312" t="s">
        <v>2543</v>
      </c>
      <c r="C312" t="s">
        <v>1033</v>
      </c>
      <c r="D312" t="s">
        <v>1039</v>
      </c>
      <c r="E312">
        <v>1</v>
      </c>
      <c r="F312" s="3">
        <v>44543</v>
      </c>
    </row>
    <row r="313" spans="1:6" x14ac:dyDescent="0.25">
      <c r="A313" t="s">
        <v>615</v>
      </c>
      <c r="B313" t="s">
        <v>2545</v>
      </c>
      <c r="C313" t="s">
        <v>1033</v>
      </c>
      <c r="D313" t="s">
        <v>1039</v>
      </c>
      <c r="E313">
        <v>1</v>
      </c>
      <c r="F313" s="3">
        <v>43815</v>
      </c>
    </row>
    <row r="314" spans="1:6" x14ac:dyDescent="0.25">
      <c r="A314" t="s">
        <v>616</v>
      </c>
      <c r="B314" t="s">
        <v>2546</v>
      </c>
      <c r="C314" t="s">
        <v>1033</v>
      </c>
      <c r="D314" t="s">
        <v>1039</v>
      </c>
      <c r="E314">
        <v>1</v>
      </c>
      <c r="F314" s="3">
        <v>44179</v>
      </c>
    </row>
    <row r="315" spans="1:6" x14ac:dyDescent="0.25">
      <c r="A315" t="s">
        <v>617</v>
      </c>
      <c r="B315" t="s">
        <v>2547</v>
      </c>
      <c r="C315" t="s">
        <v>1033</v>
      </c>
      <c r="D315" t="s">
        <v>1039</v>
      </c>
      <c r="E315">
        <v>1</v>
      </c>
      <c r="F315" s="3">
        <v>44539</v>
      </c>
    </row>
    <row r="316" spans="1:6" x14ac:dyDescent="0.25">
      <c r="A316" t="s">
        <v>619</v>
      </c>
      <c r="B316" t="s">
        <v>2549</v>
      </c>
      <c r="C316" t="s">
        <v>1033</v>
      </c>
      <c r="D316" t="s">
        <v>1039</v>
      </c>
      <c r="E316">
        <v>1</v>
      </c>
      <c r="F316" s="3">
        <v>43817</v>
      </c>
    </row>
    <row r="317" spans="1:6" x14ac:dyDescent="0.25">
      <c r="A317" t="s">
        <v>621</v>
      </c>
      <c r="B317" t="s">
        <v>2551</v>
      </c>
      <c r="C317" t="s">
        <v>1033</v>
      </c>
      <c r="D317" t="s">
        <v>1039</v>
      </c>
      <c r="E317">
        <v>1</v>
      </c>
      <c r="F317" s="3">
        <v>43815</v>
      </c>
    </row>
    <row r="318" spans="1:6" x14ac:dyDescent="0.25">
      <c r="A318" t="s">
        <v>622</v>
      </c>
      <c r="B318" t="s">
        <v>2552</v>
      </c>
      <c r="C318" t="s">
        <v>1033</v>
      </c>
      <c r="D318" t="s">
        <v>1053</v>
      </c>
      <c r="E318">
        <v>1</v>
      </c>
      <c r="F318" s="3">
        <v>40284</v>
      </c>
    </row>
    <row r="319" spans="1:6" x14ac:dyDescent="0.25">
      <c r="A319" t="s">
        <v>623</v>
      </c>
      <c r="B319" t="s">
        <v>2553</v>
      </c>
      <c r="C319" t="s">
        <v>1033</v>
      </c>
      <c r="D319" t="s">
        <v>1053</v>
      </c>
      <c r="E319">
        <v>1</v>
      </c>
      <c r="F319" s="3">
        <v>44406</v>
      </c>
    </row>
    <row r="320" spans="1:6" x14ac:dyDescent="0.25">
      <c r="A320" t="s">
        <v>624</v>
      </c>
      <c r="B320" t="s">
        <v>2554</v>
      </c>
      <c r="C320" t="s">
        <v>1033</v>
      </c>
      <c r="D320" t="s">
        <v>1053</v>
      </c>
      <c r="E320">
        <v>1</v>
      </c>
      <c r="F320" s="3">
        <v>44368</v>
      </c>
    </row>
    <row r="321" spans="1:6" x14ac:dyDescent="0.25">
      <c r="A321" t="s">
        <v>625</v>
      </c>
      <c r="B321" t="s">
        <v>2555</v>
      </c>
      <c r="C321" t="s">
        <v>1033</v>
      </c>
      <c r="D321" t="s">
        <v>1053</v>
      </c>
      <c r="E321">
        <v>1</v>
      </c>
      <c r="F321" s="3">
        <v>43997</v>
      </c>
    </row>
    <row r="322" spans="1:6" x14ac:dyDescent="0.25">
      <c r="A322" t="s">
        <v>626</v>
      </c>
      <c r="B322" t="s">
        <v>2556</v>
      </c>
      <c r="C322" t="s">
        <v>1035</v>
      </c>
      <c r="D322" t="s">
        <v>1056</v>
      </c>
      <c r="E322">
        <v>1386</v>
      </c>
      <c r="F322" s="3">
        <v>41222</v>
      </c>
    </row>
    <row r="323" spans="1:6" x14ac:dyDescent="0.25">
      <c r="A323" t="s">
        <v>629</v>
      </c>
      <c r="B323" t="s">
        <v>2559</v>
      </c>
      <c r="C323" t="s">
        <v>1033</v>
      </c>
      <c r="D323" t="s">
        <v>1047</v>
      </c>
      <c r="E323">
        <v>1</v>
      </c>
      <c r="F323" s="3">
        <v>44028</v>
      </c>
    </row>
    <row r="324" spans="1:6" x14ac:dyDescent="0.25">
      <c r="A324" t="s">
        <v>630</v>
      </c>
      <c r="B324" t="s">
        <v>2560</v>
      </c>
      <c r="C324" t="s">
        <v>1033</v>
      </c>
      <c r="D324" t="s">
        <v>1047</v>
      </c>
      <c r="E324">
        <v>1</v>
      </c>
      <c r="F324" s="3">
        <v>43791</v>
      </c>
    </row>
    <row r="325" spans="1:6" x14ac:dyDescent="0.25">
      <c r="A325" t="s">
        <v>631</v>
      </c>
      <c r="B325" t="s">
        <v>2561</v>
      </c>
      <c r="C325" t="s">
        <v>1033</v>
      </c>
      <c r="D325" t="s">
        <v>1039</v>
      </c>
      <c r="E325">
        <v>1</v>
      </c>
      <c r="F325" s="3">
        <v>44173</v>
      </c>
    </row>
    <row r="326" spans="1:6" x14ac:dyDescent="0.25">
      <c r="A326" t="s">
        <v>632</v>
      </c>
      <c r="B326" t="s">
        <v>2561</v>
      </c>
      <c r="C326" t="s">
        <v>1033</v>
      </c>
      <c r="D326" t="s">
        <v>1039</v>
      </c>
      <c r="E326">
        <v>1</v>
      </c>
      <c r="F326" s="3">
        <v>44173</v>
      </c>
    </row>
    <row r="327" spans="1:6" x14ac:dyDescent="0.25">
      <c r="A327" t="s">
        <v>633</v>
      </c>
      <c r="B327" t="s">
        <v>2561</v>
      </c>
      <c r="C327" t="s">
        <v>1033</v>
      </c>
      <c r="D327" t="s">
        <v>1039</v>
      </c>
      <c r="E327">
        <v>1</v>
      </c>
      <c r="F327" s="3">
        <v>44173</v>
      </c>
    </row>
    <row r="328" spans="1:6" x14ac:dyDescent="0.25">
      <c r="A328" t="s">
        <v>634</v>
      </c>
      <c r="B328" t="s">
        <v>2561</v>
      </c>
      <c r="C328" t="s">
        <v>1033</v>
      </c>
      <c r="D328" t="s">
        <v>1039</v>
      </c>
      <c r="E328">
        <v>1</v>
      </c>
      <c r="F328" s="3">
        <v>44173</v>
      </c>
    </row>
    <row r="329" spans="1:6" x14ac:dyDescent="0.25">
      <c r="A329" t="s">
        <v>635</v>
      </c>
      <c r="B329" t="s">
        <v>2561</v>
      </c>
      <c r="C329" t="s">
        <v>1033</v>
      </c>
      <c r="D329" t="s">
        <v>1039</v>
      </c>
      <c r="E329">
        <v>1</v>
      </c>
      <c r="F329" s="3">
        <v>44173</v>
      </c>
    </row>
    <row r="330" spans="1:6" x14ac:dyDescent="0.25">
      <c r="A330" t="s">
        <v>636</v>
      </c>
      <c r="B330" t="s">
        <v>2561</v>
      </c>
      <c r="C330" t="s">
        <v>1033</v>
      </c>
      <c r="D330" t="s">
        <v>1039</v>
      </c>
      <c r="E330">
        <v>1</v>
      </c>
      <c r="F330" s="3">
        <v>44173</v>
      </c>
    </row>
    <row r="331" spans="1:6" x14ac:dyDescent="0.25">
      <c r="A331" t="s">
        <v>637</v>
      </c>
      <c r="B331" t="s">
        <v>2561</v>
      </c>
      <c r="C331" t="s">
        <v>1033</v>
      </c>
      <c r="D331" t="s">
        <v>1039</v>
      </c>
      <c r="E331">
        <v>1</v>
      </c>
      <c r="F331" s="3">
        <v>44173</v>
      </c>
    </row>
    <row r="332" spans="1:6" x14ac:dyDescent="0.25">
      <c r="A332" t="s">
        <v>638</v>
      </c>
      <c r="B332" t="s">
        <v>2561</v>
      </c>
      <c r="C332" t="s">
        <v>1033</v>
      </c>
      <c r="D332" t="s">
        <v>1039</v>
      </c>
      <c r="E332">
        <v>1</v>
      </c>
      <c r="F332" s="3">
        <v>44173</v>
      </c>
    </row>
    <row r="333" spans="1:6" x14ac:dyDescent="0.25">
      <c r="A333" t="s">
        <v>639</v>
      </c>
      <c r="B333" t="s">
        <v>2561</v>
      </c>
      <c r="C333" t="s">
        <v>1033</v>
      </c>
      <c r="D333" t="s">
        <v>1039</v>
      </c>
      <c r="E333">
        <v>1</v>
      </c>
      <c r="F333" s="3">
        <v>44173</v>
      </c>
    </row>
    <row r="334" spans="1:6" x14ac:dyDescent="0.25">
      <c r="A334" t="s">
        <v>640</v>
      </c>
      <c r="B334" t="s">
        <v>2562</v>
      </c>
      <c r="C334" t="s">
        <v>1033</v>
      </c>
      <c r="D334" t="s">
        <v>1053</v>
      </c>
      <c r="E334">
        <v>1</v>
      </c>
      <c r="F334" s="3">
        <v>39381</v>
      </c>
    </row>
    <row r="335" spans="1:6" x14ac:dyDescent="0.25">
      <c r="A335" t="s">
        <v>641</v>
      </c>
      <c r="B335" t="s">
        <v>2563</v>
      </c>
      <c r="C335" t="s">
        <v>1033</v>
      </c>
      <c r="D335" t="s">
        <v>1041</v>
      </c>
      <c r="E335">
        <v>1</v>
      </c>
      <c r="F335" s="3">
        <v>43727</v>
      </c>
    </row>
    <row r="336" spans="1:6" x14ac:dyDescent="0.25">
      <c r="A336" t="s">
        <v>642</v>
      </c>
      <c r="B336" t="s">
        <v>2564</v>
      </c>
      <c r="C336" t="s">
        <v>1033</v>
      </c>
      <c r="D336" t="s">
        <v>1041</v>
      </c>
      <c r="E336">
        <v>1</v>
      </c>
      <c r="F336" s="3">
        <v>43812</v>
      </c>
    </row>
    <row r="337" spans="1:6" x14ac:dyDescent="0.25">
      <c r="A337" t="s">
        <v>643</v>
      </c>
      <c r="B337" t="s">
        <v>2565</v>
      </c>
      <c r="C337" t="s">
        <v>1033</v>
      </c>
      <c r="D337" t="s">
        <v>1039</v>
      </c>
      <c r="E337">
        <v>1</v>
      </c>
      <c r="F337" s="3">
        <v>43773</v>
      </c>
    </row>
    <row r="338" spans="1:6" x14ac:dyDescent="0.25">
      <c r="A338" t="s">
        <v>644</v>
      </c>
      <c r="B338" t="s">
        <v>2566</v>
      </c>
      <c r="C338" t="s">
        <v>1033</v>
      </c>
      <c r="D338" t="s">
        <v>1053</v>
      </c>
      <c r="E338">
        <v>1</v>
      </c>
      <c r="F338" s="3">
        <v>44026</v>
      </c>
    </row>
    <row r="339" spans="1:6" x14ac:dyDescent="0.25">
      <c r="A339" t="s">
        <v>650</v>
      </c>
      <c r="B339" t="s">
        <v>2569</v>
      </c>
      <c r="C339" t="s">
        <v>1033</v>
      </c>
      <c r="D339" t="s">
        <v>1047</v>
      </c>
      <c r="E339">
        <v>1</v>
      </c>
      <c r="F339" s="3">
        <v>44125</v>
      </c>
    </row>
    <row r="340" spans="1:6" x14ac:dyDescent="0.25">
      <c r="A340" t="s">
        <v>651</v>
      </c>
      <c r="B340" t="s">
        <v>2570</v>
      </c>
      <c r="C340" t="s">
        <v>1033</v>
      </c>
      <c r="D340" t="s">
        <v>1052</v>
      </c>
      <c r="E340">
        <v>1</v>
      </c>
      <c r="F340" s="3">
        <v>38204</v>
      </c>
    </row>
    <row r="341" spans="1:6" x14ac:dyDescent="0.25">
      <c r="A341" t="s">
        <v>652</v>
      </c>
      <c r="B341" t="s">
        <v>2571</v>
      </c>
      <c r="C341" t="s">
        <v>1033</v>
      </c>
      <c r="D341" t="s">
        <v>1047</v>
      </c>
      <c r="E341">
        <v>1</v>
      </c>
      <c r="F341" s="3">
        <v>43717</v>
      </c>
    </row>
    <row r="342" spans="1:6" x14ac:dyDescent="0.25">
      <c r="A342" t="s">
        <v>654</v>
      </c>
      <c r="B342" t="s">
        <v>2573</v>
      </c>
      <c r="C342" t="s">
        <v>1033</v>
      </c>
      <c r="D342" t="s">
        <v>1047</v>
      </c>
      <c r="E342">
        <v>1</v>
      </c>
      <c r="F342" s="3">
        <v>44094</v>
      </c>
    </row>
    <row r="343" spans="1:6" x14ac:dyDescent="0.25">
      <c r="A343" t="s">
        <v>655</v>
      </c>
      <c r="B343" t="s">
        <v>2574</v>
      </c>
      <c r="C343" t="s">
        <v>1033</v>
      </c>
      <c r="D343" t="s">
        <v>1047</v>
      </c>
      <c r="E343">
        <v>1</v>
      </c>
      <c r="F343" s="3">
        <v>43717</v>
      </c>
    </row>
    <row r="344" spans="1:6" x14ac:dyDescent="0.25">
      <c r="A344" t="s">
        <v>657</v>
      </c>
      <c r="B344" t="s">
        <v>2576</v>
      </c>
      <c r="C344" t="s">
        <v>1033</v>
      </c>
      <c r="D344" t="s">
        <v>1047</v>
      </c>
      <c r="E344">
        <v>1</v>
      </c>
      <c r="F344" s="3">
        <v>43791</v>
      </c>
    </row>
    <row r="345" spans="1:6" x14ac:dyDescent="0.25">
      <c r="A345" t="s">
        <v>658</v>
      </c>
      <c r="B345" t="s">
        <v>2577</v>
      </c>
      <c r="C345" t="s">
        <v>1033</v>
      </c>
      <c r="D345" t="s">
        <v>1047</v>
      </c>
      <c r="E345">
        <v>1</v>
      </c>
      <c r="F345" s="3">
        <v>43742</v>
      </c>
    </row>
    <row r="346" spans="1:6" x14ac:dyDescent="0.25">
      <c r="A346" t="s">
        <v>659</v>
      </c>
      <c r="B346" t="s">
        <v>2578</v>
      </c>
      <c r="C346" t="s">
        <v>1033</v>
      </c>
      <c r="D346" t="s">
        <v>1047</v>
      </c>
      <c r="E346">
        <v>1</v>
      </c>
      <c r="F346" s="3">
        <v>43791</v>
      </c>
    </row>
    <row r="347" spans="1:6" x14ac:dyDescent="0.25">
      <c r="A347" t="s">
        <v>660</v>
      </c>
      <c r="B347" t="s">
        <v>2579</v>
      </c>
      <c r="C347" t="s">
        <v>1033</v>
      </c>
      <c r="D347" t="s">
        <v>1047</v>
      </c>
      <c r="E347">
        <v>1</v>
      </c>
      <c r="F347" s="3">
        <v>43715</v>
      </c>
    </row>
    <row r="348" spans="1:6" x14ac:dyDescent="0.25">
      <c r="A348" t="s">
        <v>661</v>
      </c>
      <c r="B348" t="s">
        <v>2580</v>
      </c>
      <c r="C348" t="s">
        <v>1033</v>
      </c>
      <c r="D348" t="s">
        <v>1047</v>
      </c>
      <c r="E348">
        <v>1</v>
      </c>
      <c r="F348" s="3">
        <v>43786</v>
      </c>
    </row>
    <row r="349" spans="1:6" x14ac:dyDescent="0.25">
      <c r="A349" t="s">
        <v>662</v>
      </c>
      <c r="B349" t="s">
        <v>2581</v>
      </c>
      <c r="C349" t="s">
        <v>1033</v>
      </c>
      <c r="D349" t="s">
        <v>1047</v>
      </c>
      <c r="E349">
        <v>1</v>
      </c>
      <c r="F349" s="3">
        <v>44132</v>
      </c>
    </row>
    <row r="350" spans="1:6" x14ac:dyDescent="0.25">
      <c r="A350" t="s">
        <v>663</v>
      </c>
      <c r="B350" t="s">
        <v>2582</v>
      </c>
      <c r="C350" t="s">
        <v>1033</v>
      </c>
      <c r="D350" t="s">
        <v>1047</v>
      </c>
      <c r="E350">
        <v>1</v>
      </c>
      <c r="F350" s="3">
        <v>44383</v>
      </c>
    </row>
    <row r="351" spans="1:6" x14ac:dyDescent="0.25">
      <c r="A351" t="s">
        <v>664</v>
      </c>
      <c r="B351" t="s">
        <v>2583</v>
      </c>
      <c r="C351" t="s">
        <v>1033</v>
      </c>
      <c r="D351" t="s">
        <v>1047</v>
      </c>
      <c r="E351">
        <v>1</v>
      </c>
      <c r="F351" s="3">
        <v>43524</v>
      </c>
    </row>
    <row r="352" spans="1:6" x14ac:dyDescent="0.25">
      <c r="A352" t="s">
        <v>665</v>
      </c>
      <c r="B352" t="s">
        <v>2584</v>
      </c>
      <c r="C352" t="s">
        <v>1033</v>
      </c>
      <c r="D352" t="s">
        <v>1047</v>
      </c>
      <c r="E352">
        <v>1</v>
      </c>
      <c r="F352" s="3">
        <v>43717</v>
      </c>
    </row>
    <row r="353" spans="1:6" x14ac:dyDescent="0.25">
      <c r="A353" t="s">
        <v>666</v>
      </c>
      <c r="B353" t="s">
        <v>2585</v>
      </c>
      <c r="C353" t="s">
        <v>1033</v>
      </c>
      <c r="D353" t="s">
        <v>1047</v>
      </c>
      <c r="E353">
        <v>1</v>
      </c>
      <c r="F353" s="3">
        <v>44036</v>
      </c>
    </row>
    <row r="354" spans="1:6" x14ac:dyDescent="0.25">
      <c r="A354" t="s">
        <v>667</v>
      </c>
      <c r="B354" t="s">
        <v>2586</v>
      </c>
      <c r="C354" t="s">
        <v>1033</v>
      </c>
      <c r="D354" t="s">
        <v>1047</v>
      </c>
      <c r="E354">
        <v>1</v>
      </c>
      <c r="F354" s="3">
        <v>43773</v>
      </c>
    </row>
    <row r="355" spans="1:6" x14ac:dyDescent="0.25">
      <c r="A355" t="s">
        <v>668</v>
      </c>
      <c r="B355" t="s">
        <v>2587</v>
      </c>
      <c r="C355" t="s">
        <v>1033</v>
      </c>
      <c r="D355" t="s">
        <v>1047</v>
      </c>
      <c r="E355">
        <v>1</v>
      </c>
      <c r="F355" s="3">
        <v>43413</v>
      </c>
    </row>
    <row r="356" spans="1:6" x14ac:dyDescent="0.25">
      <c r="A356" t="s">
        <v>669</v>
      </c>
      <c r="B356" t="s">
        <v>2588</v>
      </c>
      <c r="C356" t="s">
        <v>1033</v>
      </c>
      <c r="D356" t="s">
        <v>1047</v>
      </c>
      <c r="E356">
        <v>1</v>
      </c>
      <c r="F356" s="3">
        <v>43787</v>
      </c>
    </row>
    <row r="357" spans="1:6" x14ac:dyDescent="0.25">
      <c r="A357" t="s">
        <v>670</v>
      </c>
      <c r="B357" t="s">
        <v>2589</v>
      </c>
      <c r="C357" t="s">
        <v>1033</v>
      </c>
      <c r="D357" t="s">
        <v>1047</v>
      </c>
      <c r="E357">
        <v>1</v>
      </c>
      <c r="F357" s="3">
        <v>44539</v>
      </c>
    </row>
    <row r="358" spans="1:6" x14ac:dyDescent="0.25">
      <c r="A358" t="s">
        <v>671</v>
      </c>
      <c r="B358" t="s">
        <v>2590</v>
      </c>
      <c r="C358" t="s">
        <v>1033</v>
      </c>
      <c r="D358" t="s">
        <v>1047</v>
      </c>
      <c r="E358">
        <v>1</v>
      </c>
      <c r="F358" s="3">
        <v>43717</v>
      </c>
    </row>
    <row r="359" spans="1:6" x14ac:dyDescent="0.25">
      <c r="A359" t="s">
        <v>672</v>
      </c>
      <c r="B359" t="s">
        <v>2591</v>
      </c>
      <c r="C359" t="s">
        <v>1033</v>
      </c>
      <c r="D359" t="s">
        <v>1047</v>
      </c>
      <c r="E359">
        <v>1</v>
      </c>
      <c r="F359" s="3">
        <v>43441</v>
      </c>
    </row>
    <row r="360" spans="1:6" x14ac:dyDescent="0.25">
      <c r="A360" t="s">
        <v>673</v>
      </c>
      <c r="B360" t="s">
        <v>2592</v>
      </c>
      <c r="C360" t="s">
        <v>1033</v>
      </c>
      <c r="D360" t="s">
        <v>1047</v>
      </c>
      <c r="E360">
        <v>1</v>
      </c>
      <c r="F360" s="3">
        <v>43717</v>
      </c>
    </row>
    <row r="361" spans="1:6" x14ac:dyDescent="0.25">
      <c r="A361" t="s">
        <v>674</v>
      </c>
      <c r="B361" t="s">
        <v>2593</v>
      </c>
      <c r="C361" t="s">
        <v>1033</v>
      </c>
      <c r="D361" t="s">
        <v>1047</v>
      </c>
      <c r="E361">
        <v>1</v>
      </c>
      <c r="F361" s="3">
        <v>43966</v>
      </c>
    </row>
    <row r="362" spans="1:6" x14ac:dyDescent="0.25">
      <c r="A362" t="s">
        <v>675</v>
      </c>
      <c r="B362" t="s">
        <v>2594</v>
      </c>
      <c r="C362" t="s">
        <v>1033</v>
      </c>
      <c r="D362" t="s">
        <v>1047</v>
      </c>
      <c r="E362">
        <v>1</v>
      </c>
      <c r="F362" s="3">
        <v>43997</v>
      </c>
    </row>
    <row r="363" spans="1:6" x14ac:dyDescent="0.25">
      <c r="A363" t="s">
        <v>676</v>
      </c>
      <c r="B363" t="s">
        <v>2595</v>
      </c>
      <c r="C363" t="s">
        <v>1033</v>
      </c>
      <c r="D363" t="s">
        <v>1047</v>
      </c>
      <c r="E363">
        <v>1</v>
      </c>
      <c r="F363" s="3">
        <v>43717</v>
      </c>
    </row>
    <row r="364" spans="1:6" x14ac:dyDescent="0.25">
      <c r="A364" t="s">
        <v>677</v>
      </c>
      <c r="B364" t="s">
        <v>2596</v>
      </c>
      <c r="C364" t="s">
        <v>1033</v>
      </c>
      <c r="D364" t="s">
        <v>1052</v>
      </c>
      <c r="E364">
        <v>1</v>
      </c>
      <c r="F364" s="3">
        <v>44357</v>
      </c>
    </row>
    <row r="365" spans="1:6" x14ac:dyDescent="0.25">
      <c r="A365" t="s">
        <v>678</v>
      </c>
      <c r="B365" t="s">
        <v>2597</v>
      </c>
      <c r="C365" t="s">
        <v>1033</v>
      </c>
      <c r="D365" t="s">
        <v>1047</v>
      </c>
      <c r="E365">
        <v>1</v>
      </c>
      <c r="F365" s="3">
        <v>44025</v>
      </c>
    </row>
    <row r="366" spans="1:6" x14ac:dyDescent="0.25">
      <c r="A366" t="s">
        <v>679</v>
      </c>
      <c r="B366" t="s">
        <v>2598</v>
      </c>
      <c r="C366" t="s">
        <v>1033</v>
      </c>
      <c r="D366" t="s">
        <v>1047</v>
      </c>
      <c r="E366">
        <v>1</v>
      </c>
      <c r="F366" s="3">
        <v>43717</v>
      </c>
    </row>
    <row r="367" spans="1:6" x14ac:dyDescent="0.25">
      <c r="A367" t="s">
        <v>680</v>
      </c>
      <c r="B367" t="s">
        <v>2599</v>
      </c>
      <c r="C367" t="s">
        <v>1033</v>
      </c>
      <c r="D367" t="s">
        <v>1047</v>
      </c>
      <c r="E367">
        <v>1</v>
      </c>
      <c r="F367" s="3">
        <v>44094</v>
      </c>
    </row>
    <row r="368" spans="1:6" x14ac:dyDescent="0.25">
      <c r="A368" t="s">
        <v>682</v>
      </c>
      <c r="B368" t="s">
        <v>2601</v>
      </c>
      <c r="C368" t="s">
        <v>1033</v>
      </c>
      <c r="D368" t="s">
        <v>1047</v>
      </c>
      <c r="E368">
        <v>1</v>
      </c>
      <c r="F368" s="3">
        <v>43647</v>
      </c>
    </row>
    <row r="369" spans="1:6" x14ac:dyDescent="0.25">
      <c r="A369" t="s">
        <v>683</v>
      </c>
      <c r="B369" t="s">
        <v>2602</v>
      </c>
      <c r="C369" t="s">
        <v>1033</v>
      </c>
      <c r="D369" t="s">
        <v>1047</v>
      </c>
      <c r="E369">
        <v>1</v>
      </c>
      <c r="F369" s="3">
        <v>43712</v>
      </c>
    </row>
    <row r="370" spans="1:6" x14ac:dyDescent="0.25">
      <c r="A370" t="s">
        <v>684</v>
      </c>
      <c r="B370" t="s">
        <v>2603</v>
      </c>
      <c r="C370" t="s">
        <v>1033</v>
      </c>
      <c r="D370" t="s">
        <v>1047</v>
      </c>
      <c r="E370">
        <v>1</v>
      </c>
      <c r="F370" s="3">
        <v>43396</v>
      </c>
    </row>
    <row r="371" spans="1:6" x14ac:dyDescent="0.25">
      <c r="A371" t="s">
        <v>686</v>
      </c>
      <c r="B371" t="s">
        <v>2605</v>
      </c>
      <c r="C371" t="s">
        <v>1033</v>
      </c>
      <c r="D371" t="s">
        <v>1047</v>
      </c>
      <c r="E371">
        <v>1</v>
      </c>
      <c r="F371" s="3">
        <v>43786</v>
      </c>
    </row>
    <row r="372" spans="1:6" x14ac:dyDescent="0.25">
      <c r="A372" t="s">
        <v>688</v>
      </c>
      <c r="B372" t="s">
        <v>2607</v>
      </c>
      <c r="C372" t="s">
        <v>1033</v>
      </c>
      <c r="D372" t="s">
        <v>1047</v>
      </c>
      <c r="E372">
        <v>1</v>
      </c>
      <c r="F372" s="3">
        <v>43683</v>
      </c>
    </row>
    <row r="373" spans="1:6" x14ac:dyDescent="0.25">
      <c r="A373" t="s">
        <v>689</v>
      </c>
      <c r="B373" t="s">
        <v>2608</v>
      </c>
      <c r="C373" t="s">
        <v>1033</v>
      </c>
      <c r="D373" t="s">
        <v>1041</v>
      </c>
      <c r="E373">
        <v>1</v>
      </c>
      <c r="F373" s="3">
        <v>45159</v>
      </c>
    </row>
    <row r="374" spans="1:6" x14ac:dyDescent="0.25">
      <c r="A374" t="s">
        <v>690</v>
      </c>
      <c r="B374" t="s">
        <v>2561</v>
      </c>
      <c r="C374" t="s">
        <v>1034</v>
      </c>
      <c r="D374" t="s">
        <v>1065</v>
      </c>
      <c r="E374">
        <v>8</v>
      </c>
      <c r="F374" s="3">
        <v>44173</v>
      </c>
    </row>
    <row r="375" spans="1:6" x14ac:dyDescent="0.25">
      <c r="A375" t="s">
        <v>692</v>
      </c>
      <c r="B375" t="s">
        <v>2610</v>
      </c>
      <c r="C375" t="s">
        <v>1033</v>
      </c>
      <c r="D375" t="s">
        <v>1041</v>
      </c>
      <c r="E375">
        <v>1</v>
      </c>
      <c r="F375" s="3">
        <v>44543</v>
      </c>
    </row>
    <row r="376" spans="1:6" x14ac:dyDescent="0.25">
      <c r="A376" t="s">
        <v>693</v>
      </c>
      <c r="B376" t="s">
        <v>2611</v>
      </c>
      <c r="C376" t="s">
        <v>1033</v>
      </c>
      <c r="D376" t="s">
        <v>1052</v>
      </c>
      <c r="E376">
        <v>1</v>
      </c>
      <c r="F376" s="3">
        <v>44687</v>
      </c>
    </row>
    <row r="377" spans="1:6" x14ac:dyDescent="0.25">
      <c r="A377" t="s">
        <v>696</v>
      </c>
      <c r="B377" t="s">
        <v>2614</v>
      </c>
      <c r="C377" t="s">
        <v>1033</v>
      </c>
      <c r="D377" t="s">
        <v>1052</v>
      </c>
      <c r="E377">
        <v>1</v>
      </c>
      <c r="F377" s="3">
        <v>43664</v>
      </c>
    </row>
    <row r="378" spans="1:6" x14ac:dyDescent="0.25">
      <c r="A378" t="s">
        <v>697</v>
      </c>
      <c r="B378" t="s">
        <v>2615</v>
      </c>
      <c r="C378" t="s">
        <v>1033</v>
      </c>
      <c r="D378" t="s">
        <v>1052</v>
      </c>
      <c r="E378">
        <v>1</v>
      </c>
      <c r="F378" s="3">
        <v>43779</v>
      </c>
    </row>
    <row r="379" spans="1:6" x14ac:dyDescent="0.25">
      <c r="A379" t="s">
        <v>698</v>
      </c>
      <c r="B379" t="s">
        <v>2616</v>
      </c>
      <c r="C379" t="s">
        <v>1033</v>
      </c>
      <c r="D379" t="s">
        <v>1052</v>
      </c>
      <c r="E379">
        <v>1</v>
      </c>
      <c r="F379" s="3">
        <v>43676</v>
      </c>
    </row>
    <row r="380" spans="1:6" x14ac:dyDescent="0.25">
      <c r="A380" t="s">
        <v>699</v>
      </c>
      <c r="B380" t="s">
        <v>2617</v>
      </c>
      <c r="C380" t="s">
        <v>1033</v>
      </c>
      <c r="D380" t="s">
        <v>1052</v>
      </c>
      <c r="E380">
        <v>1</v>
      </c>
      <c r="F380" s="3">
        <v>45212</v>
      </c>
    </row>
    <row r="381" spans="1:6" x14ac:dyDescent="0.25">
      <c r="A381" t="s">
        <v>700</v>
      </c>
      <c r="B381" t="s">
        <v>2618</v>
      </c>
      <c r="C381" t="s">
        <v>1033</v>
      </c>
      <c r="D381" t="s">
        <v>1052</v>
      </c>
      <c r="E381">
        <v>1</v>
      </c>
      <c r="F381" s="3">
        <v>43779</v>
      </c>
    </row>
    <row r="382" spans="1:6" x14ac:dyDescent="0.25">
      <c r="A382" t="s">
        <v>701</v>
      </c>
      <c r="B382" t="s">
        <v>2619</v>
      </c>
      <c r="C382" t="s">
        <v>1033</v>
      </c>
      <c r="D382" t="s">
        <v>1052</v>
      </c>
      <c r="E382">
        <v>1</v>
      </c>
      <c r="F382" s="3">
        <v>44333</v>
      </c>
    </row>
    <row r="383" spans="1:6" x14ac:dyDescent="0.25">
      <c r="A383" t="s">
        <v>703</v>
      </c>
      <c r="B383" t="s">
        <v>2621</v>
      </c>
      <c r="C383" t="s">
        <v>1033</v>
      </c>
      <c r="D383" t="s">
        <v>1052</v>
      </c>
      <c r="E383">
        <v>1</v>
      </c>
      <c r="F383" s="3">
        <v>44392</v>
      </c>
    </row>
    <row r="384" spans="1:6" x14ac:dyDescent="0.25">
      <c r="A384" t="s">
        <v>704</v>
      </c>
      <c r="B384" t="s">
        <v>2622</v>
      </c>
      <c r="C384" t="s">
        <v>1033</v>
      </c>
      <c r="D384" t="s">
        <v>1041</v>
      </c>
      <c r="E384">
        <v>1</v>
      </c>
      <c r="F384" s="3">
        <v>43719</v>
      </c>
    </row>
    <row r="385" spans="1:6" x14ac:dyDescent="0.25">
      <c r="A385" t="s">
        <v>706</v>
      </c>
      <c r="B385" t="s">
        <v>2624</v>
      </c>
      <c r="C385" t="s">
        <v>1033</v>
      </c>
      <c r="D385" t="s">
        <v>1041</v>
      </c>
      <c r="E385">
        <v>1</v>
      </c>
      <c r="F385" s="3">
        <v>43525</v>
      </c>
    </row>
    <row r="386" spans="1:6" x14ac:dyDescent="0.25">
      <c r="A386" t="s">
        <v>707</v>
      </c>
      <c r="B386" t="s">
        <v>2625</v>
      </c>
      <c r="C386" t="s">
        <v>1033</v>
      </c>
      <c r="D386" t="s">
        <v>1039</v>
      </c>
      <c r="E386">
        <v>1</v>
      </c>
      <c r="F386" s="3">
        <v>43452</v>
      </c>
    </row>
    <row r="387" spans="1:6" x14ac:dyDescent="0.25">
      <c r="A387" t="s">
        <v>708</v>
      </c>
      <c r="B387" t="s">
        <v>2626</v>
      </c>
      <c r="C387" t="s">
        <v>1033</v>
      </c>
      <c r="D387" t="s">
        <v>1039</v>
      </c>
      <c r="E387">
        <v>1</v>
      </c>
      <c r="F387" s="3">
        <v>43817</v>
      </c>
    </row>
    <row r="388" spans="1:6" x14ac:dyDescent="0.25">
      <c r="A388" t="s">
        <v>709</v>
      </c>
      <c r="B388" t="s">
        <v>2627</v>
      </c>
      <c r="C388" t="s">
        <v>1033</v>
      </c>
      <c r="D388" t="s">
        <v>1039</v>
      </c>
      <c r="E388">
        <v>1</v>
      </c>
      <c r="F388" s="3">
        <v>44539</v>
      </c>
    </row>
    <row r="389" spans="1:6" x14ac:dyDescent="0.25">
      <c r="A389" t="s">
        <v>710</v>
      </c>
      <c r="B389" t="s">
        <v>2628</v>
      </c>
      <c r="C389" t="s">
        <v>1033</v>
      </c>
      <c r="D389" t="s">
        <v>1039</v>
      </c>
      <c r="E389">
        <v>1</v>
      </c>
      <c r="F389" s="3">
        <v>43815</v>
      </c>
    </row>
    <row r="390" spans="1:6" x14ac:dyDescent="0.25">
      <c r="A390" t="s">
        <v>711</v>
      </c>
      <c r="B390" t="s">
        <v>2629</v>
      </c>
      <c r="C390" t="s">
        <v>1033</v>
      </c>
      <c r="D390" t="s">
        <v>1039</v>
      </c>
      <c r="E390">
        <v>1</v>
      </c>
      <c r="F390" s="3">
        <v>43367</v>
      </c>
    </row>
    <row r="391" spans="1:6" x14ac:dyDescent="0.25">
      <c r="A391" t="s">
        <v>712</v>
      </c>
      <c r="B391" t="s">
        <v>2630</v>
      </c>
      <c r="C391" t="s">
        <v>1033</v>
      </c>
      <c r="D391" t="s">
        <v>1039</v>
      </c>
      <c r="E391">
        <v>1</v>
      </c>
      <c r="F391" s="3">
        <v>43418</v>
      </c>
    </row>
    <row r="392" spans="1:6" x14ac:dyDescent="0.25">
      <c r="A392" t="s">
        <v>713</v>
      </c>
      <c r="B392" t="s">
        <v>2631</v>
      </c>
      <c r="C392" t="s">
        <v>1033</v>
      </c>
      <c r="D392" t="s">
        <v>1039</v>
      </c>
      <c r="E392">
        <v>1</v>
      </c>
      <c r="F392" s="3">
        <v>43816</v>
      </c>
    </row>
    <row r="393" spans="1:6" x14ac:dyDescent="0.25">
      <c r="A393" t="s">
        <v>714</v>
      </c>
      <c r="B393" t="s">
        <v>2632</v>
      </c>
      <c r="C393" t="s">
        <v>1033</v>
      </c>
      <c r="D393" t="s">
        <v>1039</v>
      </c>
      <c r="E393">
        <v>1</v>
      </c>
      <c r="F393" s="3">
        <v>43452</v>
      </c>
    </row>
    <row r="394" spans="1:6" x14ac:dyDescent="0.25">
      <c r="A394" t="s">
        <v>715</v>
      </c>
      <c r="B394" t="s">
        <v>2422</v>
      </c>
      <c r="C394" t="s">
        <v>1033</v>
      </c>
      <c r="D394" t="s">
        <v>1039</v>
      </c>
      <c r="E394">
        <v>1</v>
      </c>
      <c r="F394" s="3">
        <v>44145</v>
      </c>
    </row>
    <row r="395" spans="1:6" x14ac:dyDescent="0.25">
      <c r="A395" t="s">
        <v>716</v>
      </c>
      <c r="B395" t="s">
        <v>2633</v>
      </c>
      <c r="C395" t="s">
        <v>1033</v>
      </c>
      <c r="D395" t="s">
        <v>1052</v>
      </c>
      <c r="E395">
        <v>1</v>
      </c>
      <c r="F395" s="3">
        <v>44119</v>
      </c>
    </row>
    <row r="396" spans="1:6" x14ac:dyDescent="0.25">
      <c r="A396" t="s">
        <v>717</v>
      </c>
      <c r="B396" t="s">
        <v>2634</v>
      </c>
      <c r="C396" t="s">
        <v>1033</v>
      </c>
      <c r="D396" t="s">
        <v>1052</v>
      </c>
      <c r="E396">
        <v>1</v>
      </c>
      <c r="F396" s="3">
        <v>45097</v>
      </c>
    </row>
    <row r="397" spans="1:6" x14ac:dyDescent="0.25">
      <c r="A397" t="s">
        <v>718</v>
      </c>
      <c r="B397" t="s">
        <v>2618</v>
      </c>
      <c r="C397" t="s">
        <v>1033</v>
      </c>
      <c r="D397" t="s">
        <v>1052</v>
      </c>
      <c r="E397">
        <v>1</v>
      </c>
      <c r="F397" s="3">
        <v>43779</v>
      </c>
    </row>
    <row r="398" spans="1:6" x14ac:dyDescent="0.25">
      <c r="A398" t="s">
        <v>719</v>
      </c>
      <c r="B398" t="s">
        <v>2635</v>
      </c>
      <c r="C398" t="s">
        <v>1033</v>
      </c>
      <c r="D398" t="s">
        <v>1052</v>
      </c>
      <c r="E398">
        <v>1</v>
      </c>
      <c r="F398" s="3">
        <v>43680</v>
      </c>
    </row>
    <row r="399" spans="1:6" x14ac:dyDescent="0.25">
      <c r="A399" t="s">
        <v>720</v>
      </c>
      <c r="B399" t="s">
        <v>2636</v>
      </c>
      <c r="C399" t="s">
        <v>1033</v>
      </c>
      <c r="D399" t="s">
        <v>1052</v>
      </c>
      <c r="E399">
        <v>1</v>
      </c>
      <c r="F399" s="3">
        <v>44792</v>
      </c>
    </row>
    <row r="400" spans="1:6" x14ac:dyDescent="0.25">
      <c r="A400" t="s">
        <v>723</v>
      </c>
      <c r="B400" t="s">
        <v>2639</v>
      </c>
      <c r="C400" t="s">
        <v>1033</v>
      </c>
      <c r="D400" t="s">
        <v>1052</v>
      </c>
      <c r="E400">
        <v>1</v>
      </c>
      <c r="F400" s="3">
        <v>44901</v>
      </c>
    </row>
    <row r="401" spans="1:6" x14ac:dyDescent="0.25">
      <c r="A401" t="s">
        <v>725</v>
      </c>
      <c r="B401" t="s">
        <v>2641</v>
      </c>
      <c r="C401" t="s">
        <v>1033</v>
      </c>
      <c r="D401" t="s">
        <v>1053</v>
      </c>
      <c r="E401">
        <v>1</v>
      </c>
      <c r="F401" s="3">
        <v>43346</v>
      </c>
    </row>
    <row r="402" spans="1:6" x14ac:dyDescent="0.25">
      <c r="A402" t="s">
        <v>729</v>
      </c>
      <c r="B402" t="s">
        <v>2645</v>
      </c>
      <c r="C402" t="s">
        <v>1033</v>
      </c>
      <c r="D402" t="s">
        <v>1047</v>
      </c>
      <c r="E402">
        <v>1</v>
      </c>
      <c r="F402" s="3">
        <v>43319</v>
      </c>
    </row>
    <row r="403" spans="1:6" x14ac:dyDescent="0.25">
      <c r="A403" t="s">
        <v>730</v>
      </c>
      <c r="B403" t="s">
        <v>2646</v>
      </c>
      <c r="C403" t="s">
        <v>1033</v>
      </c>
      <c r="D403" t="s">
        <v>1047</v>
      </c>
      <c r="E403">
        <v>1</v>
      </c>
      <c r="F403" s="3">
        <v>43524</v>
      </c>
    </row>
    <row r="404" spans="1:6" x14ac:dyDescent="0.25">
      <c r="A404" t="s">
        <v>731</v>
      </c>
      <c r="B404" t="s">
        <v>2647</v>
      </c>
      <c r="C404" t="s">
        <v>1033</v>
      </c>
      <c r="D404" t="s">
        <v>1047</v>
      </c>
      <c r="E404">
        <v>1</v>
      </c>
      <c r="F404" s="3">
        <v>43717</v>
      </c>
    </row>
    <row r="405" spans="1:6" x14ac:dyDescent="0.25">
      <c r="A405" t="s">
        <v>732</v>
      </c>
      <c r="B405" t="s">
        <v>2648</v>
      </c>
      <c r="C405" t="s">
        <v>1033</v>
      </c>
      <c r="D405" t="s">
        <v>1047</v>
      </c>
      <c r="E405">
        <v>1</v>
      </c>
      <c r="F405" s="3">
        <v>43717</v>
      </c>
    </row>
    <row r="406" spans="1:6" x14ac:dyDescent="0.25">
      <c r="A406" t="s">
        <v>734</v>
      </c>
      <c r="B406" t="s">
        <v>2650</v>
      </c>
      <c r="C406" t="s">
        <v>1033</v>
      </c>
      <c r="D406" t="s">
        <v>1047</v>
      </c>
      <c r="E406">
        <v>1</v>
      </c>
      <c r="F406" s="3">
        <v>44039</v>
      </c>
    </row>
    <row r="407" spans="1:6" x14ac:dyDescent="0.25">
      <c r="A407" t="s">
        <v>735</v>
      </c>
      <c r="B407" t="s">
        <v>2651</v>
      </c>
      <c r="C407" t="s">
        <v>1033</v>
      </c>
      <c r="D407" t="s">
        <v>1047</v>
      </c>
      <c r="E407">
        <v>1</v>
      </c>
      <c r="F407" s="3">
        <v>43752</v>
      </c>
    </row>
    <row r="408" spans="1:6" x14ac:dyDescent="0.25">
      <c r="A408" t="s">
        <v>736</v>
      </c>
      <c r="B408" t="s">
        <v>2652</v>
      </c>
      <c r="C408" t="s">
        <v>1033</v>
      </c>
      <c r="D408" t="s">
        <v>1047</v>
      </c>
      <c r="E408">
        <v>1</v>
      </c>
      <c r="F408" s="3">
        <v>43341</v>
      </c>
    </row>
    <row r="409" spans="1:6" x14ac:dyDescent="0.25">
      <c r="A409" t="s">
        <v>737</v>
      </c>
      <c r="B409" t="s">
        <v>2653</v>
      </c>
      <c r="C409" t="s">
        <v>1033</v>
      </c>
      <c r="D409" t="s">
        <v>1047</v>
      </c>
      <c r="E409">
        <v>1</v>
      </c>
      <c r="F409" s="3">
        <v>43383</v>
      </c>
    </row>
    <row r="410" spans="1:6" x14ac:dyDescent="0.25">
      <c r="A410" t="s">
        <v>738</v>
      </c>
      <c r="B410" t="s">
        <v>2654</v>
      </c>
      <c r="C410" t="s">
        <v>1033</v>
      </c>
      <c r="D410" t="s">
        <v>1047</v>
      </c>
      <c r="E410">
        <v>1</v>
      </c>
      <c r="F410" s="3">
        <v>43319</v>
      </c>
    </row>
    <row r="411" spans="1:6" x14ac:dyDescent="0.25">
      <c r="A411" t="s">
        <v>739</v>
      </c>
      <c r="B411" t="s">
        <v>2655</v>
      </c>
      <c r="C411" t="s">
        <v>1033</v>
      </c>
      <c r="D411" t="s">
        <v>1047</v>
      </c>
      <c r="E411">
        <v>1</v>
      </c>
      <c r="F411" s="3">
        <v>44125</v>
      </c>
    </row>
    <row r="412" spans="1:6" x14ac:dyDescent="0.25">
      <c r="A412" t="s">
        <v>740</v>
      </c>
      <c r="B412" t="s">
        <v>2656</v>
      </c>
      <c r="C412" t="s">
        <v>1033</v>
      </c>
      <c r="D412" t="s">
        <v>1047</v>
      </c>
      <c r="E412">
        <v>1</v>
      </c>
      <c r="F412" s="3">
        <v>43399</v>
      </c>
    </row>
    <row r="413" spans="1:6" x14ac:dyDescent="0.25">
      <c r="A413" t="s">
        <v>743</v>
      </c>
      <c r="B413" t="s">
        <v>2658</v>
      </c>
      <c r="C413" t="s">
        <v>1033</v>
      </c>
      <c r="D413" t="s">
        <v>1052</v>
      </c>
      <c r="E413">
        <v>1</v>
      </c>
      <c r="F413" s="3">
        <v>43739</v>
      </c>
    </row>
    <row r="414" spans="1:6" x14ac:dyDescent="0.25">
      <c r="A414" t="s">
        <v>744</v>
      </c>
      <c r="B414" t="s">
        <v>2658</v>
      </c>
      <c r="C414" t="s">
        <v>1033</v>
      </c>
      <c r="D414" t="s">
        <v>1052</v>
      </c>
      <c r="E414">
        <v>1</v>
      </c>
      <c r="F414" s="3">
        <v>43739</v>
      </c>
    </row>
    <row r="415" spans="1:6" x14ac:dyDescent="0.25">
      <c r="A415" t="s">
        <v>745</v>
      </c>
      <c r="B415" t="s">
        <v>2659</v>
      </c>
      <c r="C415" t="s">
        <v>1033</v>
      </c>
      <c r="D415" t="s">
        <v>1052</v>
      </c>
      <c r="E415">
        <v>1</v>
      </c>
      <c r="F415" s="3">
        <v>43257</v>
      </c>
    </row>
    <row r="416" spans="1:6" x14ac:dyDescent="0.25">
      <c r="A416" t="s">
        <v>747</v>
      </c>
      <c r="B416" t="s">
        <v>2661</v>
      </c>
      <c r="C416" t="s">
        <v>1033</v>
      </c>
      <c r="D416" t="s">
        <v>1047</v>
      </c>
      <c r="E416">
        <v>1</v>
      </c>
      <c r="F416" s="3">
        <v>43396</v>
      </c>
    </row>
    <row r="417" spans="1:6" x14ac:dyDescent="0.25">
      <c r="A417" t="s">
        <v>748</v>
      </c>
      <c r="B417" t="s">
        <v>2662</v>
      </c>
      <c r="C417" t="s">
        <v>1033</v>
      </c>
      <c r="D417" t="s">
        <v>1047</v>
      </c>
      <c r="E417">
        <v>1</v>
      </c>
      <c r="F417" s="3">
        <v>43341</v>
      </c>
    </row>
    <row r="418" spans="1:6" x14ac:dyDescent="0.25">
      <c r="A418" t="s">
        <v>750</v>
      </c>
      <c r="B418" t="s">
        <v>2664</v>
      </c>
      <c r="C418" t="s">
        <v>1033</v>
      </c>
      <c r="D418" t="s">
        <v>1047</v>
      </c>
      <c r="E418">
        <v>1</v>
      </c>
      <c r="F418" s="3">
        <v>44125</v>
      </c>
    </row>
    <row r="419" spans="1:6" x14ac:dyDescent="0.25">
      <c r="A419" t="s">
        <v>751</v>
      </c>
      <c r="B419" t="s">
        <v>2665</v>
      </c>
      <c r="C419" t="s">
        <v>1033</v>
      </c>
      <c r="D419" t="s">
        <v>1047</v>
      </c>
      <c r="E419">
        <v>1</v>
      </c>
      <c r="F419" s="3">
        <v>43341</v>
      </c>
    </row>
    <row r="420" spans="1:6" x14ac:dyDescent="0.25">
      <c r="A420" t="s">
        <v>752</v>
      </c>
      <c r="B420" t="s">
        <v>2666</v>
      </c>
      <c r="C420" t="s">
        <v>1033</v>
      </c>
      <c r="D420" t="s">
        <v>1047</v>
      </c>
      <c r="E420">
        <v>1</v>
      </c>
      <c r="F420" s="3">
        <v>44025</v>
      </c>
    </row>
    <row r="421" spans="1:6" x14ac:dyDescent="0.25">
      <c r="A421" t="s">
        <v>753</v>
      </c>
      <c r="B421" t="s">
        <v>2667</v>
      </c>
      <c r="C421" t="s">
        <v>1033</v>
      </c>
      <c r="D421" t="s">
        <v>1047</v>
      </c>
      <c r="E421">
        <v>1</v>
      </c>
      <c r="F421" s="3">
        <v>43298</v>
      </c>
    </row>
    <row r="422" spans="1:6" x14ac:dyDescent="0.25">
      <c r="A422" t="s">
        <v>757</v>
      </c>
      <c r="B422" t="s">
        <v>2671</v>
      </c>
      <c r="C422" t="s">
        <v>1033</v>
      </c>
      <c r="D422" t="s">
        <v>1047</v>
      </c>
      <c r="E422">
        <v>1</v>
      </c>
      <c r="F422" s="3">
        <v>43341</v>
      </c>
    </row>
    <row r="423" spans="1:6" x14ac:dyDescent="0.25">
      <c r="A423" t="s">
        <v>758</v>
      </c>
      <c r="B423" t="s">
        <v>2672</v>
      </c>
      <c r="C423" t="s">
        <v>1033</v>
      </c>
      <c r="D423" t="s">
        <v>1047</v>
      </c>
      <c r="E423">
        <v>1</v>
      </c>
      <c r="F423" s="3">
        <v>43341</v>
      </c>
    </row>
    <row r="424" spans="1:6" x14ac:dyDescent="0.25">
      <c r="A424" t="s">
        <v>759</v>
      </c>
      <c r="B424" t="s">
        <v>2673</v>
      </c>
      <c r="C424" t="s">
        <v>1033</v>
      </c>
      <c r="D424" t="s">
        <v>1047</v>
      </c>
      <c r="E424">
        <v>1</v>
      </c>
      <c r="F424" s="3">
        <v>43791</v>
      </c>
    </row>
    <row r="425" spans="1:6" x14ac:dyDescent="0.25">
      <c r="A425" t="s">
        <v>760</v>
      </c>
      <c r="B425" t="s">
        <v>2674</v>
      </c>
      <c r="C425" t="s">
        <v>1033</v>
      </c>
      <c r="D425" t="s">
        <v>1047</v>
      </c>
      <c r="E425">
        <v>1</v>
      </c>
      <c r="F425" s="3">
        <v>43717</v>
      </c>
    </row>
    <row r="426" spans="1:6" x14ac:dyDescent="0.25">
      <c r="A426" t="s">
        <v>761</v>
      </c>
      <c r="B426" t="s">
        <v>2675</v>
      </c>
      <c r="C426" t="s">
        <v>1033</v>
      </c>
      <c r="D426" t="s">
        <v>1047</v>
      </c>
      <c r="E426">
        <v>1</v>
      </c>
      <c r="F426" s="3">
        <v>44508</v>
      </c>
    </row>
    <row r="427" spans="1:6" x14ac:dyDescent="0.25">
      <c r="A427" t="s">
        <v>762</v>
      </c>
      <c r="B427" t="s">
        <v>2676</v>
      </c>
      <c r="C427" t="s">
        <v>1033</v>
      </c>
      <c r="D427" t="s">
        <v>1047</v>
      </c>
      <c r="E427">
        <v>1</v>
      </c>
      <c r="F427" s="3">
        <v>43319</v>
      </c>
    </row>
    <row r="428" spans="1:6" x14ac:dyDescent="0.25">
      <c r="A428" t="s">
        <v>763</v>
      </c>
      <c r="B428" t="s">
        <v>2677</v>
      </c>
      <c r="C428" t="s">
        <v>1033</v>
      </c>
      <c r="D428" t="s">
        <v>1047</v>
      </c>
      <c r="E428">
        <v>1</v>
      </c>
      <c r="F428" s="3">
        <v>43058</v>
      </c>
    </row>
    <row r="429" spans="1:6" x14ac:dyDescent="0.25">
      <c r="A429" t="s">
        <v>764</v>
      </c>
      <c r="B429" t="s">
        <v>2678</v>
      </c>
      <c r="C429" t="s">
        <v>1033</v>
      </c>
      <c r="D429" t="s">
        <v>1047</v>
      </c>
      <c r="E429">
        <v>1</v>
      </c>
      <c r="F429" s="3">
        <v>43713</v>
      </c>
    </row>
    <row r="430" spans="1:6" x14ac:dyDescent="0.25">
      <c r="A430" t="s">
        <v>765</v>
      </c>
      <c r="B430" t="s">
        <v>2679</v>
      </c>
      <c r="C430" t="s">
        <v>1033</v>
      </c>
      <c r="D430" t="s">
        <v>1047</v>
      </c>
      <c r="E430">
        <v>1</v>
      </c>
      <c r="F430" s="3">
        <v>43413</v>
      </c>
    </row>
    <row r="431" spans="1:6" x14ac:dyDescent="0.25">
      <c r="A431" t="s">
        <v>766</v>
      </c>
      <c r="B431" t="s">
        <v>2680</v>
      </c>
      <c r="C431" t="s">
        <v>1033</v>
      </c>
      <c r="D431" t="s">
        <v>1047</v>
      </c>
      <c r="E431">
        <v>1</v>
      </c>
      <c r="F431" s="3">
        <v>43383</v>
      </c>
    </row>
    <row r="432" spans="1:6" x14ac:dyDescent="0.25">
      <c r="A432" t="s">
        <v>767</v>
      </c>
      <c r="B432" t="s">
        <v>2681</v>
      </c>
      <c r="C432" t="s">
        <v>1033</v>
      </c>
      <c r="D432" t="s">
        <v>1047</v>
      </c>
      <c r="E432">
        <v>1</v>
      </c>
      <c r="F432" s="3">
        <v>43717</v>
      </c>
    </row>
    <row r="433" spans="1:6" x14ac:dyDescent="0.25">
      <c r="A433" t="s">
        <v>768</v>
      </c>
      <c r="B433" t="s">
        <v>2682</v>
      </c>
      <c r="C433" t="s">
        <v>1033</v>
      </c>
      <c r="D433" t="s">
        <v>1047</v>
      </c>
      <c r="E433">
        <v>1</v>
      </c>
      <c r="F433" s="3">
        <v>43718</v>
      </c>
    </row>
    <row r="434" spans="1:6" x14ac:dyDescent="0.25">
      <c r="A434" t="s">
        <v>769</v>
      </c>
      <c r="B434" t="s">
        <v>2683</v>
      </c>
      <c r="C434" t="s">
        <v>1033</v>
      </c>
      <c r="D434" t="s">
        <v>1047</v>
      </c>
      <c r="E434">
        <v>1</v>
      </c>
      <c r="F434" s="3">
        <v>43341</v>
      </c>
    </row>
    <row r="435" spans="1:6" x14ac:dyDescent="0.25">
      <c r="A435" t="s">
        <v>770</v>
      </c>
      <c r="B435" t="s">
        <v>2684</v>
      </c>
      <c r="C435" t="s">
        <v>1033</v>
      </c>
      <c r="D435" t="s">
        <v>1047</v>
      </c>
      <c r="E435">
        <v>1</v>
      </c>
      <c r="F435" s="3">
        <v>43314</v>
      </c>
    </row>
    <row r="436" spans="1:6" x14ac:dyDescent="0.25">
      <c r="A436" t="s">
        <v>774</v>
      </c>
      <c r="B436" t="s">
        <v>2688</v>
      </c>
      <c r="C436" t="s">
        <v>1033</v>
      </c>
      <c r="D436" t="s">
        <v>1041</v>
      </c>
      <c r="E436">
        <v>1</v>
      </c>
      <c r="F436" s="3">
        <v>43394</v>
      </c>
    </row>
    <row r="437" spans="1:6" x14ac:dyDescent="0.25">
      <c r="A437" t="s">
        <v>780</v>
      </c>
      <c r="B437" t="s">
        <v>2692</v>
      </c>
      <c r="C437" t="s">
        <v>1033</v>
      </c>
      <c r="D437" t="s">
        <v>1047</v>
      </c>
      <c r="E437">
        <v>1</v>
      </c>
      <c r="F437" s="3">
        <v>43888</v>
      </c>
    </row>
    <row r="438" spans="1:6" x14ac:dyDescent="0.25">
      <c r="A438" t="s">
        <v>781</v>
      </c>
      <c r="B438" t="s">
        <v>2693</v>
      </c>
      <c r="C438" t="s">
        <v>1033</v>
      </c>
      <c r="D438" t="s">
        <v>1047</v>
      </c>
      <c r="E438">
        <v>1</v>
      </c>
      <c r="F438" s="3">
        <v>43383</v>
      </c>
    </row>
    <row r="439" spans="1:6" x14ac:dyDescent="0.25">
      <c r="A439" t="s">
        <v>782</v>
      </c>
      <c r="B439" t="s">
        <v>2694</v>
      </c>
      <c r="C439" t="s">
        <v>1033</v>
      </c>
      <c r="D439" t="s">
        <v>1047</v>
      </c>
      <c r="E439">
        <v>1</v>
      </c>
      <c r="F439" s="3">
        <v>43308</v>
      </c>
    </row>
    <row r="440" spans="1:6" x14ac:dyDescent="0.25">
      <c r="A440" t="s">
        <v>783</v>
      </c>
      <c r="B440" t="s">
        <v>2695</v>
      </c>
      <c r="C440" t="s">
        <v>1033</v>
      </c>
      <c r="D440" t="s">
        <v>1039</v>
      </c>
      <c r="E440">
        <v>1</v>
      </c>
      <c r="F440" s="3">
        <v>43816</v>
      </c>
    </row>
    <row r="441" spans="1:6" x14ac:dyDescent="0.25">
      <c r="A441" t="s">
        <v>786</v>
      </c>
      <c r="B441" t="s">
        <v>2697</v>
      </c>
      <c r="C441" t="s">
        <v>1035</v>
      </c>
      <c r="D441" t="s">
        <v>1056</v>
      </c>
      <c r="E441">
        <v>6170</v>
      </c>
      <c r="F441" s="3">
        <v>40949</v>
      </c>
    </row>
    <row r="442" spans="1:6" x14ac:dyDescent="0.25">
      <c r="A442" t="s">
        <v>793</v>
      </c>
      <c r="B442" t="s">
        <v>2702</v>
      </c>
      <c r="C442" t="s">
        <v>1033</v>
      </c>
      <c r="D442" t="s">
        <v>1053</v>
      </c>
      <c r="E442">
        <v>1</v>
      </c>
      <c r="F442" s="3">
        <v>43349</v>
      </c>
    </row>
    <row r="443" spans="1:6" x14ac:dyDescent="0.25">
      <c r="A443" t="s">
        <v>794</v>
      </c>
      <c r="B443" t="s">
        <v>2703</v>
      </c>
      <c r="C443" t="s">
        <v>1033</v>
      </c>
      <c r="D443" t="s">
        <v>1053</v>
      </c>
      <c r="E443">
        <v>1</v>
      </c>
      <c r="F443" s="3">
        <v>43082</v>
      </c>
    </row>
    <row r="444" spans="1:6" x14ac:dyDescent="0.25">
      <c r="A444" t="s">
        <v>795</v>
      </c>
      <c r="B444" t="s">
        <v>2704</v>
      </c>
      <c r="C444" t="s">
        <v>1033</v>
      </c>
      <c r="D444" t="s">
        <v>1047</v>
      </c>
      <c r="E444">
        <v>1</v>
      </c>
      <c r="F444" s="3">
        <v>43719</v>
      </c>
    </row>
    <row r="445" spans="1:6" x14ac:dyDescent="0.25">
      <c r="A445" t="s">
        <v>796</v>
      </c>
      <c r="B445" t="s">
        <v>2705</v>
      </c>
      <c r="C445" t="s">
        <v>1033</v>
      </c>
      <c r="D445" t="s">
        <v>1047</v>
      </c>
      <c r="E445">
        <v>1</v>
      </c>
      <c r="F445" s="3">
        <v>43475</v>
      </c>
    </row>
    <row r="446" spans="1:6" x14ac:dyDescent="0.25">
      <c r="A446" t="s">
        <v>797</v>
      </c>
      <c r="B446" t="s">
        <v>2706</v>
      </c>
      <c r="C446" t="s">
        <v>1033</v>
      </c>
      <c r="D446" t="s">
        <v>1047</v>
      </c>
      <c r="E446">
        <v>1</v>
      </c>
      <c r="F446" s="3">
        <v>43383</v>
      </c>
    </row>
    <row r="447" spans="1:6" x14ac:dyDescent="0.25">
      <c r="A447" t="s">
        <v>799</v>
      </c>
      <c r="B447" t="s">
        <v>2708</v>
      </c>
      <c r="C447" t="s">
        <v>1033</v>
      </c>
      <c r="D447" t="s">
        <v>1047</v>
      </c>
      <c r="E447">
        <v>1</v>
      </c>
      <c r="F447" s="3">
        <v>43025</v>
      </c>
    </row>
    <row r="448" spans="1:6" x14ac:dyDescent="0.25">
      <c r="A448" t="s">
        <v>800</v>
      </c>
      <c r="B448" t="s">
        <v>2709</v>
      </c>
      <c r="C448" t="s">
        <v>1033</v>
      </c>
      <c r="D448" t="s">
        <v>1047</v>
      </c>
      <c r="E448">
        <v>1</v>
      </c>
      <c r="F448" s="3">
        <v>43046</v>
      </c>
    </row>
    <row r="449" spans="1:6" x14ac:dyDescent="0.25">
      <c r="A449" t="s">
        <v>801</v>
      </c>
      <c r="B449" t="s">
        <v>2710</v>
      </c>
      <c r="C449" t="s">
        <v>1033</v>
      </c>
      <c r="D449" t="s">
        <v>1047</v>
      </c>
      <c r="E449">
        <v>1</v>
      </c>
      <c r="F449" s="3">
        <v>42938</v>
      </c>
    </row>
    <row r="450" spans="1:6" x14ac:dyDescent="0.25">
      <c r="A450" t="s">
        <v>802</v>
      </c>
      <c r="B450" t="s">
        <v>2711</v>
      </c>
      <c r="C450" t="s">
        <v>1033</v>
      </c>
      <c r="D450" t="s">
        <v>1047</v>
      </c>
      <c r="E450">
        <v>1</v>
      </c>
      <c r="F450" s="3">
        <v>44105</v>
      </c>
    </row>
    <row r="451" spans="1:6" x14ac:dyDescent="0.25">
      <c r="A451" t="s">
        <v>804</v>
      </c>
      <c r="B451" t="s">
        <v>2713</v>
      </c>
      <c r="C451" t="s">
        <v>1033</v>
      </c>
      <c r="D451" t="s">
        <v>1047</v>
      </c>
      <c r="E451">
        <v>1</v>
      </c>
      <c r="F451" s="3">
        <v>43025</v>
      </c>
    </row>
    <row r="452" spans="1:6" x14ac:dyDescent="0.25">
      <c r="A452" t="s">
        <v>805</v>
      </c>
      <c r="B452" t="s">
        <v>2714</v>
      </c>
      <c r="C452" t="s">
        <v>1033</v>
      </c>
      <c r="D452" t="s">
        <v>1047</v>
      </c>
      <c r="E452">
        <v>1</v>
      </c>
      <c r="F452" s="3">
        <v>43779</v>
      </c>
    </row>
    <row r="453" spans="1:6" x14ac:dyDescent="0.25">
      <c r="A453" t="s">
        <v>806</v>
      </c>
      <c r="B453" t="s">
        <v>2715</v>
      </c>
      <c r="C453" t="s">
        <v>1033</v>
      </c>
      <c r="D453" t="s">
        <v>1047</v>
      </c>
      <c r="E453">
        <v>1</v>
      </c>
      <c r="F453" s="3">
        <v>43396</v>
      </c>
    </row>
    <row r="454" spans="1:6" x14ac:dyDescent="0.25">
      <c r="A454" t="s">
        <v>808</v>
      </c>
      <c r="B454" t="s">
        <v>2717</v>
      </c>
      <c r="C454" t="s">
        <v>1033</v>
      </c>
      <c r="D454" t="s">
        <v>1039</v>
      </c>
      <c r="E454">
        <v>1</v>
      </c>
      <c r="F454" s="3">
        <v>43817</v>
      </c>
    </row>
    <row r="455" spans="1:6" x14ac:dyDescent="0.25">
      <c r="A455" t="s">
        <v>809</v>
      </c>
      <c r="B455" t="s">
        <v>2718</v>
      </c>
      <c r="C455" t="s">
        <v>1033</v>
      </c>
      <c r="D455" t="s">
        <v>1039</v>
      </c>
      <c r="E455">
        <v>1</v>
      </c>
      <c r="F455" s="3">
        <v>43452</v>
      </c>
    </row>
    <row r="456" spans="1:6" x14ac:dyDescent="0.25">
      <c r="A456" t="s">
        <v>812</v>
      </c>
      <c r="B456" t="s">
        <v>2721</v>
      </c>
      <c r="C456" t="s">
        <v>1033</v>
      </c>
      <c r="D456" t="s">
        <v>1039</v>
      </c>
      <c r="E456">
        <v>1</v>
      </c>
      <c r="F456" s="3">
        <v>43088</v>
      </c>
    </row>
    <row r="457" spans="1:6" x14ac:dyDescent="0.25">
      <c r="A457" t="s">
        <v>813</v>
      </c>
      <c r="B457" t="s">
        <v>2722</v>
      </c>
      <c r="C457" t="s">
        <v>1033</v>
      </c>
      <c r="D457" t="s">
        <v>1039</v>
      </c>
      <c r="E457">
        <v>1</v>
      </c>
      <c r="F457" s="3">
        <v>43088</v>
      </c>
    </row>
    <row r="458" spans="1:6" x14ac:dyDescent="0.25">
      <c r="A458" t="s">
        <v>814</v>
      </c>
      <c r="B458" t="s">
        <v>2723</v>
      </c>
      <c r="C458" t="s">
        <v>1033</v>
      </c>
      <c r="D458" t="s">
        <v>1039</v>
      </c>
      <c r="E458">
        <v>1</v>
      </c>
      <c r="F458" s="3">
        <v>43088</v>
      </c>
    </row>
    <row r="459" spans="1:6" x14ac:dyDescent="0.25">
      <c r="A459" t="s">
        <v>815</v>
      </c>
      <c r="B459" t="s">
        <v>2724</v>
      </c>
      <c r="C459" t="s">
        <v>1033</v>
      </c>
      <c r="D459" t="s">
        <v>1039</v>
      </c>
      <c r="E459">
        <v>1</v>
      </c>
      <c r="F459" s="3">
        <v>43452</v>
      </c>
    </row>
    <row r="460" spans="1:6" x14ac:dyDescent="0.25">
      <c r="A460" t="s">
        <v>816</v>
      </c>
      <c r="B460" t="s">
        <v>2725</v>
      </c>
      <c r="C460" t="s">
        <v>1033</v>
      </c>
      <c r="D460" t="s">
        <v>1039</v>
      </c>
      <c r="E460">
        <v>1</v>
      </c>
      <c r="F460" s="3">
        <v>43088</v>
      </c>
    </row>
    <row r="461" spans="1:6" x14ac:dyDescent="0.25">
      <c r="A461" t="s">
        <v>818</v>
      </c>
      <c r="B461" t="s">
        <v>2727</v>
      </c>
      <c r="C461" t="s">
        <v>1033</v>
      </c>
      <c r="D461" t="s">
        <v>1039</v>
      </c>
      <c r="E461">
        <v>1</v>
      </c>
      <c r="F461" s="3">
        <v>42695</v>
      </c>
    </row>
    <row r="462" spans="1:6" x14ac:dyDescent="0.25">
      <c r="A462" t="s">
        <v>819</v>
      </c>
      <c r="B462" t="s">
        <v>2728</v>
      </c>
      <c r="C462" t="s">
        <v>1033</v>
      </c>
      <c r="D462" t="s">
        <v>1039</v>
      </c>
      <c r="E462">
        <v>1</v>
      </c>
      <c r="F462" s="3">
        <v>43088</v>
      </c>
    </row>
    <row r="463" spans="1:6" x14ac:dyDescent="0.25">
      <c r="A463" t="s">
        <v>820</v>
      </c>
      <c r="B463" t="s">
        <v>2729</v>
      </c>
      <c r="C463" t="s">
        <v>1033</v>
      </c>
      <c r="D463" t="s">
        <v>1039</v>
      </c>
      <c r="E463">
        <v>1</v>
      </c>
      <c r="F463" s="3">
        <v>43088</v>
      </c>
    </row>
    <row r="464" spans="1:6" x14ac:dyDescent="0.25">
      <c r="A464" t="s">
        <v>821</v>
      </c>
      <c r="B464" t="s">
        <v>2730</v>
      </c>
      <c r="C464" t="s">
        <v>1033</v>
      </c>
      <c r="D464" t="s">
        <v>1039</v>
      </c>
      <c r="E464">
        <v>1</v>
      </c>
      <c r="F464" s="3">
        <v>43088</v>
      </c>
    </row>
    <row r="465" spans="1:6" x14ac:dyDescent="0.25">
      <c r="A465" t="s">
        <v>823</v>
      </c>
      <c r="B465" t="s">
        <v>2732</v>
      </c>
      <c r="C465" t="s">
        <v>1033</v>
      </c>
      <c r="D465" t="s">
        <v>1039</v>
      </c>
      <c r="E465">
        <v>1</v>
      </c>
      <c r="F465" s="3">
        <v>43088</v>
      </c>
    </row>
    <row r="466" spans="1:6" x14ac:dyDescent="0.25">
      <c r="A466" t="s">
        <v>824</v>
      </c>
      <c r="B466" t="s">
        <v>2733</v>
      </c>
      <c r="C466" t="s">
        <v>1033</v>
      </c>
      <c r="D466" t="s">
        <v>1052</v>
      </c>
      <c r="E466">
        <v>1</v>
      </c>
      <c r="F466" s="3">
        <v>42919</v>
      </c>
    </row>
    <row r="467" spans="1:6" x14ac:dyDescent="0.25">
      <c r="A467" t="s">
        <v>825</v>
      </c>
      <c r="B467" t="s">
        <v>2734</v>
      </c>
      <c r="C467" t="s">
        <v>1033</v>
      </c>
      <c r="D467" t="s">
        <v>1052</v>
      </c>
      <c r="E467">
        <v>1</v>
      </c>
      <c r="F467" s="3">
        <v>42938</v>
      </c>
    </row>
    <row r="468" spans="1:6" x14ac:dyDescent="0.25">
      <c r="A468" t="s">
        <v>826</v>
      </c>
      <c r="B468" t="s">
        <v>2735</v>
      </c>
      <c r="C468" t="s">
        <v>1033</v>
      </c>
      <c r="D468" t="s">
        <v>1052</v>
      </c>
      <c r="E468">
        <v>1</v>
      </c>
      <c r="F468" s="3">
        <v>43056</v>
      </c>
    </row>
    <row r="469" spans="1:6" x14ac:dyDescent="0.25">
      <c r="A469" t="s">
        <v>827</v>
      </c>
      <c r="B469" t="s">
        <v>2736</v>
      </c>
      <c r="C469" t="s">
        <v>1033</v>
      </c>
      <c r="D469" t="s">
        <v>1047</v>
      </c>
      <c r="E469">
        <v>1</v>
      </c>
      <c r="F469" s="3">
        <v>43717</v>
      </c>
    </row>
    <row r="470" spans="1:6" x14ac:dyDescent="0.25">
      <c r="A470" t="s">
        <v>828</v>
      </c>
      <c r="B470" t="s">
        <v>2737</v>
      </c>
      <c r="C470" t="s">
        <v>1033</v>
      </c>
      <c r="D470" t="s">
        <v>1047</v>
      </c>
      <c r="E470">
        <v>1</v>
      </c>
      <c r="F470" s="3">
        <v>43786</v>
      </c>
    </row>
    <row r="471" spans="1:6" x14ac:dyDescent="0.25">
      <c r="A471" t="s">
        <v>829</v>
      </c>
      <c r="B471" t="s">
        <v>2738</v>
      </c>
      <c r="C471" t="s">
        <v>1033</v>
      </c>
      <c r="D471" t="s">
        <v>1047</v>
      </c>
      <c r="E471">
        <v>1</v>
      </c>
      <c r="F471" s="3">
        <v>43539</v>
      </c>
    </row>
    <row r="472" spans="1:6" x14ac:dyDescent="0.25">
      <c r="A472" t="s">
        <v>830</v>
      </c>
      <c r="B472" t="s">
        <v>2739</v>
      </c>
      <c r="C472" t="s">
        <v>1033</v>
      </c>
      <c r="D472" t="s">
        <v>1047</v>
      </c>
      <c r="E472">
        <v>1</v>
      </c>
      <c r="F472" s="3">
        <v>42646</v>
      </c>
    </row>
    <row r="473" spans="1:6" x14ac:dyDescent="0.25">
      <c r="A473" t="s">
        <v>831</v>
      </c>
      <c r="B473" t="s">
        <v>2740</v>
      </c>
      <c r="C473" t="s">
        <v>1033</v>
      </c>
      <c r="D473" t="s">
        <v>1047</v>
      </c>
      <c r="E473">
        <v>1</v>
      </c>
      <c r="F473" s="3">
        <v>43413</v>
      </c>
    </row>
    <row r="474" spans="1:6" x14ac:dyDescent="0.25">
      <c r="A474" t="s">
        <v>832</v>
      </c>
      <c r="B474" t="s">
        <v>2741</v>
      </c>
      <c r="C474" t="s">
        <v>1033</v>
      </c>
      <c r="D474" t="s">
        <v>1047</v>
      </c>
      <c r="E474">
        <v>1</v>
      </c>
      <c r="F474" s="3">
        <v>43966</v>
      </c>
    </row>
    <row r="475" spans="1:6" x14ac:dyDescent="0.25">
      <c r="A475" t="s">
        <v>833</v>
      </c>
      <c r="B475" t="s">
        <v>2742</v>
      </c>
      <c r="C475" t="s">
        <v>1033</v>
      </c>
      <c r="D475" t="s">
        <v>1047</v>
      </c>
      <c r="E475">
        <v>1</v>
      </c>
      <c r="F475" s="3">
        <v>42983</v>
      </c>
    </row>
    <row r="476" spans="1:6" x14ac:dyDescent="0.25">
      <c r="A476" t="s">
        <v>834</v>
      </c>
      <c r="B476" t="s">
        <v>2743</v>
      </c>
      <c r="C476" t="s">
        <v>1033</v>
      </c>
      <c r="D476" t="s">
        <v>1047</v>
      </c>
      <c r="E476">
        <v>1</v>
      </c>
      <c r="F476" s="3">
        <v>44509</v>
      </c>
    </row>
    <row r="477" spans="1:6" x14ac:dyDescent="0.25">
      <c r="A477" t="s">
        <v>835</v>
      </c>
      <c r="B477" t="s">
        <v>2744</v>
      </c>
      <c r="C477" t="s">
        <v>1033</v>
      </c>
      <c r="D477" t="s">
        <v>1047</v>
      </c>
      <c r="E477">
        <v>1</v>
      </c>
      <c r="F477" s="3">
        <v>43383</v>
      </c>
    </row>
    <row r="478" spans="1:6" x14ac:dyDescent="0.25">
      <c r="A478" t="s">
        <v>836</v>
      </c>
      <c r="B478" t="s">
        <v>2745</v>
      </c>
      <c r="C478" t="s">
        <v>1035</v>
      </c>
      <c r="D478" t="s">
        <v>1067</v>
      </c>
      <c r="E478">
        <v>2730</v>
      </c>
      <c r="F478" s="3">
        <v>41243</v>
      </c>
    </row>
    <row r="479" spans="1:6" x14ac:dyDescent="0.25">
      <c r="A479" t="s">
        <v>844</v>
      </c>
      <c r="B479" t="s">
        <v>2749</v>
      </c>
      <c r="C479" t="s">
        <v>1035</v>
      </c>
      <c r="D479" t="s">
        <v>1069</v>
      </c>
      <c r="E479">
        <v>255</v>
      </c>
      <c r="F479" s="3">
        <v>41719</v>
      </c>
    </row>
    <row r="480" spans="1:6" x14ac:dyDescent="0.25">
      <c r="A480" t="s">
        <v>845</v>
      </c>
      <c r="B480" t="s">
        <v>2750</v>
      </c>
      <c r="C480" t="s">
        <v>1035</v>
      </c>
      <c r="D480" t="s">
        <v>1069</v>
      </c>
      <c r="E480">
        <v>2500</v>
      </c>
      <c r="F480" s="3">
        <v>41543</v>
      </c>
    </row>
    <row r="481" spans="1:6" x14ac:dyDescent="0.25">
      <c r="A481" t="s">
        <v>846</v>
      </c>
      <c r="B481" t="s">
        <v>2751</v>
      </c>
      <c r="C481" t="s">
        <v>1033</v>
      </c>
      <c r="D481" t="s">
        <v>1041</v>
      </c>
      <c r="E481">
        <v>1</v>
      </c>
      <c r="F481" s="3">
        <v>42983</v>
      </c>
    </row>
    <row r="482" spans="1:6" x14ac:dyDescent="0.25">
      <c r="A482" t="s">
        <v>847</v>
      </c>
      <c r="B482" t="s">
        <v>2752</v>
      </c>
      <c r="C482" t="s">
        <v>1033</v>
      </c>
      <c r="D482" t="s">
        <v>1052</v>
      </c>
      <c r="E482">
        <v>1</v>
      </c>
      <c r="F482" s="3">
        <v>43182</v>
      </c>
    </row>
    <row r="483" spans="1:6" x14ac:dyDescent="0.25">
      <c r="A483" t="s">
        <v>848</v>
      </c>
      <c r="B483" t="s">
        <v>2752</v>
      </c>
      <c r="C483" t="s">
        <v>1033</v>
      </c>
      <c r="D483" t="s">
        <v>1052</v>
      </c>
      <c r="E483">
        <v>1</v>
      </c>
      <c r="F483" s="3">
        <v>43182</v>
      </c>
    </row>
    <row r="484" spans="1:6" x14ac:dyDescent="0.25">
      <c r="A484" t="s">
        <v>849</v>
      </c>
      <c r="B484" t="s">
        <v>2752</v>
      </c>
      <c r="C484" t="s">
        <v>1033</v>
      </c>
      <c r="D484" t="s">
        <v>1052</v>
      </c>
      <c r="E484">
        <v>1</v>
      </c>
      <c r="F484" s="3">
        <v>43182</v>
      </c>
    </row>
    <row r="485" spans="1:6" x14ac:dyDescent="0.25">
      <c r="A485" t="s">
        <v>850</v>
      </c>
      <c r="B485" t="s">
        <v>2753</v>
      </c>
      <c r="C485" t="s">
        <v>1033</v>
      </c>
      <c r="D485" t="s">
        <v>1047</v>
      </c>
      <c r="E485">
        <v>1</v>
      </c>
      <c r="F485" s="3">
        <v>42938</v>
      </c>
    </row>
    <row r="486" spans="1:6" x14ac:dyDescent="0.25">
      <c r="A486" t="s">
        <v>851</v>
      </c>
      <c r="B486" t="s">
        <v>2754</v>
      </c>
      <c r="C486" t="s">
        <v>1033</v>
      </c>
      <c r="D486" t="s">
        <v>1047</v>
      </c>
      <c r="E486">
        <v>1</v>
      </c>
      <c r="F486" s="3">
        <v>42694</v>
      </c>
    </row>
    <row r="487" spans="1:6" x14ac:dyDescent="0.25">
      <c r="A487" t="s">
        <v>852</v>
      </c>
      <c r="B487" t="s">
        <v>2755</v>
      </c>
      <c r="C487" t="s">
        <v>1033</v>
      </c>
      <c r="D487" t="s">
        <v>1047</v>
      </c>
      <c r="E487">
        <v>1</v>
      </c>
      <c r="F487" s="3">
        <v>42938</v>
      </c>
    </row>
    <row r="488" spans="1:6" x14ac:dyDescent="0.25">
      <c r="A488" t="s">
        <v>853</v>
      </c>
      <c r="B488" t="s">
        <v>2756</v>
      </c>
      <c r="C488" t="s">
        <v>1033</v>
      </c>
      <c r="D488" t="s">
        <v>1047</v>
      </c>
      <c r="E488">
        <v>1</v>
      </c>
      <c r="F488" s="3">
        <v>43475</v>
      </c>
    </row>
    <row r="489" spans="1:6" x14ac:dyDescent="0.25">
      <c r="A489" t="s">
        <v>854</v>
      </c>
      <c r="B489" t="s">
        <v>2757</v>
      </c>
      <c r="C489" t="s">
        <v>1033</v>
      </c>
      <c r="D489" t="s">
        <v>1047</v>
      </c>
      <c r="E489">
        <v>1</v>
      </c>
      <c r="F489" s="3">
        <v>42694</v>
      </c>
    </row>
    <row r="490" spans="1:6" x14ac:dyDescent="0.25">
      <c r="A490" t="s">
        <v>855</v>
      </c>
      <c r="B490" t="s">
        <v>2758</v>
      </c>
      <c r="C490" t="s">
        <v>1033</v>
      </c>
      <c r="D490" t="s">
        <v>1047</v>
      </c>
      <c r="E490">
        <v>1</v>
      </c>
      <c r="F490" s="3">
        <v>42971</v>
      </c>
    </row>
    <row r="491" spans="1:6" x14ac:dyDescent="0.25">
      <c r="A491" t="s">
        <v>856</v>
      </c>
      <c r="B491" t="s">
        <v>2759</v>
      </c>
      <c r="C491" t="s">
        <v>1033</v>
      </c>
      <c r="D491" t="s">
        <v>1047</v>
      </c>
      <c r="E491">
        <v>1</v>
      </c>
      <c r="F491" s="3">
        <v>43319</v>
      </c>
    </row>
    <row r="492" spans="1:6" x14ac:dyDescent="0.25">
      <c r="A492" t="s">
        <v>857</v>
      </c>
      <c r="B492" t="s">
        <v>2760</v>
      </c>
      <c r="C492" t="s">
        <v>1033</v>
      </c>
      <c r="D492" t="s">
        <v>1047</v>
      </c>
      <c r="E492">
        <v>1</v>
      </c>
      <c r="F492" s="3">
        <v>43038</v>
      </c>
    </row>
    <row r="493" spans="1:6" x14ac:dyDescent="0.25">
      <c r="A493" t="s">
        <v>858</v>
      </c>
      <c r="B493" t="s">
        <v>2761</v>
      </c>
      <c r="C493" t="s">
        <v>1033</v>
      </c>
      <c r="D493" t="s">
        <v>1047</v>
      </c>
      <c r="E493">
        <v>1</v>
      </c>
      <c r="F493" s="3">
        <v>43082</v>
      </c>
    </row>
    <row r="494" spans="1:6" x14ac:dyDescent="0.25">
      <c r="A494" t="s">
        <v>860</v>
      </c>
      <c r="B494" t="s">
        <v>2763</v>
      </c>
      <c r="C494" t="s">
        <v>1033</v>
      </c>
      <c r="D494" t="s">
        <v>1047</v>
      </c>
      <c r="E494">
        <v>1</v>
      </c>
      <c r="F494" s="3">
        <v>43383</v>
      </c>
    </row>
    <row r="495" spans="1:6" x14ac:dyDescent="0.25">
      <c r="A495" t="s">
        <v>862</v>
      </c>
      <c r="B495" t="s">
        <v>2765</v>
      </c>
      <c r="C495" t="s">
        <v>1033</v>
      </c>
      <c r="D495" t="s">
        <v>1047</v>
      </c>
      <c r="E495">
        <v>1</v>
      </c>
      <c r="F495" s="3">
        <v>42983</v>
      </c>
    </row>
    <row r="496" spans="1:6" x14ac:dyDescent="0.25">
      <c r="A496" t="s">
        <v>863</v>
      </c>
      <c r="B496" t="s">
        <v>2766</v>
      </c>
      <c r="C496" t="s">
        <v>1033</v>
      </c>
      <c r="D496" t="s">
        <v>1047</v>
      </c>
      <c r="E496">
        <v>1</v>
      </c>
      <c r="F496" s="3">
        <v>43055</v>
      </c>
    </row>
    <row r="497" spans="1:6" x14ac:dyDescent="0.25">
      <c r="A497" t="s">
        <v>865</v>
      </c>
      <c r="B497" t="s">
        <v>2768</v>
      </c>
      <c r="C497" t="s">
        <v>1033</v>
      </c>
      <c r="D497" t="s">
        <v>1047</v>
      </c>
      <c r="E497">
        <v>1</v>
      </c>
      <c r="F497" s="3">
        <v>43341</v>
      </c>
    </row>
    <row r="498" spans="1:6" x14ac:dyDescent="0.25">
      <c r="A498" t="s">
        <v>869</v>
      </c>
      <c r="B498" t="s">
        <v>2772</v>
      </c>
      <c r="C498" t="s">
        <v>1033</v>
      </c>
      <c r="D498" t="s">
        <v>1052</v>
      </c>
      <c r="E498">
        <v>1</v>
      </c>
      <c r="F498" s="3">
        <v>43664</v>
      </c>
    </row>
    <row r="499" spans="1:6" x14ac:dyDescent="0.25">
      <c r="A499" t="s">
        <v>870</v>
      </c>
      <c r="B499" t="s">
        <v>2773</v>
      </c>
      <c r="C499" t="s">
        <v>1036</v>
      </c>
      <c r="D499" t="s">
        <v>1058</v>
      </c>
      <c r="E499">
        <v>60</v>
      </c>
      <c r="F499" s="3">
        <v>37082</v>
      </c>
    </row>
    <row r="500" spans="1:6" x14ac:dyDescent="0.25">
      <c r="A500" t="s">
        <v>871</v>
      </c>
      <c r="B500" t="s">
        <v>2774</v>
      </c>
      <c r="C500" t="s">
        <v>1033</v>
      </c>
      <c r="D500" t="s">
        <v>1052</v>
      </c>
      <c r="E500">
        <v>1</v>
      </c>
      <c r="F500" s="3">
        <v>43082</v>
      </c>
    </row>
    <row r="501" spans="1:6" x14ac:dyDescent="0.25">
      <c r="A501" t="s">
        <v>872</v>
      </c>
      <c r="B501" t="s">
        <v>2775</v>
      </c>
      <c r="C501" t="s">
        <v>1033</v>
      </c>
      <c r="D501" t="s">
        <v>1052</v>
      </c>
      <c r="E501">
        <v>1</v>
      </c>
      <c r="F501" s="3">
        <v>43107</v>
      </c>
    </row>
    <row r="502" spans="1:6" x14ac:dyDescent="0.25">
      <c r="A502" t="s">
        <v>873</v>
      </c>
      <c r="B502" t="s">
        <v>2776</v>
      </c>
      <c r="C502" t="s">
        <v>1033</v>
      </c>
      <c r="D502" t="s">
        <v>1052</v>
      </c>
      <c r="E502">
        <v>1</v>
      </c>
      <c r="F502" s="3">
        <v>43311</v>
      </c>
    </row>
    <row r="503" spans="1:6" x14ac:dyDescent="0.25">
      <c r="A503" t="s">
        <v>874</v>
      </c>
      <c r="B503" t="s">
        <v>2777</v>
      </c>
      <c r="C503" t="s">
        <v>1033</v>
      </c>
      <c r="D503" t="s">
        <v>1052</v>
      </c>
      <c r="E503">
        <v>1</v>
      </c>
      <c r="F503" s="3">
        <v>44154</v>
      </c>
    </row>
    <row r="504" spans="1:6" x14ac:dyDescent="0.25">
      <c r="A504" t="s">
        <v>875</v>
      </c>
      <c r="B504" t="s">
        <v>2778</v>
      </c>
      <c r="C504" t="s">
        <v>1033</v>
      </c>
      <c r="D504" t="s">
        <v>1052</v>
      </c>
      <c r="E504">
        <v>1</v>
      </c>
      <c r="F504" s="3">
        <v>43082</v>
      </c>
    </row>
    <row r="505" spans="1:6" x14ac:dyDescent="0.25">
      <c r="A505" t="s">
        <v>876</v>
      </c>
      <c r="B505" t="s">
        <v>2779</v>
      </c>
      <c r="C505" t="s">
        <v>1033</v>
      </c>
      <c r="D505" t="s">
        <v>1052</v>
      </c>
      <c r="E505">
        <v>1</v>
      </c>
      <c r="F505" s="3">
        <v>43107</v>
      </c>
    </row>
    <row r="506" spans="1:6" x14ac:dyDescent="0.25">
      <c r="A506" t="s">
        <v>878</v>
      </c>
      <c r="B506" t="s">
        <v>2781</v>
      </c>
      <c r="C506" t="s">
        <v>1033</v>
      </c>
      <c r="D506" t="s">
        <v>1052</v>
      </c>
      <c r="E506">
        <v>1</v>
      </c>
      <c r="F506" s="3">
        <v>42888</v>
      </c>
    </row>
    <row r="507" spans="1:6" x14ac:dyDescent="0.25">
      <c r="A507" t="s">
        <v>879</v>
      </c>
      <c r="B507" t="s">
        <v>2782</v>
      </c>
      <c r="C507" t="s">
        <v>1033</v>
      </c>
      <c r="D507" t="s">
        <v>1041</v>
      </c>
      <c r="E507">
        <v>1</v>
      </c>
      <c r="F507" s="3">
        <v>43259</v>
      </c>
    </row>
    <row r="508" spans="1:6" x14ac:dyDescent="0.25">
      <c r="A508" t="s">
        <v>881</v>
      </c>
      <c r="B508" t="s">
        <v>2784</v>
      </c>
      <c r="C508" t="s">
        <v>1033</v>
      </c>
      <c r="D508" t="s">
        <v>1041</v>
      </c>
      <c r="E508">
        <v>1</v>
      </c>
      <c r="F508" s="3">
        <v>43257</v>
      </c>
    </row>
    <row r="509" spans="1:6" x14ac:dyDescent="0.25">
      <c r="A509" t="s">
        <v>883</v>
      </c>
      <c r="B509" t="s">
        <v>2786</v>
      </c>
      <c r="C509" t="s">
        <v>1033</v>
      </c>
      <c r="D509" t="s">
        <v>1047</v>
      </c>
      <c r="E509">
        <v>1</v>
      </c>
      <c r="F509" s="3">
        <v>42327</v>
      </c>
    </row>
    <row r="510" spans="1:6" x14ac:dyDescent="0.25">
      <c r="A510" t="s">
        <v>885</v>
      </c>
      <c r="B510" t="s">
        <v>2788</v>
      </c>
      <c r="C510" t="s">
        <v>1033</v>
      </c>
      <c r="D510" t="s">
        <v>1047</v>
      </c>
      <c r="E510">
        <v>1</v>
      </c>
      <c r="F510" s="3">
        <v>42631</v>
      </c>
    </row>
    <row r="511" spans="1:6" x14ac:dyDescent="0.25">
      <c r="A511" t="s">
        <v>886</v>
      </c>
      <c r="B511" t="s">
        <v>2789</v>
      </c>
      <c r="C511" t="s">
        <v>1033</v>
      </c>
      <c r="D511" t="s">
        <v>1047</v>
      </c>
      <c r="E511">
        <v>1</v>
      </c>
      <c r="F511" s="3">
        <v>43124</v>
      </c>
    </row>
    <row r="512" spans="1:6" x14ac:dyDescent="0.25">
      <c r="A512" t="s">
        <v>888</v>
      </c>
      <c r="B512" t="s">
        <v>2791</v>
      </c>
      <c r="C512" t="s">
        <v>1033</v>
      </c>
      <c r="D512" t="s">
        <v>1052</v>
      </c>
      <c r="E512">
        <v>1</v>
      </c>
      <c r="F512" s="3">
        <v>43966</v>
      </c>
    </row>
    <row r="513" spans="1:6" x14ac:dyDescent="0.25">
      <c r="A513" t="s">
        <v>889</v>
      </c>
      <c r="B513" t="s">
        <v>2792</v>
      </c>
      <c r="C513" t="s">
        <v>1033</v>
      </c>
      <c r="D513" t="s">
        <v>1052</v>
      </c>
      <c r="E513">
        <v>1</v>
      </c>
      <c r="F513" s="3">
        <v>43964</v>
      </c>
    </row>
    <row r="514" spans="1:6" x14ac:dyDescent="0.25">
      <c r="A514" t="s">
        <v>891</v>
      </c>
      <c r="B514" t="s">
        <v>2794</v>
      </c>
      <c r="C514" t="s">
        <v>1033</v>
      </c>
      <c r="D514" t="s">
        <v>1052</v>
      </c>
      <c r="E514">
        <v>1</v>
      </c>
      <c r="F514" s="3">
        <v>44036</v>
      </c>
    </row>
    <row r="515" spans="1:6" x14ac:dyDescent="0.25">
      <c r="A515" t="s">
        <v>894</v>
      </c>
      <c r="B515" t="s">
        <v>2796</v>
      </c>
      <c r="C515" t="s">
        <v>1033</v>
      </c>
      <c r="D515" t="s">
        <v>1052</v>
      </c>
      <c r="E515">
        <v>1</v>
      </c>
      <c r="F515" s="3">
        <v>42592</v>
      </c>
    </row>
    <row r="516" spans="1:6" x14ac:dyDescent="0.25">
      <c r="A516" t="s">
        <v>895</v>
      </c>
      <c r="B516" t="s">
        <v>2797</v>
      </c>
      <c r="C516" t="s">
        <v>1033</v>
      </c>
      <c r="D516" t="s">
        <v>1052</v>
      </c>
      <c r="E516">
        <v>1</v>
      </c>
      <c r="F516" s="3">
        <v>45216</v>
      </c>
    </row>
    <row r="517" spans="1:6" x14ac:dyDescent="0.25">
      <c r="A517" t="s">
        <v>896</v>
      </c>
      <c r="B517" t="s">
        <v>2798</v>
      </c>
      <c r="C517" t="s">
        <v>1033</v>
      </c>
      <c r="D517" t="s">
        <v>1052</v>
      </c>
      <c r="E517">
        <v>1</v>
      </c>
      <c r="F517" s="3">
        <v>42707</v>
      </c>
    </row>
    <row r="518" spans="1:6" x14ac:dyDescent="0.25">
      <c r="A518" t="s">
        <v>898</v>
      </c>
      <c r="B518" t="s">
        <v>2800</v>
      </c>
      <c r="C518" t="s">
        <v>1033</v>
      </c>
      <c r="D518" t="s">
        <v>1052</v>
      </c>
      <c r="E518">
        <v>1</v>
      </c>
      <c r="F518" s="3">
        <v>42680</v>
      </c>
    </row>
    <row r="519" spans="1:6" x14ac:dyDescent="0.25">
      <c r="A519" t="s">
        <v>899</v>
      </c>
      <c r="B519" t="s">
        <v>2801</v>
      </c>
      <c r="C519" t="s">
        <v>1033</v>
      </c>
      <c r="D519" t="s">
        <v>1047</v>
      </c>
      <c r="E519">
        <v>1</v>
      </c>
      <c r="F519" s="3">
        <v>42657</v>
      </c>
    </row>
    <row r="520" spans="1:6" x14ac:dyDescent="0.25">
      <c r="A520" t="s">
        <v>901</v>
      </c>
      <c r="B520" t="s">
        <v>2803</v>
      </c>
      <c r="C520" t="s">
        <v>1033</v>
      </c>
      <c r="D520" t="s">
        <v>1047</v>
      </c>
      <c r="E520">
        <v>1</v>
      </c>
      <c r="F520" s="3">
        <v>42310</v>
      </c>
    </row>
    <row r="521" spans="1:6" x14ac:dyDescent="0.25">
      <c r="A521" t="s">
        <v>902</v>
      </c>
      <c r="B521" t="s">
        <v>2804</v>
      </c>
      <c r="C521" t="s">
        <v>1033</v>
      </c>
      <c r="D521" t="s">
        <v>1047</v>
      </c>
      <c r="E521">
        <v>1</v>
      </c>
      <c r="F521" s="3">
        <v>42938</v>
      </c>
    </row>
    <row r="522" spans="1:6" x14ac:dyDescent="0.25">
      <c r="A522" t="s">
        <v>903</v>
      </c>
      <c r="B522" t="s">
        <v>2805</v>
      </c>
      <c r="C522" t="s">
        <v>1033</v>
      </c>
      <c r="D522" t="s">
        <v>1047</v>
      </c>
      <c r="E522">
        <v>1</v>
      </c>
      <c r="F522" s="3">
        <v>42681</v>
      </c>
    </row>
    <row r="523" spans="1:6" x14ac:dyDescent="0.25">
      <c r="A523" t="s">
        <v>904</v>
      </c>
      <c r="B523" t="s">
        <v>2806</v>
      </c>
      <c r="C523" t="s">
        <v>1033</v>
      </c>
      <c r="D523" t="s">
        <v>1047</v>
      </c>
      <c r="E523">
        <v>1</v>
      </c>
      <c r="F523" s="3">
        <v>42599</v>
      </c>
    </row>
    <row r="524" spans="1:6" x14ac:dyDescent="0.25">
      <c r="A524" t="s">
        <v>905</v>
      </c>
      <c r="B524" t="s">
        <v>2807</v>
      </c>
      <c r="C524" t="s">
        <v>1033</v>
      </c>
      <c r="D524" t="s">
        <v>1047</v>
      </c>
      <c r="E524">
        <v>1</v>
      </c>
      <c r="F524" s="3">
        <v>42646</v>
      </c>
    </row>
    <row r="525" spans="1:6" x14ac:dyDescent="0.25">
      <c r="A525" t="s">
        <v>906</v>
      </c>
      <c r="B525" t="s">
        <v>2808</v>
      </c>
      <c r="C525" t="s">
        <v>1033</v>
      </c>
      <c r="D525" t="s">
        <v>1047</v>
      </c>
      <c r="E525">
        <v>1</v>
      </c>
      <c r="F525" s="3">
        <v>43754</v>
      </c>
    </row>
    <row r="526" spans="1:6" x14ac:dyDescent="0.25">
      <c r="A526" t="s">
        <v>907</v>
      </c>
      <c r="B526" t="s">
        <v>2809</v>
      </c>
      <c r="C526" t="s">
        <v>1033</v>
      </c>
      <c r="D526" t="s">
        <v>1047</v>
      </c>
      <c r="E526">
        <v>1</v>
      </c>
      <c r="F526" s="3">
        <v>44827</v>
      </c>
    </row>
    <row r="527" spans="1:6" x14ac:dyDescent="0.25">
      <c r="A527" t="s">
        <v>908</v>
      </c>
      <c r="B527" t="s">
        <v>2810</v>
      </c>
      <c r="C527" t="s">
        <v>1033</v>
      </c>
      <c r="D527" t="s">
        <v>1047</v>
      </c>
      <c r="E527">
        <v>1</v>
      </c>
      <c r="F527" s="3">
        <v>42718</v>
      </c>
    </row>
    <row r="528" spans="1:6" x14ac:dyDescent="0.25">
      <c r="A528" t="s">
        <v>909</v>
      </c>
      <c r="B528" t="s">
        <v>2811</v>
      </c>
      <c r="C528" t="s">
        <v>1033</v>
      </c>
      <c r="D528" t="s">
        <v>1047</v>
      </c>
      <c r="E528">
        <v>1</v>
      </c>
      <c r="F528" s="3">
        <v>42631</v>
      </c>
    </row>
    <row r="529" spans="1:6" x14ac:dyDescent="0.25">
      <c r="A529" t="s">
        <v>911</v>
      </c>
      <c r="B529" t="s">
        <v>2813</v>
      </c>
      <c r="C529" t="s">
        <v>1033</v>
      </c>
      <c r="D529" t="s">
        <v>1039</v>
      </c>
      <c r="E529">
        <v>1</v>
      </c>
      <c r="F529" s="3">
        <v>43083</v>
      </c>
    </row>
    <row r="530" spans="1:6" x14ac:dyDescent="0.25">
      <c r="A530" t="s">
        <v>912</v>
      </c>
      <c r="B530" t="s">
        <v>2814</v>
      </c>
      <c r="C530" t="s">
        <v>1033</v>
      </c>
      <c r="D530" t="s">
        <v>1039</v>
      </c>
      <c r="E530">
        <v>1</v>
      </c>
      <c r="F530" s="3">
        <v>42724</v>
      </c>
    </row>
    <row r="531" spans="1:6" x14ac:dyDescent="0.25">
      <c r="A531" t="s">
        <v>913</v>
      </c>
      <c r="B531" t="s">
        <v>2815</v>
      </c>
      <c r="C531" t="s">
        <v>1033</v>
      </c>
      <c r="D531" t="s">
        <v>1039</v>
      </c>
      <c r="E531">
        <v>1</v>
      </c>
      <c r="F531" s="3">
        <v>42899</v>
      </c>
    </row>
    <row r="532" spans="1:6" x14ac:dyDescent="0.25">
      <c r="A532" t="s">
        <v>915</v>
      </c>
      <c r="B532" t="s">
        <v>2817</v>
      </c>
      <c r="C532" t="s">
        <v>1033</v>
      </c>
      <c r="D532" t="s">
        <v>1052</v>
      </c>
      <c r="E532">
        <v>1</v>
      </c>
      <c r="F532" s="3">
        <v>42719</v>
      </c>
    </row>
    <row r="533" spans="1:6" x14ac:dyDescent="0.25">
      <c r="A533" t="s">
        <v>916</v>
      </c>
      <c r="B533" t="s">
        <v>2818</v>
      </c>
      <c r="C533" t="s">
        <v>1033</v>
      </c>
      <c r="D533" t="s">
        <v>1052</v>
      </c>
      <c r="E533">
        <v>1</v>
      </c>
      <c r="F533" s="3">
        <v>43122</v>
      </c>
    </row>
    <row r="534" spans="1:6" x14ac:dyDescent="0.25">
      <c r="A534" t="s">
        <v>917</v>
      </c>
      <c r="B534" t="s">
        <v>2819</v>
      </c>
      <c r="C534" t="s">
        <v>1033</v>
      </c>
      <c r="D534" t="s">
        <v>1047</v>
      </c>
      <c r="E534">
        <v>1</v>
      </c>
      <c r="F534" s="3">
        <v>42550</v>
      </c>
    </row>
    <row r="535" spans="1:6" x14ac:dyDescent="0.25">
      <c r="A535" t="s">
        <v>918</v>
      </c>
      <c r="B535" t="s">
        <v>2820</v>
      </c>
      <c r="C535" t="s">
        <v>1033</v>
      </c>
      <c r="D535" t="s">
        <v>1047</v>
      </c>
      <c r="E535">
        <v>1</v>
      </c>
      <c r="F535" s="3">
        <v>42622</v>
      </c>
    </row>
    <row r="536" spans="1:6" x14ac:dyDescent="0.25">
      <c r="A536" t="s">
        <v>919</v>
      </c>
      <c r="B536" t="s">
        <v>2821</v>
      </c>
      <c r="C536" t="s">
        <v>1033</v>
      </c>
      <c r="D536" t="s">
        <v>1047</v>
      </c>
      <c r="E536">
        <v>1</v>
      </c>
      <c r="F536" s="3">
        <v>42550</v>
      </c>
    </row>
    <row r="537" spans="1:6" x14ac:dyDescent="0.25">
      <c r="A537" t="s">
        <v>920</v>
      </c>
      <c r="B537" t="s">
        <v>2822</v>
      </c>
      <c r="C537" t="s">
        <v>1033</v>
      </c>
      <c r="D537" t="s">
        <v>1047</v>
      </c>
      <c r="E537">
        <v>1</v>
      </c>
      <c r="F537" s="3">
        <v>42320</v>
      </c>
    </row>
    <row r="538" spans="1:6" x14ac:dyDescent="0.25">
      <c r="A538" t="s">
        <v>922</v>
      </c>
      <c r="B538" t="s">
        <v>2824</v>
      </c>
      <c r="C538" t="s">
        <v>1033</v>
      </c>
      <c r="D538" t="s">
        <v>1047</v>
      </c>
      <c r="E538">
        <v>1</v>
      </c>
      <c r="F538" s="3">
        <v>42668</v>
      </c>
    </row>
    <row r="539" spans="1:6" x14ac:dyDescent="0.25">
      <c r="A539" t="s">
        <v>923</v>
      </c>
      <c r="B539" t="s">
        <v>2825</v>
      </c>
      <c r="C539" t="s">
        <v>1033</v>
      </c>
      <c r="D539" t="s">
        <v>1047</v>
      </c>
      <c r="E539">
        <v>1</v>
      </c>
      <c r="F539" s="3">
        <v>42971</v>
      </c>
    </row>
    <row r="540" spans="1:6" x14ac:dyDescent="0.25">
      <c r="A540" t="s">
        <v>924</v>
      </c>
      <c r="B540" t="s">
        <v>2826</v>
      </c>
      <c r="C540" t="s">
        <v>1033</v>
      </c>
      <c r="D540" t="s">
        <v>1047</v>
      </c>
      <c r="E540">
        <v>1</v>
      </c>
      <c r="F540" s="3">
        <v>43717</v>
      </c>
    </row>
    <row r="541" spans="1:6" x14ac:dyDescent="0.25">
      <c r="A541" t="s">
        <v>925</v>
      </c>
      <c r="B541" t="s">
        <v>2827</v>
      </c>
      <c r="C541" t="s">
        <v>1033</v>
      </c>
      <c r="D541" t="s">
        <v>1047</v>
      </c>
      <c r="E541">
        <v>1</v>
      </c>
      <c r="F541" s="3">
        <v>42569</v>
      </c>
    </row>
    <row r="542" spans="1:6" x14ac:dyDescent="0.25">
      <c r="A542" t="s">
        <v>926</v>
      </c>
      <c r="B542" t="s">
        <v>2828</v>
      </c>
      <c r="C542" t="s">
        <v>1033</v>
      </c>
      <c r="D542" t="s">
        <v>1047</v>
      </c>
      <c r="E542">
        <v>1</v>
      </c>
      <c r="F542" s="3">
        <v>43399</v>
      </c>
    </row>
    <row r="543" spans="1:6" x14ac:dyDescent="0.25">
      <c r="A543" t="s">
        <v>927</v>
      </c>
      <c r="B543" t="s">
        <v>2829</v>
      </c>
      <c r="C543" t="s">
        <v>1033</v>
      </c>
      <c r="D543" t="s">
        <v>1047</v>
      </c>
      <c r="E543">
        <v>1</v>
      </c>
      <c r="F543" s="3">
        <v>42320</v>
      </c>
    </row>
    <row r="544" spans="1:6" x14ac:dyDescent="0.25">
      <c r="A544" t="s">
        <v>928</v>
      </c>
      <c r="B544" t="s">
        <v>2830</v>
      </c>
      <c r="C544" t="s">
        <v>1033</v>
      </c>
      <c r="D544" t="s">
        <v>1052</v>
      </c>
      <c r="E544">
        <v>1</v>
      </c>
      <c r="F544" s="3">
        <v>43341</v>
      </c>
    </row>
    <row r="545" spans="1:6" x14ac:dyDescent="0.25">
      <c r="A545" t="s">
        <v>929</v>
      </c>
      <c r="B545" t="s">
        <v>2831</v>
      </c>
      <c r="C545" t="s">
        <v>1033</v>
      </c>
      <c r="D545" t="s">
        <v>1052</v>
      </c>
      <c r="E545">
        <v>1</v>
      </c>
      <c r="F545" s="3">
        <v>42662</v>
      </c>
    </row>
    <row r="546" spans="1:6" x14ac:dyDescent="0.25">
      <c r="A546" t="s">
        <v>930</v>
      </c>
      <c r="B546" t="s">
        <v>2832</v>
      </c>
      <c r="C546" t="s">
        <v>1033</v>
      </c>
      <c r="D546" t="s">
        <v>1052</v>
      </c>
      <c r="E546">
        <v>1</v>
      </c>
      <c r="F546" s="3">
        <v>42592</v>
      </c>
    </row>
    <row r="547" spans="1:6" x14ac:dyDescent="0.25">
      <c r="A547" t="s">
        <v>931</v>
      </c>
      <c r="B547" t="s">
        <v>2833</v>
      </c>
      <c r="C547" t="s">
        <v>1033</v>
      </c>
      <c r="D547" t="s">
        <v>1052</v>
      </c>
      <c r="E547">
        <v>1</v>
      </c>
      <c r="F547" s="3">
        <v>42592</v>
      </c>
    </row>
    <row r="548" spans="1:6" x14ac:dyDescent="0.25">
      <c r="A548" t="s">
        <v>932</v>
      </c>
      <c r="B548" t="s">
        <v>2834</v>
      </c>
      <c r="C548" t="s">
        <v>1033</v>
      </c>
      <c r="D548" t="s">
        <v>1052</v>
      </c>
      <c r="E548">
        <v>1</v>
      </c>
      <c r="F548" s="3">
        <v>43122</v>
      </c>
    </row>
    <row r="549" spans="1:6" x14ac:dyDescent="0.25">
      <c r="A549" t="s">
        <v>934</v>
      </c>
      <c r="B549" t="s">
        <v>2836</v>
      </c>
      <c r="C549" t="s">
        <v>1033</v>
      </c>
      <c r="D549" t="s">
        <v>1052</v>
      </c>
      <c r="E549">
        <v>1</v>
      </c>
      <c r="F549" s="3">
        <v>43234</v>
      </c>
    </row>
    <row r="550" spans="1:6" x14ac:dyDescent="0.25">
      <c r="A550" t="s">
        <v>935</v>
      </c>
      <c r="B550" t="s">
        <v>2837</v>
      </c>
      <c r="C550" t="s">
        <v>1033</v>
      </c>
      <c r="D550" t="s">
        <v>1052</v>
      </c>
      <c r="E550">
        <v>1</v>
      </c>
      <c r="F550" s="3">
        <v>43374</v>
      </c>
    </row>
    <row r="551" spans="1:6" x14ac:dyDescent="0.25">
      <c r="A551" t="s">
        <v>936</v>
      </c>
      <c r="B551" t="s">
        <v>2838</v>
      </c>
      <c r="C551" t="s">
        <v>1033</v>
      </c>
      <c r="D551" t="s">
        <v>1052</v>
      </c>
      <c r="E551">
        <v>1</v>
      </c>
      <c r="F551" s="3">
        <v>43122</v>
      </c>
    </row>
    <row r="552" spans="1:6" x14ac:dyDescent="0.25">
      <c r="A552" t="s">
        <v>937</v>
      </c>
      <c r="B552" t="s">
        <v>2839</v>
      </c>
      <c r="C552" t="s">
        <v>1033</v>
      </c>
      <c r="D552" t="s">
        <v>1047</v>
      </c>
      <c r="E552">
        <v>1</v>
      </c>
      <c r="F552" s="3">
        <v>42569</v>
      </c>
    </row>
    <row r="553" spans="1:6" x14ac:dyDescent="0.25">
      <c r="A553" t="s">
        <v>938</v>
      </c>
      <c r="B553" t="s">
        <v>2840</v>
      </c>
      <c r="C553" t="s">
        <v>1033</v>
      </c>
      <c r="D553" t="s">
        <v>1047</v>
      </c>
      <c r="E553">
        <v>1</v>
      </c>
      <c r="F553" s="3">
        <v>42251</v>
      </c>
    </row>
    <row r="554" spans="1:6" x14ac:dyDescent="0.25">
      <c r="A554" t="s">
        <v>939</v>
      </c>
      <c r="B554" t="s">
        <v>2841</v>
      </c>
      <c r="C554" t="s">
        <v>1033</v>
      </c>
      <c r="D554" t="s">
        <v>1047</v>
      </c>
      <c r="E554">
        <v>1</v>
      </c>
      <c r="F554" s="3">
        <v>41619</v>
      </c>
    </row>
    <row r="555" spans="1:6" x14ac:dyDescent="0.25">
      <c r="A555" t="s">
        <v>941</v>
      </c>
      <c r="B555" t="s">
        <v>2843</v>
      </c>
      <c r="C555" t="s">
        <v>1033</v>
      </c>
      <c r="D555" t="s">
        <v>1047</v>
      </c>
      <c r="E555">
        <v>1</v>
      </c>
      <c r="F555" s="3">
        <v>42272</v>
      </c>
    </row>
    <row r="556" spans="1:6" x14ac:dyDescent="0.25">
      <c r="A556" t="s">
        <v>942</v>
      </c>
      <c r="B556" t="s">
        <v>2844</v>
      </c>
      <c r="C556" t="s">
        <v>1033</v>
      </c>
      <c r="D556" t="s">
        <v>1047</v>
      </c>
      <c r="E556">
        <v>1</v>
      </c>
      <c r="F556" s="3">
        <v>42569</v>
      </c>
    </row>
    <row r="557" spans="1:6" x14ac:dyDescent="0.25">
      <c r="A557" t="s">
        <v>944</v>
      </c>
      <c r="B557" t="s">
        <v>2846</v>
      </c>
      <c r="C557" t="s">
        <v>1033</v>
      </c>
      <c r="D557" t="s">
        <v>1047</v>
      </c>
      <c r="E557">
        <v>1</v>
      </c>
      <c r="F557" s="3">
        <v>42100</v>
      </c>
    </row>
    <row r="558" spans="1:6" x14ac:dyDescent="0.25">
      <c r="A558" t="s">
        <v>945</v>
      </c>
      <c r="B558" t="s">
        <v>2847</v>
      </c>
      <c r="C558" t="s">
        <v>1033</v>
      </c>
      <c r="D558" t="s">
        <v>1047</v>
      </c>
      <c r="E558">
        <v>1</v>
      </c>
      <c r="F558" s="3">
        <v>42160</v>
      </c>
    </row>
    <row r="559" spans="1:6" x14ac:dyDescent="0.25">
      <c r="A559" t="s">
        <v>946</v>
      </c>
      <c r="B559" t="s">
        <v>2848</v>
      </c>
      <c r="C559" t="s">
        <v>1033</v>
      </c>
      <c r="D559" t="s">
        <v>1047</v>
      </c>
      <c r="E559">
        <v>1</v>
      </c>
      <c r="F559" s="3">
        <v>42265</v>
      </c>
    </row>
    <row r="560" spans="1:6" x14ac:dyDescent="0.25">
      <c r="A560" t="s">
        <v>947</v>
      </c>
      <c r="B560" t="s">
        <v>2849</v>
      </c>
      <c r="C560" t="s">
        <v>1033</v>
      </c>
      <c r="D560" t="s">
        <v>1047</v>
      </c>
      <c r="E560">
        <v>1</v>
      </c>
      <c r="F560" s="3">
        <v>42611</v>
      </c>
    </row>
    <row r="561" spans="1:6" x14ac:dyDescent="0.25">
      <c r="A561" t="s">
        <v>948</v>
      </c>
      <c r="B561" t="s">
        <v>2850</v>
      </c>
      <c r="C561" t="s">
        <v>1033</v>
      </c>
      <c r="D561" t="s">
        <v>1047</v>
      </c>
      <c r="E561">
        <v>1</v>
      </c>
      <c r="F561" s="3">
        <v>42258</v>
      </c>
    </row>
    <row r="562" spans="1:6" x14ac:dyDescent="0.25">
      <c r="A562" t="s">
        <v>949</v>
      </c>
      <c r="B562" t="s">
        <v>2851</v>
      </c>
      <c r="C562" t="s">
        <v>1033</v>
      </c>
      <c r="D562" t="s">
        <v>1047</v>
      </c>
      <c r="E562">
        <v>1</v>
      </c>
      <c r="F562" s="3">
        <v>42272</v>
      </c>
    </row>
    <row r="563" spans="1:6" x14ac:dyDescent="0.25">
      <c r="A563" t="s">
        <v>950</v>
      </c>
      <c r="B563" t="s">
        <v>2852</v>
      </c>
      <c r="C563" t="s">
        <v>1033</v>
      </c>
      <c r="D563" t="s">
        <v>1047</v>
      </c>
      <c r="E563">
        <v>1</v>
      </c>
      <c r="F563" s="3">
        <v>42173</v>
      </c>
    </row>
    <row r="564" spans="1:6" x14ac:dyDescent="0.25">
      <c r="A564" t="s">
        <v>951</v>
      </c>
      <c r="B564" t="s">
        <v>2853</v>
      </c>
      <c r="C564" t="s">
        <v>1033</v>
      </c>
      <c r="D564" t="s">
        <v>1047</v>
      </c>
      <c r="E564">
        <v>1</v>
      </c>
      <c r="F564" s="3">
        <v>42262</v>
      </c>
    </row>
    <row r="565" spans="1:6" x14ac:dyDescent="0.25">
      <c r="A565" t="s">
        <v>952</v>
      </c>
      <c r="B565" t="s">
        <v>2854</v>
      </c>
      <c r="C565" t="s">
        <v>1033</v>
      </c>
      <c r="D565" t="s">
        <v>1047</v>
      </c>
      <c r="E565">
        <v>1</v>
      </c>
      <c r="F565" s="3">
        <v>42227</v>
      </c>
    </row>
    <row r="566" spans="1:6" x14ac:dyDescent="0.25">
      <c r="A566" t="s">
        <v>954</v>
      </c>
      <c r="B566" t="s">
        <v>2856</v>
      </c>
      <c r="C566" t="s">
        <v>1033</v>
      </c>
      <c r="D566" t="s">
        <v>1047</v>
      </c>
      <c r="E566">
        <v>1</v>
      </c>
      <c r="F566" s="3">
        <v>42167</v>
      </c>
    </row>
    <row r="567" spans="1:6" x14ac:dyDescent="0.25">
      <c r="A567" t="s">
        <v>955</v>
      </c>
      <c r="B567" t="s">
        <v>2857</v>
      </c>
      <c r="C567" t="s">
        <v>1033</v>
      </c>
      <c r="D567" t="s">
        <v>1047</v>
      </c>
      <c r="E567">
        <v>1</v>
      </c>
      <c r="F567" s="3">
        <v>42631</v>
      </c>
    </row>
    <row r="568" spans="1:6" x14ac:dyDescent="0.25">
      <c r="A568" t="s">
        <v>956</v>
      </c>
      <c r="B568" t="s">
        <v>2858</v>
      </c>
      <c r="C568" t="s">
        <v>1033</v>
      </c>
      <c r="D568" t="s">
        <v>1047</v>
      </c>
      <c r="E568">
        <v>1</v>
      </c>
      <c r="F568" s="3">
        <v>42631</v>
      </c>
    </row>
    <row r="569" spans="1:6" x14ac:dyDescent="0.25">
      <c r="A569" t="s">
        <v>957</v>
      </c>
      <c r="B569" t="s">
        <v>2858</v>
      </c>
      <c r="C569" t="s">
        <v>1033</v>
      </c>
      <c r="D569" t="s">
        <v>1047</v>
      </c>
      <c r="E569">
        <v>1</v>
      </c>
      <c r="F569" s="3">
        <v>42631</v>
      </c>
    </row>
    <row r="570" spans="1:6" x14ac:dyDescent="0.25">
      <c r="A570" t="s">
        <v>959</v>
      </c>
      <c r="B570" t="s">
        <v>2860</v>
      </c>
      <c r="C570" t="s">
        <v>1033</v>
      </c>
      <c r="D570" t="s">
        <v>1047</v>
      </c>
      <c r="E570">
        <v>1</v>
      </c>
      <c r="F570" s="3">
        <v>42244</v>
      </c>
    </row>
    <row r="571" spans="1:6" x14ac:dyDescent="0.25">
      <c r="A571" t="s">
        <v>961</v>
      </c>
      <c r="B571" t="s">
        <v>2862</v>
      </c>
      <c r="C571" t="s">
        <v>1033</v>
      </c>
      <c r="D571" t="s">
        <v>1047</v>
      </c>
      <c r="E571">
        <v>1</v>
      </c>
      <c r="F571" s="3">
        <v>42187</v>
      </c>
    </row>
    <row r="572" spans="1:6" x14ac:dyDescent="0.25">
      <c r="A572" t="s">
        <v>962</v>
      </c>
      <c r="B572" t="s">
        <v>2863</v>
      </c>
      <c r="C572" t="s">
        <v>1033</v>
      </c>
      <c r="D572" t="s">
        <v>1047</v>
      </c>
      <c r="E572">
        <v>1</v>
      </c>
      <c r="F572" s="3">
        <v>42631</v>
      </c>
    </row>
    <row r="573" spans="1:6" x14ac:dyDescent="0.25">
      <c r="A573" t="s">
        <v>963</v>
      </c>
      <c r="B573" t="s">
        <v>2864</v>
      </c>
      <c r="C573" t="s">
        <v>1033</v>
      </c>
      <c r="D573" t="s">
        <v>1047</v>
      </c>
      <c r="E573">
        <v>1</v>
      </c>
      <c r="F573" s="3">
        <v>42230</v>
      </c>
    </row>
    <row r="574" spans="1:6" x14ac:dyDescent="0.25">
      <c r="A574" t="s">
        <v>964</v>
      </c>
      <c r="B574" t="s">
        <v>2865</v>
      </c>
      <c r="C574" t="s">
        <v>1033</v>
      </c>
      <c r="D574" t="s">
        <v>1047</v>
      </c>
      <c r="E574">
        <v>1</v>
      </c>
      <c r="F574" s="3">
        <v>42230</v>
      </c>
    </row>
    <row r="575" spans="1:6" x14ac:dyDescent="0.25">
      <c r="A575" t="s">
        <v>965</v>
      </c>
      <c r="B575" t="s">
        <v>2866</v>
      </c>
      <c r="C575" t="s">
        <v>1033</v>
      </c>
      <c r="D575" t="s">
        <v>1047</v>
      </c>
      <c r="E575">
        <v>1</v>
      </c>
      <c r="F575" s="3">
        <v>44125</v>
      </c>
    </row>
    <row r="576" spans="1:6" x14ac:dyDescent="0.25">
      <c r="A576" t="s">
        <v>966</v>
      </c>
      <c r="B576" t="s">
        <v>2867</v>
      </c>
      <c r="C576" t="s">
        <v>1033</v>
      </c>
      <c r="D576" t="s">
        <v>1047</v>
      </c>
      <c r="E576">
        <v>1</v>
      </c>
      <c r="F576" s="3">
        <v>42674</v>
      </c>
    </row>
    <row r="577" spans="1:6" x14ac:dyDescent="0.25">
      <c r="A577" t="s">
        <v>967</v>
      </c>
      <c r="B577" t="s">
        <v>2868</v>
      </c>
      <c r="C577" t="s">
        <v>1033</v>
      </c>
      <c r="D577" t="s">
        <v>1047</v>
      </c>
      <c r="E577">
        <v>1</v>
      </c>
      <c r="F577" s="3">
        <v>42167</v>
      </c>
    </row>
    <row r="578" spans="1:6" x14ac:dyDescent="0.25">
      <c r="A578" t="s">
        <v>968</v>
      </c>
      <c r="B578" t="s">
        <v>2869</v>
      </c>
      <c r="C578" t="s">
        <v>1033</v>
      </c>
      <c r="D578" t="s">
        <v>1047</v>
      </c>
      <c r="E578">
        <v>1</v>
      </c>
      <c r="F578" s="3">
        <v>42938</v>
      </c>
    </row>
    <row r="579" spans="1:6" x14ac:dyDescent="0.25">
      <c r="A579" t="s">
        <v>969</v>
      </c>
      <c r="B579" t="s">
        <v>2870</v>
      </c>
      <c r="C579" t="s">
        <v>1033</v>
      </c>
      <c r="D579" t="s">
        <v>1052</v>
      </c>
      <c r="E579">
        <v>1</v>
      </c>
      <c r="F579" s="3">
        <v>42631</v>
      </c>
    </row>
    <row r="580" spans="1:6" x14ac:dyDescent="0.25">
      <c r="A580" t="s">
        <v>970</v>
      </c>
      <c r="B580" t="s">
        <v>2871</v>
      </c>
      <c r="C580" t="s">
        <v>1033</v>
      </c>
      <c r="D580" t="s">
        <v>1052</v>
      </c>
      <c r="E580">
        <v>1</v>
      </c>
      <c r="F580" s="3">
        <v>42507</v>
      </c>
    </row>
    <row r="581" spans="1:6" x14ac:dyDescent="0.25">
      <c r="A581" t="s">
        <v>971</v>
      </c>
      <c r="B581" t="s">
        <v>2872</v>
      </c>
      <c r="C581" t="s">
        <v>1033</v>
      </c>
      <c r="D581" t="s">
        <v>1052</v>
      </c>
      <c r="E581">
        <v>1</v>
      </c>
      <c r="F581" s="3">
        <v>42657</v>
      </c>
    </row>
    <row r="582" spans="1:6" x14ac:dyDescent="0.25">
      <c r="A582" t="s">
        <v>972</v>
      </c>
      <c r="B582" t="s">
        <v>2873</v>
      </c>
      <c r="C582" t="s">
        <v>1033</v>
      </c>
      <c r="D582" t="s">
        <v>1052</v>
      </c>
      <c r="E582">
        <v>1</v>
      </c>
      <c r="F582" s="3">
        <v>43727</v>
      </c>
    </row>
    <row r="583" spans="1:6" x14ac:dyDescent="0.25">
      <c r="A583" t="s">
        <v>974</v>
      </c>
      <c r="B583" t="s">
        <v>2875</v>
      </c>
      <c r="C583" t="s">
        <v>1033</v>
      </c>
      <c r="D583" t="s">
        <v>1052</v>
      </c>
      <c r="E583">
        <v>1</v>
      </c>
      <c r="F583" s="3">
        <v>42208</v>
      </c>
    </row>
    <row r="584" spans="1:6" x14ac:dyDescent="0.25">
      <c r="A584" t="s">
        <v>975</v>
      </c>
      <c r="B584" t="s">
        <v>2876</v>
      </c>
      <c r="C584" t="s">
        <v>1033</v>
      </c>
      <c r="D584" t="s">
        <v>1052</v>
      </c>
      <c r="E584">
        <v>1</v>
      </c>
      <c r="F584" s="3">
        <v>42338</v>
      </c>
    </row>
    <row r="585" spans="1:6" x14ac:dyDescent="0.25">
      <c r="A585" t="s">
        <v>976</v>
      </c>
      <c r="B585" t="s">
        <v>2877</v>
      </c>
      <c r="C585" t="s">
        <v>1033</v>
      </c>
      <c r="D585" t="s">
        <v>1052</v>
      </c>
      <c r="E585">
        <v>1</v>
      </c>
      <c r="F585" s="3">
        <v>42692</v>
      </c>
    </row>
    <row r="586" spans="1:6" x14ac:dyDescent="0.25">
      <c r="A586" t="s">
        <v>977</v>
      </c>
      <c r="B586" t="s">
        <v>2878</v>
      </c>
      <c r="C586" t="s">
        <v>1033</v>
      </c>
      <c r="D586" t="s">
        <v>1052</v>
      </c>
      <c r="E586">
        <v>1</v>
      </c>
      <c r="F586" s="3">
        <v>44208</v>
      </c>
    </row>
    <row r="587" spans="1:6" x14ac:dyDescent="0.25">
      <c r="A587" t="s">
        <v>978</v>
      </c>
      <c r="B587" t="s">
        <v>2879</v>
      </c>
      <c r="C587" t="s">
        <v>1033</v>
      </c>
      <c r="D587" t="s">
        <v>1052</v>
      </c>
      <c r="E587">
        <v>1</v>
      </c>
      <c r="F587" s="3">
        <v>42689</v>
      </c>
    </row>
    <row r="588" spans="1:6" x14ac:dyDescent="0.25">
      <c r="A588" t="s">
        <v>980</v>
      </c>
      <c r="B588" t="s">
        <v>2881</v>
      </c>
      <c r="C588" t="s">
        <v>1033</v>
      </c>
      <c r="D588" t="s">
        <v>1052</v>
      </c>
      <c r="E588">
        <v>1</v>
      </c>
      <c r="F588" s="3">
        <v>42635</v>
      </c>
    </row>
    <row r="589" spans="1:6" x14ac:dyDescent="0.25">
      <c r="A589" t="s">
        <v>981</v>
      </c>
      <c r="B589" t="s">
        <v>2882</v>
      </c>
      <c r="C589" t="s">
        <v>1033</v>
      </c>
      <c r="D589" t="s">
        <v>1052</v>
      </c>
      <c r="E589">
        <v>1</v>
      </c>
      <c r="F589" s="3">
        <v>42566</v>
      </c>
    </row>
    <row r="590" spans="1:6" x14ac:dyDescent="0.25">
      <c r="A590" t="s">
        <v>982</v>
      </c>
      <c r="B590" t="s">
        <v>2883</v>
      </c>
      <c r="C590" t="s">
        <v>1033</v>
      </c>
      <c r="D590" t="s">
        <v>1052</v>
      </c>
      <c r="E590">
        <v>1</v>
      </c>
      <c r="F590" s="3">
        <v>42187</v>
      </c>
    </row>
    <row r="591" spans="1:6" x14ac:dyDescent="0.25">
      <c r="A591" t="s">
        <v>983</v>
      </c>
      <c r="B591" t="s">
        <v>2884</v>
      </c>
      <c r="C591" t="s">
        <v>1033</v>
      </c>
      <c r="D591" t="s">
        <v>1052</v>
      </c>
      <c r="E591">
        <v>1</v>
      </c>
      <c r="F591" s="3">
        <v>43159</v>
      </c>
    </row>
    <row r="592" spans="1:6" x14ac:dyDescent="0.25">
      <c r="A592" t="s">
        <v>984</v>
      </c>
      <c r="B592" t="s">
        <v>2885</v>
      </c>
      <c r="C592" t="s">
        <v>1033</v>
      </c>
      <c r="D592" t="s">
        <v>1052</v>
      </c>
      <c r="E592">
        <v>1</v>
      </c>
      <c r="F592" s="3">
        <v>41949</v>
      </c>
    </row>
    <row r="593" spans="1:6" x14ac:dyDescent="0.25">
      <c r="A593" t="s">
        <v>985</v>
      </c>
      <c r="B593" t="s">
        <v>2886</v>
      </c>
      <c r="C593" t="s">
        <v>1033</v>
      </c>
      <c r="D593" t="s">
        <v>1052</v>
      </c>
      <c r="E593">
        <v>1</v>
      </c>
      <c r="F593" s="3">
        <v>42286</v>
      </c>
    </row>
    <row r="594" spans="1:6" x14ac:dyDescent="0.25">
      <c r="A594" t="s">
        <v>986</v>
      </c>
      <c r="B594" t="s">
        <v>2887</v>
      </c>
      <c r="C594" t="s">
        <v>1033</v>
      </c>
      <c r="D594" t="s">
        <v>1052</v>
      </c>
      <c r="E594">
        <v>1</v>
      </c>
      <c r="F594" s="3">
        <v>42286</v>
      </c>
    </row>
    <row r="595" spans="1:6" x14ac:dyDescent="0.25">
      <c r="A595" t="s">
        <v>987</v>
      </c>
      <c r="B595" t="s">
        <v>2888</v>
      </c>
      <c r="C595" t="s">
        <v>1033</v>
      </c>
      <c r="D595" t="s">
        <v>1047</v>
      </c>
      <c r="E595">
        <v>1</v>
      </c>
      <c r="F595" s="3">
        <v>41894</v>
      </c>
    </row>
    <row r="596" spans="1:6" x14ac:dyDescent="0.25">
      <c r="A596" t="s">
        <v>988</v>
      </c>
      <c r="B596" t="s">
        <v>2889</v>
      </c>
      <c r="C596" t="s">
        <v>1033</v>
      </c>
      <c r="D596" t="s">
        <v>1047</v>
      </c>
      <c r="E596">
        <v>1</v>
      </c>
      <c r="F596" s="3">
        <v>41817</v>
      </c>
    </row>
    <row r="597" spans="1:6" x14ac:dyDescent="0.25">
      <c r="A597" t="s">
        <v>989</v>
      </c>
      <c r="B597" t="s">
        <v>2890</v>
      </c>
      <c r="C597" t="s">
        <v>1033</v>
      </c>
      <c r="D597" t="s">
        <v>1047</v>
      </c>
      <c r="E597">
        <v>1</v>
      </c>
      <c r="F597" s="3">
        <v>41907</v>
      </c>
    </row>
    <row r="598" spans="1:6" x14ac:dyDescent="0.25">
      <c r="A598" t="s">
        <v>991</v>
      </c>
      <c r="B598" t="s">
        <v>2892</v>
      </c>
      <c r="C598" t="s">
        <v>1033</v>
      </c>
      <c r="D598" t="s">
        <v>1047</v>
      </c>
      <c r="E598">
        <v>1</v>
      </c>
      <c r="F598" s="3">
        <v>42244</v>
      </c>
    </row>
    <row r="599" spans="1:6" x14ac:dyDescent="0.25">
      <c r="A599" t="s">
        <v>993</v>
      </c>
      <c r="B599" t="s">
        <v>2894</v>
      </c>
      <c r="C599" t="s">
        <v>1033</v>
      </c>
      <c r="D599" t="s">
        <v>1047</v>
      </c>
      <c r="E599">
        <v>1</v>
      </c>
      <c r="F599" s="3">
        <v>41988</v>
      </c>
    </row>
    <row r="600" spans="1:6" x14ac:dyDescent="0.25">
      <c r="A600" t="s">
        <v>994</v>
      </c>
      <c r="B600" t="s">
        <v>2895</v>
      </c>
      <c r="C600" t="s">
        <v>1033</v>
      </c>
      <c r="D600" t="s">
        <v>1047</v>
      </c>
      <c r="E600">
        <v>1</v>
      </c>
      <c r="F600" s="3">
        <v>42692</v>
      </c>
    </row>
    <row r="601" spans="1:6" x14ac:dyDescent="0.25">
      <c r="A601" t="s">
        <v>995</v>
      </c>
      <c r="B601" t="s">
        <v>2896</v>
      </c>
      <c r="C601" t="s">
        <v>1033</v>
      </c>
      <c r="D601" t="s">
        <v>1047</v>
      </c>
      <c r="E601">
        <v>1</v>
      </c>
      <c r="F601" s="3">
        <v>41817</v>
      </c>
    </row>
    <row r="602" spans="1:6" x14ac:dyDescent="0.25">
      <c r="A602" t="s">
        <v>1005</v>
      </c>
      <c r="B602" t="s">
        <v>2906</v>
      </c>
      <c r="C602" t="s">
        <v>1033</v>
      </c>
      <c r="D602" t="s">
        <v>1052</v>
      </c>
      <c r="E602">
        <v>1</v>
      </c>
      <c r="F602" s="3">
        <v>42237</v>
      </c>
    </row>
    <row r="603" spans="1:6" x14ac:dyDescent="0.25">
      <c r="A603" t="s">
        <v>1006</v>
      </c>
      <c r="B603" t="s">
        <v>2907</v>
      </c>
      <c r="C603" t="s">
        <v>1033</v>
      </c>
      <c r="D603" t="s">
        <v>1047</v>
      </c>
      <c r="E603">
        <v>1</v>
      </c>
      <c r="F603" s="3">
        <v>43046</v>
      </c>
    </row>
    <row r="604" spans="1:6" x14ac:dyDescent="0.25">
      <c r="A604" t="s">
        <v>1007</v>
      </c>
      <c r="B604" t="s">
        <v>2908</v>
      </c>
      <c r="C604" t="s">
        <v>1033</v>
      </c>
      <c r="D604" t="s">
        <v>1047</v>
      </c>
      <c r="E604">
        <v>1</v>
      </c>
      <c r="F604" s="3">
        <v>43382</v>
      </c>
    </row>
    <row r="605" spans="1:6" x14ac:dyDescent="0.25">
      <c r="A605" t="s">
        <v>1008</v>
      </c>
      <c r="B605" t="s">
        <v>2909</v>
      </c>
      <c r="C605" t="s">
        <v>1033</v>
      </c>
      <c r="D605" t="s">
        <v>1047</v>
      </c>
      <c r="E605">
        <v>1</v>
      </c>
      <c r="F605" s="3">
        <v>44329</v>
      </c>
    </row>
    <row r="606" spans="1:6" x14ac:dyDescent="0.25">
      <c r="A606" t="s">
        <v>1009</v>
      </c>
      <c r="B606" t="s">
        <v>2910</v>
      </c>
      <c r="C606" t="s">
        <v>1033</v>
      </c>
      <c r="D606" t="s">
        <v>1047</v>
      </c>
      <c r="E606">
        <v>1</v>
      </c>
      <c r="F606" s="3">
        <v>42202</v>
      </c>
    </row>
    <row r="607" spans="1:6" x14ac:dyDescent="0.25">
      <c r="A607" t="s">
        <v>1010</v>
      </c>
      <c r="B607" t="s">
        <v>2911</v>
      </c>
      <c r="C607" t="s">
        <v>1033</v>
      </c>
      <c r="D607" t="s">
        <v>1047</v>
      </c>
      <c r="E607">
        <v>1</v>
      </c>
      <c r="F607" s="3">
        <v>42160</v>
      </c>
    </row>
    <row r="608" spans="1:6" x14ac:dyDescent="0.25">
      <c r="A608" t="s">
        <v>1011</v>
      </c>
      <c r="B608" t="s">
        <v>2912</v>
      </c>
      <c r="C608" t="s">
        <v>1033</v>
      </c>
      <c r="D608" t="s">
        <v>1047</v>
      </c>
      <c r="E608">
        <v>1</v>
      </c>
      <c r="F608" s="3">
        <v>43773</v>
      </c>
    </row>
    <row r="609" spans="1:6" x14ac:dyDescent="0.25">
      <c r="A609" t="s">
        <v>1012</v>
      </c>
      <c r="B609" t="s">
        <v>2913</v>
      </c>
      <c r="C609" t="s">
        <v>1033</v>
      </c>
      <c r="D609" t="s">
        <v>1047</v>
      </c>
      <c r="E609">
        <v>1</v>
      </c>
      <c r="F609" s="3">
        <v>41914</v>
      </c>
    </row>
    <row r="610" spans="1:6" x14ac:dyDescent="0.25">
      <c r="A610" t="s">
        <v>1013</v>
      </c>
      <c r="B610" t="s">
        <v>2914</v>
      </c>
      <c r="C610" t="s">
        <v>1033</v>
      </c>
      <c r="D610" t="s">
        <v>1047</v>
      </c>
      <c r="E610">
        <v>1</v>
      </c>
      <c r="F610" s="3">
        <v>42524</v>
      </c>
    </row>
    <row r="611" spans="1:6" x14ac:dyDescent="0.25">
      <c r="A611" t="s">
        <v>1014</v>
      </c>
      <c r="B611" t="s">
        <v>2915</v>
      </c>
      <c r="C611" t="s">
        <v>1033</v>
      </c>
      <c r="D611" t="s">
        <v>1041</v>
      </c>
      <c r="E611">
        <v>1</v>
      </c>
      <c r="F611" s="3">
        <v>42551</v>
      </c>
    </row>
    <row r="612" spans="1:6" x14ac:dyDescent="0.25">
      <c r="A612" t="s">
        <v>1016</v>
      </c>
      <c r="B612" t="s">
        <v>2917</v>
      </c>
      <c r="C612" t="s">
        <v>1033</v>
      </c>
      <c r="D612" t="s">
        <v>1041</v>
      </c>
      <c r="E612">
        <v>1</v>
      </c>
      <c r="F612" s="3">
        <v>40851</v>
      </c>
    </row>
    <row r="613" spans="1:6" x14ac:dyDescent="0.25">
      <c r="A613" t="s">
        <v>1017</v>
      </c>
      <c r="B613" t="s">
        <v>2918</v>
      </c>
      <c r="C613" t="s">
        <v>1033</v>
      </c>
      <c r="D613" t="s">
        <v>1041</v>
      </c>
      <c r="E613">
        <v>1</v>
      </c>
      <c r="F613" s="3">
        <v>40036</v>
      </c>
    </row>
    <row r="614" spans="1:6" x14ac:dyDescent="0.25">
      <c r="A614" t="s">
        <v>1019</v>
      </c>
      <c r="B614" t="s">
        <v>2920</v>
      </c>
      <c r="C614" t="s">
        <v>1033</v>
      </c>
      <c r="D614" t="s">
        <v>1041</v>
      </c>
      <c r="E614">
        <v>1</v>
      </c>
      <c r="F614" s="3">
        <v>42516</v>
      </c>
    </row>
    <row r="615" spans="1:6" x14ac:dyDescent="0.25">
      <c r="A615" t="s">
        <v>1020</v>
      </c>
      <c r="B615" t="s">
        <v>2921</v>
      </c>
      <c r="C615" t="s">
        <v>1033</v>
      </c>
      <c r="D615" t="s">
        <v>1041</v>
      </c>
      <c r="E615">
        <v>1</v>
      </c>
      <c r="F615" s="3">
        <v>42909</v>
      </c>
    </row>
    <row r="616" spans="1:6" x14ac:dyDescent="0.25">
      <c r="A616" t="s">
        <v>1021</v>
      </c>
      <c r="B616" t="s">
        <v>2922</v>
      </c>
      <c r="C616" t="s">
        <v>1033</v>
      </c>
      <c r="D616" t="s">
        <v>1041</v>
      </c>
      <c r="E616">
        <v>1</v>
      </c>
      <c r="F616" s="3">
        <v>42542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E3B6-7832-4CA5-A671-6B5F2AD275DD}">
  <dimension ref="A1:D179"/>
  <sheetViews>
    <sheetView topLeftCell="A155" workbookViewId="0">
      <selection activeCell="C11" sqref="C11"/>
    </sheetView>
  </sheetViews>
  <sheetFormatPr defaultRowHeight="15" x14ac:dyDescent="0.25"/>
  <cols>
    <col min="1" max="1" width="20" bestFit="1" customWidth="1"/>
    <col min="2" max="2" width="17.85546875" bestFit="1" customWidth="1"/>
    <col min="3" max="3" width="32.28515625" bestFit="1" customWidth="1"/>
    <col min="4" max="4" width="19.140625" bestFit="1" customWidth="1"/>
  </cols>
  <sheetData>
    <row r="1" spans="1:4" x14ac:dyDescent="0.25">
      <c r="A1" s="1" t="s">
        <v>1981</v>
      </c>
      <c r="B1" s="1" t="s">
        <v>1982</v>
      </c>
      <c r="C1" s="1" t="s">
        <v>1032</v>
      </c>
      <c r="D1" s="1" t="s">
        <v>0</v>
      </c>
    </row>
    <row r="2" spans="1:4" x14ac:dyDescent="0.25">
      <c r="A2" t="s">
        <v>1984</v>
      </c>
      <c r="B2">
        <v>1</v>
      </c>
      <c r="C2" t="s">
        <v>1033</v>
      </c>
      <c r="D2" t="s">
        <v>2</v>
      </c>
    </row>
    <row r="3" spans="1:4" x14ac:dyDescent="0.25">
      <c r="A3" t="s">
        <v>1985</v>
      </c>
      <c r="B3">
        <v>1</v>
      </c>
      <c r="C3" t="s">
        <v>1033</v>
      </c>
      <c r="D3" t="s">
        <v>3</v>
      </c>
    </row>
    <row r="4" spans="1:4" x14ac:dyDescent="0.25">
      <c r="A4" t="s">
        <v>1986</v>
      </c>
      <c r="B4">
        <v>1</v>
      </c>
      <c r="C4" t="s">
        <v>1033</v>
      </c>
      <c r="D4" t="s">
        <v>4</v>
      </c>
    </row>
    <row r="5" spans="1:4" x14ac:dyDescent="0.25">
      <c r="A5" t="s">
        <v>1993</v>
      </c>
      <c r="B5">
        <v>1</v>
      </c>
      <c r="C5" t="s">
        <v>1033</v>
      </c>
      <c r="D5" t="s">
        <v>11</v>
      </c>
    </row>
    <row r="6" spans="1:4" x14ac:dyDescent="0.25">
      <c r="A6" t="s">
        <v>1995</v>
      </c>
      <c r="B6">
        <v>1</v>
      </c>
      <c r="C6" t="s">
        <v>1033</v>
      </c>
      <c r="D6" t="s">
        <v>13</v>
      </c>
    </row>
    <row r="7" spans="1:4" x14ac:dyDescent="0.25">
      <c r="A7" t="s">
        <v>1997</v>
      </c>
      <c r="B7">
        <v>1</v>
      </c>
      <c r="C7" t="s">
        <v>1033</v>
      </c>
      <c r="D7" t="s">
        <v>15</v>
      </c>
    </row>
    <row r="8" spans="1:4" x14ac:dyDescent="0.25">
      <c r="A8" t="s">
        <v>1998</v>
      </c>
      <c r="B8">
        <v>1</v>
      </c>
      <c r="C8" t="s">
        <v>1033</v>
      </c>
      <c r="D8" t="s">
        <v>16</v>
      </c>
    </row>
    <row r="9" spans="1:4" x14ac:dyDescent="0.25">
      <c r="A9" t="s">
        <v>1999</v>
      </c>
      <c r="B9">
        <v>1</v>
      </c>
      <c r="C9" t="s">
        <v>1033</v>
      </c>
      <c r="D9" t="s">
        <v>17</v>
      </c>
    </row>
    <row r="10" spans="1:4" x14ac:dyDescent="0.25">
      <c r="A10" t="s">
        <v>2000</v>
      </c>
      <c r="B10">
        <v>1</v>
      </c>
      <c r="C10" t="s">
        <v>1033</v>
      </c>
      <c r="D10" t="s">
        <v>18</v>
      </c>
    </row>
    <row r="11" spans="1:4" x14ac:dyDescent="0.25">
      <c r="A11" t="s">
        <v>2001</v>
      </c>
      <c r="B11">
        <v>1</v>
      </c>
      <c r="C11" t="s">
        <v>1033</v>
      </c>
      <c r="D11" t="s">
        <v>19</v>
      </c>
    </row>
    <row r="12" spans="1:4" x14ac:dyDescent="0.25">
      <c r="A12" t="s">
        <v>2002</v>
      </c>
      <c r="B12">
        <v>1</v>
      </c>
      <c r="C12" t="s">
        <v>1034</v>
      </c>
      <c r="D12" t="s">
        <v>20</v>
      </c>
    </row>
    <row r="13" spans="1:4" x14ac:dyDescent="0.25">
      <c r="A13" t="s">
        <v>2004</v>
      </c>
      <c r="B13">
        <v>1</v>
      </c>
      <c r="C13" t="s">
        <v>1033</v>
      </c>
      <c r="D13" t="s">
        <v>22</v>
      </c>
    </row>
    <row r="14" spans="1:4" x14ac:dyDescent="0.25">
      <c r="A14" t="s">
        <v>2006</v>
      </c>
      <c r="B14">
        <v>1</v>
      </c>
      <c r="C14" t="s">
        <v>1033</v>
      </c>
      <c r="D14" t="s">
        <v>24</v>
      </c>
    </row>
    <row r="15" spans="1:4" x14ac:dyDescent="0.25">
      <c r="A15" t="s">
        <v>2007</v>
      </c>
      <c r="B15">
        <v>1</v>
      </c>
      <c r="C15" t="s">
        <v>1034</v>
      </c>
      <c r="D15" t="s">
        <v>25</v>
      </c>
    </row>
    <row r="16" spans="1:4" x14ac:dyDescent="0.25">
      <c r="A16" t="s">
        <v>2009</v>
      </c>
      <c r="B16">
        <v>24</v>
      </c>
      <c r="C16" t="s">
        <v>1034</v>
      </c>
      <c r="D16" t="s">
        <v>27</v>
      </c>
    </row>
    <row r="17" spans="1:4" x14ac:dyDescent="0.25">
      <c r="A17" t="s">
        <v>2010</v>
      </c>
      <c r="B17">
        <v>1</v>
      </c>
      <c r="C17" t="s">
        <v>1034</v>
      </c>
      <c r="D17" t="s">
        <v>28</v>
      </c>
    </row>
    <row r="18" spans="1:4" x14ac:dyDescent="0.25">
      <c r="A18" t="s">
        <v>2011</v>
      </c>
      <c r="B18">
        <v>1</v>
      </c>
      <c r="C18" t="s">
        <v>1034</v>
      </c>
      <c r="D18" t="s">
        <v>29</v>
      </c>
    </row>
    <row r="19" spans="1:4" x14ac:dyDescent="0.25">
      <c r="A19" t="s">
        <v>2012</v>
      </c>
      <c r="B19">
        <v>1</v>
      </c>
      <c r="C19" t="s">
        <v>1034</v>
      </c>
      <c r="D19" t="s">
        <v>30</v>
      </c>
    </row>
    <row r="20" spans="1:4" x14ac:dyDescent="0.25">
      <c r="A20" t="s">
        <v>2014</v>
      </c>
      <c r="B20">
        <v>80</v>
      </c>
      <c r="C20" t="s">
        <v>1034</v>
      </c>
      <c r="D20" t="s">
        <v>32</v>
      </c>
    </row>
    <row r="21" spans="1:4" x14ac:dyDescent="0.25">
      <c r="A21" t="s">
        <v>2015</v>
      </c>
      <c r="B21">
        <v>1</v>
      </c>
      <c r="C21" t="s">
        <v>1033</v>
      </c>
      <c r="D21" t="s">
        <v>33</v>
      </c>
    </row>
    <row r="22" spans="1:4" x14ac:dyDescent="0.25">
      <c r="A22" t="s">
        <v>2016</v>
      </c>
      <c r="B22">
        <v>1</v>
      </c>
      <c r="C22" t="s">
        <v>1033</v>
      </c>
      <c r="D22" t="s">
        <v>34</v>
      </c>
    </row>
    <row r="23" spans="1:4" x14ac:dyDescent="0.25">
      <c r="A23" t="s">
        <v>2018</v>
      </c>
      <c r="B23">
        <v>1</v>
      </c>
      <c r="C23" t="s">
        <v>1033</v>
      </c>
      <c r="D23" t="s">
        <v>36</v>
      </c>
    </row>
    <row r="24" spans="1:4" x14ac:dyDescent="0.25">
      <c r="A24" t="s">
        <v>2021</v>
      </c>
      <c r="B24">
        <v>825</v>
      </c>
      <c r="C24" t="s">
        <v>1035</v>
      </c>
      <c r="D24" t="s">
        <v>39</v>
      </c>
    </row>
    <row r="25" spans="1:4" x14ac:dyDescent="0.25">
      <c r="A25" t="s">
        <v>2022</v>
      </c>
      <c r="B25">
        <v>1</v>
      </c>
      <c r="C25" t="s">
        <v>1033</v>
      </c>
      <c r="D25" t="s">
        <v>40</v>
      </c>
    </row>
    <row r="26" spans="1:4" x14ac:dyDescent="0.25">
      <c r="A26" t="s">
        <v>2023</v>
      </c>
      <c r="B26">
        <v>1</v>
      </c>
      <c r="C26" t="s">
        <v>1033</v>
      </c>
      <c r="D26" t="s">
        <v>41</v>
      </c>
    </row>
    <row r="27" spans="1:4" x14ac:dyDescent="0.25">
      <c r="A27" t="s">
        <v>2014</v>
      </c>
      <c r="B27">
        <v>60</v>
      </c>
      <c r="C27" t="s">
        <v>1034</v>
      </c>
      <c r="D27" t="s">
        <v>43</v>
      </c>
    </row>
    <row r="28" spans="1:4" x14ac:dyDescent="0.25">
      <c r="A28" t="s">
        <v>2025</v>
      </c>
      <c r="B28">
        <v>74</v>
      </c>
      <c r="C28" t="s">
        <v>1034</v>
      </c>
      <c r="D28" t="s">
        <v>44</v>
      </c>
    </row>
    <row r="29" spans="1:4" x14ac:dyDescent="0.25">
      <c r="A29" t="s">
        <v>2026</v>
      </c>
      <c r="B29">
        <v>1</v>
      </c>
      <c r="C29" t="s">
        <v>1033</v>
      </c>
      <c r="D29" t="s">
        <v>45</v>
      </c>
    </row>
    <row r="30" spans="1:4" x14ac:dyDescent="0.25">
      <c r="A30" t="s">
        <v>2029</v>
      </c>
      <c r="B30">
        <v>1</v>
      </c>
      <c r="C30" t="s">
        <v>1033</v>
      </c>
      <c r="D30" t="s">
        <v>48</v>
      </c>
    </row>
    <row r="31" spans="1:4" x14ac:dyDescent="0.25">
      <c r="A31" t="s">
        <v>2055</v>
      </c>
      <c r="B31">
        <v>1</v>
      </c>
      <c r="C31" t="s">
        <v>1033</v>
      </c>
      <c r="D31" t="s">
        <v>74</v>
      </c>
    </row>
    <row r="32" spans="1:4" x14ac:dyDescent="0.25">
      <c r="A32" t="s">
        <v>2057</v>
      </c>
      <c r="B32">
        <v>1</v>
      </c>
      <c r="C32" t="s">
        <v>1033</v>
      </c>
      <c r="D32" t="s">
        <v>76</v>
      </c>
    </row>
    <row r="33" spans="1:4" x14ac:dyDescent="0.25">
      <c r="A33" t="s">
        <v>2058</v>
      </c>
      <c r="B33">
        <v>1</v>
      </c>
      <c r="C33" t="s">
        <v>1033</v>
      </c>
      <c r="D33" t="s">
        <v>77</v>
      </c>
    </row>
    <row r="34" spans="1:4" x14ac:dyDescent="0.25">
      <c r="A34" t="s">
        <v>2060</v>
      </c>
      <c r="B34">
        <v>1</v>
      </c>
      <c r="C34" t="s">
        <v>1033</v>
      </c>
      <c r="D34" t="s">
        <v>79</v>
      </c>
    </row>
    <row r="35" spans="1:4" x14ac:dyDescent="0.25">
      <c r="A35" t="s">
        <v>2062</v>
      </c>
      <c r="B35">
        <v>1</v>
      </c>
      <c r="C35" t="s">
        <v>1033</v>
      </c>
      <c r="D35" t="s">
        <v>81</v>
      </c>
    </row>
    <row r="36" spans="1:4" x14ac:dyDescent="0.25">
      <c r="A36" t="s">
        <v>2063</v>
      </c>
      <c r="B36">
        <v>1</v>
      </c>
      <c r="C36" t="s">
        <v>1033</v>
      </c>
      <c r="D36" t="s">
        <v>82</v>
      </c>
    </row>
    <row r="37" spans="1:4" x14ac:dyDescent="0.25">
      <c r="A37" t="s">
        <v>1999</v>
      </c>
      <c r="B37">
        <v>1</v>
      </c>
      <c r="C37" t="s">
        <v>1033</v>
      </c>
      <c r="D37" t="s">
        <v>83</v>
      </c>
    </row>
    <row r="38" spans="1:4" x14ac:dyDescent="0.25">
      <c r="A38" t="s">
        <v>2066</v>
      </c>
      <c r="B38">
        <v>1</v>
      </c>
      <c r="C38" t="s">
        <v>1033</v>
      </c>
      <c r="D38" t="s">
        <v>86</v>
      </c>
    </row>
    <row r="39" spans="1:4" x14ac:dyDescent="0.25">
      <c r="A39" t="s">
        <v>2067</v>
      </c>
      <c r="B39">
        <v>1</v>
      </c>
      <c r="C39" t="s">
        <v>1033</v>
      </c>
      <c r="D39" t="s">
        <v>87</v>
      </c>
    </row>
    <row r="40" spans="1:4" x14ac:dyDescent="0.25">
      <c r="A40" t="s">
        <v>2073</v>
      </c>
      <c r="B40">
        <v>1</v>
      </c>
      <c r="C40" t="s">
        <v>1033</v>
      </c>
      <c r="D40" t="s">
        <v>93</v>
      </c>
    </row>
    <row r="41" spans="1:4" x14ac:dyDescent="0.25">
      <c r="A41" t="s">
        <v>2074</v>
      </c>
      <c r="B41">
        <v>1</v>
      </c>
      <c r="C41" t="s">
        <v>1033</v>
      </c>
      <c r="D41" t="s">
        <v>94</v>
      </c>
    </row>
    <row r="42" spans="1:4" x14ac:dyDescent="0.25">
      <c r="A42" t="s">
        <v>2081</v>
      </c>
      <c r="B42">
        <v>1</v>
      </c>
      <c r="C42" t="s">
        <v>1034</v>
      </c>
      <c r="D42" t="s">
        <v>101</v>
      </c>
    </row>
    <row r="43" spans="1:4" x14ac:dyDescent="0.25">
      <c r="A43" t="s">
        <v>2086</v>
      </c>
      <c r="B43">
        <v>1</v>
      </c>
      <c r="C43" t="s">
        <v>1033</v>
      </c>
      <c r="D43" t="s">
        <v>106</v>
      </c>
    </row>
    <row r="44" spans="1:4" x14ac:dyDescent="0.25">
      <c r="A44" t="s">
        <v>2088</v>
      </c>
      <c r="B44">
        <v>1</v>
      </c>
      <c r="C44" t="s">
        <v>1033</v>
      </c>
      <c r="D44" t="s">
        <v>108</v>
      </c>
    </row>
    <row r="45" spans="1:4" x14ac:dyDescent="0.25">
      <c r="A45" t="s">
        <v>2088</v>
      </c>
      <c r="B45">
        <v>1</v>
      </c>
      <c r="C45" t="s">
        <v>1033</v>
      </c>
      <c r="D45" t="s">
        <v>111</v>
      </c>
    </row>
    <row r="46" spans="1:4" x14ac:dyDescent="0.25">
      <c r="A46" t="s">
        <v>2100</v>
      </c>
      <c r="B46">
        <v>1165</v>
      </c>
      <c r="C46" t="s">
        <v>1035</v>
      </c>
      <c r="D46" t="s">
        <v>125</v>
      </c>
    </row>
    <row r="47" spans="1:4" x14ac:dyDescent="0.25">
      <c r="A47" t="s">
        <v>2105</v>
      </c>
      <c r="B47">
        <v>1038</v>
      </c>
      <c r="C47" t="s">
        <v>1035</v>
      </c>
      <c r="D47" t="s">
        <v>130</v>
      </c>
    </row>
    <row r="48" spans="1:4" x14ac:dyDescent="0.25">
      <c r="A48" t="s">
        <v>2110</v>
      </c>
      <c r="B48">
        <v>1</v>
      </c>
      <c r="C48" t="s">
        <v>1033</v>
      </c>
      <c r="D48" t="s">
        <v>135</v>
      </c>
    </row>
    <row r="49" spans="1:4" x14ac:dyDescent="0.25">
      <c r="A49" t="s">
        <v>2111</v>
      </c>
      <c r="B49">
        <v>1</v>
      </c>
      <c r="C49" t="s">
        <v>1033</v>
      </c>
      <c r="D49" t="s">
        <v>136</v>
      </c>
    </row>
    <row r="50" spans="1:4" x14ac:dyDescent="0.25">
      <c r="A50" t="s">
        <v>2116</v>
      </c>
      <c r="B50">
        <v>1</v>
      </c>
      <c r="C50" t="s">
        <v>1033</v>
      </c>
      <c r="D50" t="s">
        <v>141</v>
      </c>
    </row>
    <row r="51" spans="1:4" x14ac:dyDescent="0.25">
      <c r="A51" t="s">
        <v>2117</v>
      </c>
      <c r="B51">
        <v>1</v>
      </c>
      <c r="C51" t="s">
        <v>1033</v>
      </c>
      <c r="D51" t="s">
        <v>142</v>
      </c>
    </row>
    <row r="52" spans="1:4" x14ac:dyDescent="0.25">
      <c r="A52" t="s">
        <v>2121</v>
      </c>
      <c r="B52">
        <v>1</v>
      </c>
      <c r="C52" t="s">
        <v>1033</v>
      </c>
      <c r="D52" t="s">
        <v>146</v>
      </c>
    </row>
    <row r="53" spans="1:4" x14ac:dyDescent="0.25">
      <c r="A53" t="s">
        <v>2136</v>
      </c>
      <c r="B53">
        <v>1</v>
      </c>
      <c r="C53" t="s">
        <v>1034</v>
      </c>
      <c r="D53" t="s">
        <v>162</v>
      </c>
    </row>
    <row r="54" spans="1:4" x14ac:dyDescent="0.25">
      <c r="A54" t="s">
        <v>2137</v>
      </c>
      <c r="B54">
        <v>1</v>
      </c>
      <c r="C54" t="s">
        <v>1034</v>
      </c>
      <c r="D54" t="s">
        <v>163</v>
      </c>
    </row>
    <row r="55" spans="1:4" x14ac:dyDescent="0.25">
      <c r="A55" t="s">
        <v>2138</v>
      </c>
      <c r="B55">
        <v>211</v>
      </c>
      <c r="C55" t="s">
        <v>1036</v>
      </c>
      <c r="D55" t="s">
        <v>165</v>
      </c>
    </row>
    <row r="56" spans="1:4" x14ac:dyDescent="0.25">
      <c r="A56" t="s">
        <v>2143</v>
      </c>
      <c r="B56">
        <v>1</v>
      </c>
      <c r="C56" t="s">
        <v>1033</v>
      </c>
      <c r="D56" t="s">
        <v>172</v>
      </c>
    </row>
    <row r="57" spans="1:4" x14ac:dyDescent="0.25">
      <c r="A57" t="s">
        <v>2144</v>
      </c>
      <c r="B57">
        <v>1</v>
      </c>
      <c r="C57" t="s">
        <v>1033</v>
      </c>
      <c r="D57" t="s">
        <v>173</v>
      </c>
    </row>
    <row r="58" spans="1:4" x14ac:dyDescent="0.25">
      <c r="A58" t="s">
        <v>2154</v>
      </c>
      <c r="B58">
        <v>1</v>
      </c>
      <c r="C58" t="s">
        <v>1033</v>
      </c>
      <c r="D58" t="s">
        <v>183</v>
      </c>
    </row>
    <row r="59" spans="1:4" x14ac:dyDescent="0.25">
      <c r="A59" t="s">
        <v>2156</v>
      </c>
      <c r="B59">
        <v>1</v>
      </c>
      <c r="C59" t="s">
        <v>1033</v>
      </c>
      <c r="D59" t="s">
        <v>185</v>
      </c>
    </row>
    <row r="60" spans="1:4" x14ac:dyDescent="0.25">
      <c r="A60" t="s">
        <v>2157</v>
      </c>
      <c r="B60">
        <v>1</v>
      </c>
      <c r="C60" t="s">
        <v>1033</v>
      </c>
      <c r="D60" t="s">
        <v>186</v>
      </c>
    </row>
    <row r="61" spans="1:4" x14ac:dyDescent="0.25">
      <c r="A61" t="s">
        <v>2162</v>
      </c>
      <c r="B61">
        <v>1</v>
      </c>
      <c r="C61" t="s">
        <v>1033</v>
      </c>
      <c r="D61" t="s">
        <v>191</v>
      </c>
    </row>
    <row r="62" spans="1:4" x14ac:dyDescent="0.25">
      <c r="A62" t="s">
        <v>2163</v>
      </c>
      <c r="B62">
        <v>1</v>
      </c>
      <c r="C62" t="s">
        <v>1033</v>
      </c>
      <c r="D62" t="s">
        <v>192</v>
      </c>
    </row>
    <row r="63" spans="1:4" x14ac:dyDescent="0.25">
      <c r="A63" t="s">
        <v>2180</v>
      </c>
      <c r="B63">
        <v>1</v>
      </c>
      <c r="C63" t="s">
        <v>1033</v>
      </c>
      <c r="D63" t="s">
        <v>210</v>
      </c>
    </row>
    <row r="64" spans="1:4" x14ac:dyDescent="0.25">
      <c r="A64" t="s">
        <v>2185</v>
      </c>
      <c r="B64">
        <v>1</v>
      </c>
      <c r="C64" t="s">
        <v>1033</v>
      </c>
      <c r="D64" t="s">
        <v>215</v>
      </c>
    </row>
    <row r="65" spans="1:4" x14ac:dyDescent="0.25">
      <c r="A65" t="s">
        <v>2221</v>
      </c>
      <c r="B65">
        <v>3</v>
      </c>
      <c r="C65" t="s">
        <v>1034</v>
      </c>
      <c r="D65" t="s">
        <v>255</v>
      </c>
    </row>
    <row r="66" spans="1:4" x14ac:dyDescent="0.25">
      <c r="A66" t="s">
        <v>2235</v>
      </c>
      <c r="B66">
        <v>1</v>
      </c>
      <c r="C66" t="s">
        <v>1033</v>
      </c>
      <c r="D66" t="s">
        <v>269</v>
      </c>
    </row>
    <row r="67" spans="1:4" x14ac:dyDescent="0.25">
      <c r="A67" t="s">
        <v>2221</v>
      </c>
      <c r="B67">
        <v>1</v>
      </c>
      <c r="C67" t="s">
        <v>1033</v>
      </c>
      <c r="D67" t="s">
        <v>271</v>
      </c>
    </row>
    <row r="68" spans="1:4" x14ac:dyDescent="0.25">
      <c r="A68" t="s">
        <v>2221</v>
      </c>
      <c r="B68">
        <v>1</v>
      </c>
      <c r="C68" t="s">
        <v>1033</v>
      </c>
      <c r="D68" t="s">
        <v>272</v>
      </c>
    </row>
    <row r="69" spans="1:4" x14ac:dyDescent="0.25">
      <c r="A69" t="s">
        <v>2221</v>
      </c>
      <c r="B69">
        <v>1</v>
      </c>
      <c r="C69" t="s">
        <v>1033</v>
      </c>
      <c r="D69" t="s">
        <v>273</v>
      </c>
    </row>
    <row r="70" spans="1:4" x14ac:dyDescent="0.25">
      <c r="A70" t="s">
        <v>2258</v>
      </c>
      <c r="B70">
        <v>1</v>
      </c>
      <c r="C70" t="s">
        <v>1033</v>
      </c>
      <c r="D70" t="s">
        <v>295</v>
      </c>
    </row>
    <row r="71" spans="1:4" x14ac:dyDescent="0.25">
      <c r="A71" t="s">
        <v>2273</v>
      </c>
      <c r="B71">
        <v>1</v>
      </c>
      <c r="C71" t="s">
        <v>1033</v>
      </c>
      <c r="D71" t="s">
        <v>310</v>
      </c>
    </row>
    <row r="72" spans="1:4" x14ac:dyDescent="0.25">
      <c r="A72" t="s">
        <v>2285</v>
      </c>
      <c r="B72">
        <v>1</v>
      </c>
      <c r="C72" t="s">
        <v>1033</v>
      </c>
      <c r="D72" t="s">
        <v>322</v>
      </c>
    </row>
    <row r="73" spans="1:4" x14ac:dyDescent="0.25">
      <c r="A73" t="s">
        <v>2310</v>
      </c>
      <c r="B73">
        <v>1</v>
      </c>
      <c r="C73" t="s">
        <v>1033</v>
      </c>
      <c r="D73" t="s">
        <v>347</v>
      </c>
    </row>
    <row r="74" spans="1:4" x14ac:dyDescent="0.25">
      <c r="A74" t="s">
        <v>2315</v>
      </c>
      <c r="B74">
        <v>1</v>
      </c>
      <c r="C74" t="s">
        <v>1033</v>
      </c>
      <c r="D74" t="s">
        <v>352</v>
      </c>
    </row>
    <row r="75" spans="1:4" x14ac:dyDescent="0.25">
      <c r="A75" t="s">
        <v>2316</v>
      </c>
      <c r="B75">
        <v>1</v>
      </c>
      <c r="C75" t="s">
        <v>1033</v>
      </c>
      <c r="D75" t="s">
        <v>353</v>
      </c>
    </row>
    <row r="76" spans="1:4" x14ac:dyDescent="0.25">
      <c r="A76" t="s">
        <v>2317</v>
      </c>
      <c r="B76">
        <v>1</v>
      </c>
      <c r="C76" t="s">
        <v>1033</v>
      </c>
      <c r="D76" t="s">
        <v>354</v>
      </c>
    </row>
    <row r="77" spans="1:4" x14ac:dyDescent="0.25">
      <c r="A77" t="s">
        <v>2328</v>
      </c>
      <c r="B77">
        <v>20</v>
      </c>
      <c r="C77" t="s">
        <v>1034</v>
      </c>
      <c r="D77" t="s">
        <v>366</v>
      </c>
    </row>
    <row r="78" spans="1:4" x14ac:dyDescent="0.25">
      <c r="A78" t="s">
        <v>2329</v>
      </c>
      <c r="B78">
        <v>70</v>
      </c>
      <c r="C78" t="s">
        <v>1034</v>
      </c>
      <c r="D78" t="s">
        <v>367</v>
      </c>
    </row>
    <row r="79" spans="1:4" x14ac:dyDescent="0.25">
      <c r="A79" t="s">
        <v>2331</v>
      </c>
      <c r="B79">
        <v>2</v>
      </c>
      <c r="C79" t="s">
        <v>1034</v>
      </c>
      <c r="D79" t="s">
        <v>371</v>
      </c>
    </row>
    <row r="80" spans="1:4" x14ac:dyDescent="0.25">
      <c r="A80" t="s">
        <v>2361</v>
      </c>
      <c r="B80">
        <v>12</v>
      </c>
      <c r="C80" t="s">
        <v>1034</v>
      </c>
      <c r="D80" t="s">
        <v>401</v>
      </c>
    </row>
    <row r="81" spans="1:4" x14ac:dyDescent="0.25">
      <c r="A81" t="s">
        <v>2362</v>
      </c>
      <c r="B81">
        <v>24</v>
      </c>
      <c r="C81" t="s">
        <v>1034</v>
      </c>
      <c r="D81" t="s">
        <v>402</v>
      </c>
    </row>
    <row r="82" spans="1:4" x14ac:dyDescent="0.25">
      <c r="A82" t="s">
        <v>2137</v>
      </c>
      <c r="B82">
        <v>1</v>
      </c>
      <c r="C82" t="s">
        <v>1033</v>
      </c>
      <c r="D82" t="s">
        <v>416</v>
      </c>
    </row>
    <row r="83" spans="1:4" x14ac:dyDescent="0.25">
      <c r="A83" t="s">
        <v>2156</v>
      </c>
      <c r="B83">
        <v>1</v>
      </c>
      <c r="C83" t="s">
        <v>1033</v>
      </c>
      <c r="D83" t="s">
        <v>418</v>
      </c>
    </row>
    <row r="84" spans="1:4" x14ac:dyDescent="0.25">
      <c r="A84" t="s">
        <v>2377</v>
      </c>
      <c r="B84">
        <v>1</v>
      </c>
      <c r="C84" t="s">
        <v>1033</v>
      </c>
      <c r="D84" t="s">
        <v>419</v>
      </c>
    </row>
    <row r="85" spans="1:4" x14ac:dyDescent="0.25">
      <c r="A85" t="s">
        <v>2379</v>
      </c>
      <c r="B85">
        <v>1</v>
      </c>
      <c r="C85" t="s">
        <v>1033</v>
      </c>
      <c r="D85" t="s">
        <v>422</v>
      </c>
    </row>
    <row r="86" spans="1:4" x14ac:dyDescent="0.25">
      <c r="A86" t="s">
        <v>2379</v>
      </c>
      <c r="B86">
        <v>1</v>
      </c>
      <c r="C86" t="s">
        <v>1033</v>
      </c>
      <c r="D86" t="s">
        <v>423</v>
      </c>
    </row>
    <row r="87" spans="1:4" x14ac:dyDescent="0.25">
      <c r="A87" t="s">
        <v>2383</v>
      </c>
      <c r="B87">
        <v>1</v>
      </c>
      <c r="C87" t="s">
        <v>1033</v>
      </c>
      <c r="D87" t="s">
        <v>427</v>
      </c>
    </row>
    <row r="88" spans="1:4" x14ac:dyDescent="0.25">
      <c r="A88" t="s">
        <v>2384</v>
      </c>
      <c r="B88">
        <v>1</v>
      </c>
      <c r="C88" t="s">
        <v>1033</v>
      </c>
      <c r="D88" t="s">
        <v>428</v>
      </c>
    </row>
    <row r="89" spans="1:4" x14ac:dyDescent="0.25">
      <c r="A89" t="s">
        <v>2386</v>
      </c>
      <c r="B89">
        <v>1</v>
      </c>
      <c r="C89" t="s">
        <v>1033</v>
      </c>
      <c r="D89" t="s">
        <v>430</v>
      </c>
    </row>
    <row r="90" spans="1:4" x14ac:dyDescent="0.25">
      <c r="A90" t="s">
        <v>2386</v>
      </c>
      <c r="B90">
        <v>1</v>
      </c>
      <c r="C90" t="s">
        <v>1033</v>
      </c>
      <c r="D90" t="s">
        <v>431</v>
      </c>
    </row>
    <row r="91" spans="1:4" x14ac:dyDescent="0.25">
      <c r="A91" t="s">
        <v>2389</v>
      </c>
      <c r="B91">
        <v>1</v>
      </c>
      <c r="C91" t="s">
        <v>1033</v>
      </c>
      <c r="D91" t="s">
        <v>434</v>
      </c>
    </row>
    <row r="92" spans="1:4" x14ac:dyDescent="0.25">
      <c r="A92" t="s">
        <v>2392</v>
      </c>
      <c r="B92">
        <v>1</v>
      </c>
      <c r="C92" t="s">
        <v>1033</v>
      </c>
      <c r="D92" t="s">
        <v>437</v>
      </c>
    </row>
    <row r="93" spans="1:4" x14ac:dyDescent="0.25">
      <c r="A93" t="s">
        <v>2392</v>
      </c>
      <c r="B93">
        <v>1</v>
      </c>
      <c r="C93" t="s">
        <v>1033</v>
      </c>
      <c r="D93" t="s">
        <v>438</v>
      </c>
    </row>
    <row r="94" spans="1:4" x14ac:dyDescent="0.25">
      <c r="A94" t="s">
        <v>2393</v>
      </c>
      <c r="B94">
        <v>1</v>
      </c>
      <c r="C94" t="s">
        <v>1033</v>
      </c>
      <c r="D94" t="s">
        <v>439</v>
      </c>
    </row>
    <row r="95" spans="1:4" x14ac:dyDescent="0.25">
      <c r="A95" t="s">
        <v>2393</v>
      </c>
      <c r="B95">
        <v>1</v>
      </c>
      <c r="C95" t="s">
        <v>1033</v>
      </c>
      <c r="D95" t="s">
        <v>440</v>
      </c>
    </row>
    <row r="96" spans="1:4" x14ac:dyDescent="0.25">
      <c r="A96" t="s">
        <v>2394</v>
      </c>
      <c r="B96">
        <v>1</v>
      </c>
      <c r="C96" t="s">
        <v>1033</v>
      </c>
      <c r="D96" t="s">
        <v>441</v>
      </c>
    </row>
    <row r="97" spans="1:4" x14ac:dyDescent="0.25">
      <c r="A97" t="s">
        <v>2394</v>
      </c>
      <c r="B97">
        <v>1</v>
      </c>
      <c r="C97" t="s">
        <v>1033</v>
      </c>
      <c r="D97" t="s">
        <v>442</v>
      </c>
    </row>
    <row r="98" spans="1:4" x14ac:dyDescent="0.25">
      <c r="A98" t="s">
        <v>2395</v>
      </c>
      <c r="B98">
        <v>1</v>
      </c>
      <c r="C98" t="s">
        <v>1033</v>
      </c>
      <c r="D98" t="s">
        <v>443</v>
      </c>
    </row>
    <row r="99" spans="1:4" x14ac:dyDescent="0.25">
      <c r="A99" t="s">
        <v>2395</v>
      </c>
      <c r="B99">
        <v>1</v>
      </c>
      <c r="C99" t="s">
        <v>1033</v>
      </c>
      <c r="D99" t="s">
        <v>444</v>
      </c>
    </row>
    <row r="100" spans="1:4" x14ac:dyDescent="0.25">
      <c r="A100" t="s">
        <v>2331</v>
      </c>
      <c r="B100">
        <v>1</v>
      </c>
      <c r="C100" t="s">
        <v>1033</v>
      </c>
      <c r="D100" t="s">
        <v>445</v>
      </c>
    </row>
    <row r="101" spans="1:4" x14ac:dyDescent="0.25">
      <c r="A101" t="s">
        <v>2331</v>
      </c>
      <c r="B101">
        <v>1</v>
      </c>
      <c r="C101" t="s">
        <v>1033</v>
      </c>
      <c r="D101" t="s">
        <v>446</v>
      </c>
    </row>
    <row r="102" spans="1:4" x14ac:dyDescent="0.25">
      <c r="A102" t="s">
        <v>2398</v>
      </c>
      <c r="B102">
        <v>1</v>
      </c>
      <c r="C102" t="s">
        <v>1033</v>
      </c>
      <c r="D102" t="s">
        <v>449</v>
      </c>
    </row>
    <row r="103" spans="1:4" x14ac:dyDescent="0.25">
      <c r="A103" t="s">
        <v>2406</v>
      </c>
      <c r="B103">
        <v>23156</v>
      </c>
      <c r="C103" t="s">
        <v>1035</v>
      </c>
      <c r="D103" t="s">
        <v>457</v>
      </c>
    </row>
    <row r="104" spans="1:4" x14ac:dyDescent="0.25">
      <c r="A104" t="s">
        <v>2411</v>
      </c>
      <c r="B104">
        <v>1</v>
      </c>
      <c r="C104" t="s">
        <v>1033</v>
      </c>
      <c r="D104" t="s">
        <v>462</v>
      </c>
    </row>
    <row r="105" spans="1:4" x14ac:dyDescent="0.25">
      <c r="A105" t="s">
        <v>2416</v>
      </c>
      <c r="B105">
        <v>1</v>
      </c>
      <c r="C105" t="s">
        <v>1033</v>
      </c>
      <c r="D105" t="s">
        <v>467</v>
      </c>
    </row>
    <row r="106" spans="1:4" x14ac:dyDescent="0.25">
      <c r="A106" t="s">
        <v>2421</v>
      </c>
      <c r="B106">
        <v>1</v>
      </c>
      <c r="C106" t="s">
        <v>1033</v>
      </c>
      <c r="D106" t="s">
        <v>472</v>
      </c>
    </row>
    <row r="107" spans="1:4" x14ac:dyDescent="0.25">
      <c r="A107" t="s">
        <v>2438</v>
      </c>
      <c r="B107">
        <v>2520</v>
      </c>
      <c r="C107" t="s">
        <v>1035</v>
      </c>
      <c r="D107" t="s">
        <v>492</v>
      </c>
    </row>
    <row r="108" spans="1:4" x14ac:dyDescent="0.25">
      <c r="A108" t="s">
        <v>2441</v>
      </c>
      <c r="B108">
        <v>1</v>
      </c>
      <c r="C108" t="s">
        <v>1033</v>
      </c>
      <c r="D108" t="s">
        <v>495</v>
      </c>
    </row>
    <row r="109" spans="1:4" x14ac:dyDescent="0.25">
      <c r="A109" t="s">
        <v>2441</v>
      </c>
      <c r="B109">
        <v>1</v>
      </c>
      <c r="C109" t="s">
        <v>1033</v>
      </c>
      <c r="D109" t="s">
        <v>496</v>
      </c>
    </row>
    <row r="110" spans="1:4" x14ac:dyDescent="0.25">
      <c r="A110" t="s">
        <v>2448</v>
      </c>
      <c r="B110">
        <v>1</v>
      </c>
      <c r="C110" t="s">
        <v>1033</v>
      </c>
      <c r="D110" t="s">
        <v>503</v>
      </c>
    </row>
    <row r="111" spans="1:4" x14ac:dyDescent="0.25">
      <c r="A111" t="s">
        <v>2454</v>
      </c>
      <c r="B111">
        <v>1</v>
      </c>
      <c r="C111" t="s">
        <v>1033</v>
      </c>
      <c r="D111" t="s">
        <v>510</v>
      </c>
    </row>
    <row r="112" spans="1:4" x14ac:dyDescent="0.25">
      <c r="A112" t="s">
        <v>2470</v>
      </c>
      <c r="B112">
        <v>1</v>
      </c>
      <c r="C112" t="s">
        <v>1033</v>
      </c>
      <c r="D112" t="s">
        <v>526</v>
      </c>
    </row>
    <row r="113" spans="1:4" x14ac:dyDescent="0.25">
      <c r="A113" t="s">
        <v>2476</v>
      </c>
      <c r="B113">
        <v>1</v>
      </c>
      <c r="C113" t="s">
        <v>1033</v>
      </c>
      <c r="D113" t="s">
        <v>532</v>
      </c>
    </row>
    <row r="114" spans="1:4" x14ac:dyDescent="0.25">
      <c r="A114" t="s">
        <v>2481</v>
      </c>
      <c r="B114">
        <v>1</v>
      </c>
      <c r="C114" t="s">
        <v>1033</v>
      </c>
      <c r="D114" t="s">
        <v>537</v>
      </c>
    </row>
    <row r="115" spans="1:4" x14ac:dyDescent="0.25">
      <c r="A115" t="s">
        <v>2483</v>
      </c>
      <c r="B115">
        <v>1</v>
      </c>
      <c r="C115" t="s">
        <v>1033</v>
      </c>
      <c r="D115" t="s">
        <v>539</v>
      </c>
    </row>
    <row r="116" spans="1:4" x14ac:dyDescent="0.25">
      <c r="A116" t="s">
        <v>2483</v>
      </c>
      <c r="B116">
        <v>1</v>
      </c>
      <c r="C116" t="s">
        <v>1033</v>
      </c>
      <c r="D116" t="s">
        <v>540</v>
      </c>
    </row>
    <row r="117" spans="1:4" x14ac:dyDescent="0.25">
      <c r="A117" t="s">
        <v>2489</v>
      </c>
      <c r="B117">
        <v>1</v>
      </c>
      <c r="C117" t="s">
        <v>1035</v>
      </c>
      <c r="D117" t="s">
        <v>546</v>
      </c>
    </row>
    <row r="118" spans="1:4" x14ac:dyDescent="0.25">
      <c r="A118" t="s">
        <v>2502</v>
      </c>
      <c r="B118">
        <v>1</v>
      </c>
      <c r="C118" t="s">
        <v>1033</v>
      </c>
      <c r="D118" t="s">
        <v>559</v>
      </c>
    </row>
    <row r="119" spans="1:4" x14ac:dyDescent="0.25">
      <c r="A119" t="s">
        <v>2514</v>
      </c>
      <c r="B119">
        <v>1</v>
      </c>
      <c r="C119" t="s">
        <v>1034</v>
      </c>
      <c r="D119" t="s">
        <v>571</v>
      </c>
    </row>
    <row r="120" spans="1:4" x14ac:dyDescent="0.25">
      <c r="A120" t="s">
        <v>2518</v>
      </c>
      <c r="B120">
        <v>20</v>
      </c>
      <c r="C120" t="s">
        <v>1037</v>
      </c>
      <c r="D120" t="s">
        <v>575</v>
      </c>
    </row>
    <row r="121" spans="1:4" x14ac:dyDescent="0.25">
      <c r="A121" t="s">
        <v>2518</v>
      </c>
      <c r="B121">
        <v>28</v>
      </c>
      <c r="C121" t="s">
        <v>1037</v>
      </c>
      <c r="D121" t="s">
        <v>576</v>
      </c>
    </row>
    <row r="122" spans="1:4" x14ac:dyDescent="0.25">
      <c r="A122" t="s">
        <v>2514</v>
      </c>
      <c r="B122">
        <v>1</v>
      </c>
      <c r="C122" t="s">
        <v>1034</v>
      </c>
      <c r="D122" t="s">
        <v>582</v>
      </c>
    </row>
    <row r="123" spans="1:4" x14ac:dyDescent="0.25">
      <c r="A123" t="s">
        <v>2524</v>
      </c>
      <c r="B123">
        <v>1</v>
      </c>
      <c r="C123" t="s">
        <v>1033</v>
      </c>
      <c r="D123" t="s">
        <v>583</v>
      </c>
    </row>
    <row r="124" spans="1:4" x14ac:dyDescent="0.25">
      <c r="A124" t="s">
        <v>2532</v>
      </c>
      <c r="B124">
        <v>1</v>
      </c>
      <c r="C124" t="s">
        <v>1033</v>
      </c>
      <c r="D124" t="s">
        <v>594</v>
      </c>
    </row>
    <row r="125" spans="1:4" x14ac:dyDescent="0.25">
      <c r="A125" t="s">
        <v>2532</v>
      </c>
      <c r="B125">
        <v>1</v>
      </c>
      <c r="C125" t="s">
        <v>1033</v>
      </c>
      <c r="D125" t="s">
        <v>595</v>
      </c>
    </row>
    <row r="126" spans="1:4" x14ac:dyDescent="0.25">
      <c r="A126" t="s">
        <v>2532</v>
      </c>
      <c r="B126">
        <v>1</v>
      </c>
      <c r="C126" t="s">
        <v>1033</v>
      </c>
      <c r="D126" t="s">
        <v>596</v>
      </c>
    </row>
    <row r="127" spans="1:4" x14ac:dyDescent="0.25">
      <c r="A127" t="s">
        <v>2532</v>
      </c>
      <c r="B127">
        <v>1</v>
      </c>
      <c r="C127" t="s">
        <v>1033</v>
      </c>
      <c r="D127" t="s">
        <v>597</v>
      </c>
    </row>
    <row r="128" spans="1:4" x14ac:dyDescent="0.25">
      <c r="A128" t="s">
        <v>2532</v>
      </c>
      <c r="B128">
        <v>1</v>
      </c>
      <c r="C128" t="s">
        <v>1033</v>
      </c>
      <c r="D128" t="s">
        <v>598</v>
      </c>
    </row>
    <row r="129" spans="1:4" x14ac:dyDescent="0.25">
      <c r="A129" t="s">
        <v>2532</v>
      </c>
      <c r="B129">
        <v>1</v>
      </c>
      <c r="C129" t="s">
        <v>1033</v>
      </c>
      <c r="D129" t="s">
        <v>599</v>
      </c>
    </row>
    <row r="130" spans="1:4" x14ac:dyDescent="0.25">
      <c r="A130" t="s">
        <v>2532</v>
      </c>
      <c r="B130">
        <v>1</v>
      </c>
      <c r="C130" t="s">
        <v>1033</v>
      </c>
      <c r="D130" t="s">
        <v>600</v>
      </c>
    </row>
    <row r="131" spans="1:4" x14ac:dyDescent="0.25">
      <c r="A131" t="s">
        <v>2532</v>
      </c>
      <c r="B131">
        <v>1</v>
      </c>
      <c r="C131" t="s">
        <v>1033</v>
      </c>
      <c r="D131" t="s">
        <v>601</v>
      </c>
    </row>
    <row r="132" spans="1:4" x14ac:dyDescent="0.25">
      <c r="A132" t="s">
        <v>2538</v>
      </c>
      <c r="B132">
        <v>1</v>
      </c>
      <c r="C132" t="s">
        <v>1033</v>
      </c>
      <c r="D132" t="s">
        <v>607</v>
      </c>
    </row>
    <row r="133" spans="1:4" x14ac:dyDescent="0.25">
      <c r="A133" t="s">
        <v>2548</v>
      </c>
      <c r="B133">
        <v>1</v>
      </c>
      <c r="C133" t="s">
        <v>1033</v>
      </c>
      <c r="D133" t="s">
        <v>618</v>
      </c>
    </row>
    <row r="134" spans="1:4" x14ac:dyDescent="0.25">
      <c r="A134" t="s">
        <v>2557</v>
      </c>
      <c r="B134">
        <v>4689</v>
      </c>
      <c r="C134" t="s">
        <v>1035</v>
      </c>
      <c r="D134" t="s">
        <v>627</v>
      </c>
    </row>
    <row r="135" spans="1:4" x14ac:dyDescent="0.25">
      <c r="A135" t="s">
        <v>2558</v>
      </c>
      <c r="B135">
        <v>2997</v>
      </c>
      <c r="C135" t="s">
        <v>1035</v>
      </c>
      <c r="D135" t="s">
        <v>628</v>
      </c>
    </row>
    <row r="136" spans="1:4" x14ac:dyDescent="0.25">
      <c r="A136" t="s">
        <v>2567</v>
      </c>
      <c r="B136">
        <v>1</v>
      </c>
      <c r="C136" t="s">
        <v>1033</v>
      </c>
      <c r="D136" t="s">
        <v>645</v>
      </c>
    </row>
    <row r="137" spans="1:4" x14ac:dyDescent="0.25">
      <c r="A137" t="s">
        <v>2567</v>
      </c>
      <c r="B137">
        <v>1</v>
      </c>
      <c r="C137" t="s">
        <v>1033</v>
      </c>
      <c r="D137" t="s">
        <v>646</v>
      </c>
    </row>
    <row r="138" spans="1:4" x14ac:dyDescent="0.25">
      <c r="A138" t="s">
        <v>2567</v>
      </c>
      <c r="B138">
        <v>1</v>
      </c>
      <c r="C138" t="s">
        <v>1033</v>
      </c>
      <c r="D138" t="s">
        <v>647</v>
      </c>
    </row>
    <row r="139" spans="1:4" x14ac:dyDescent="0.25">
      <c r="A139" t="s">
        <v>2568</v>
      </c>
      <c r="B139">
        <v>1</v>
      </c>
      <c r="C139" t="s">
        <v>1033</v>
      </c>
      <c r="D139" t="s">
        <v>648</v>
      </c>
    </row>
    <row r="140" spans="1:4" x14ac:dyDescent="0.25">
      <c r="A140" t="s">
        <v>2568</v>
      </c>
      <c r="B140">
        <v>1</v>
      </c>
      <c r="C140" t="s">
        <v>1033</v>
      </c>
      <c r="D140" t="s">
        <v>649</v>
      </c>
    </row>
    <row r="141" spans="1:4" x14ac:dyDescent="0.25">
      <c r="A141" t="s">
        <v>2572</v>
      </c>
      <c r="B141">
        <v>1</v>
      </c>
      <c r="C141" t="s">
        <v>1033</v>
      </c>
      <c r="D141" t="s">
        <v>653</v>
      </c>
    </row>
    <row r="142" spans="1:4" x14ac:dyDescent="0.25">
      <c r="A142" t="s">
        <v>2623</v>
      </c>
      <c r="B142">
        <v>1</v>
      </c>
      <c r="C142" t="s">
        <v>1033</v>
      </c>
      <c r="D142" t="s">
        <v>705</v>
      </c>
    </row>
    <row r="143" spans="1:4" x14ac:dyDescent="0.25">
      <c r="A143" t="s">
        <v>2640</v>
      </c>
      <c r="B143">
        <v>1</v>
      </c>
      <c r="C143" t="s">
        <v>1033</v>
      </c>
      <c r="D143" t="s">
        <v>724</v>
      </c>
    </row>
    <row r="144" spans="1:4" x14ac:dyDescent="0.25">
      <c r="A144" t="s">
        <v>2642</v>
      </c>
      <c r="B144">
        <v>1</v>
      </c>
      <c r="C144" t="s">
        <v>1033</v>
      </c>
      <c r="D144" t="s">
        <v>726</v>
      </c>
    </row>
    <row r="145" spans="1:4" x14ac:dyDescent="0.25">
      <c r="A145" t="s">
        <v>2643</v>
      </c>
      <c r="B145">
        <v>50</v>
      </c>
      <c r="C145" t="s">
        <v>1037</v>
      </c>
      <c r="D145" t="s">
        <v>727</v>
      </c>
    </row>
    <row r="146" spans="1:4" x14ac:dyDescent="0.25">
      <c r="A146" t="s">
        <v>2657</v>
      </c>
      <c r="B146">
        <v>1</v>
      </c>
      <c r="C146" t="s">
        <v>1033</v>
      </c>
      <c r="D146" t="s">
        <v>741</v>
      </c>
    </row>
    <row r="147" spans="1:4" x14ac:dyDescent="0.25">
      <c r="A147" t="s">
        <v>2657</v>
      </c>
      <c r="B147">
        <v>1</v>
      </c>
      <c r="C147" t="s">
        <v>1033</v>
      </c>
      <c r="D147" t="s">
        <v>742</v>
      </c>
    </row>
    <row r="148" spans="1:4" x14ac:dyDescent="0.25">
      <c r="A148" t="s">
        <v>2685</v>
      </c>
      <c r="B148">
        <v>1</v>
      </c>
      <c r="C148" t="s">
        <v>1033</v>
      </c>
      <c r="D148" t="s">
        <v>771</v>
      </c>
    </row>
    <row r="149" spans="1:4" x14ac:dyDescent="0.25">
      <c r="A149" t="s">
        <v>2686</v>
      </c>
      <c r="B149">
        <v>1</v>
      </c>
      <c r="C149" t="s">
        <v>1033</v>
      </c>
      <c r="D149" t="s">
        <v>772</v>
      </c>
    </row>
    <row r="150" spans="1:4" x14ac:dyDescent="0.25">
      <c r="A150" t="s">
        <v>2687</v>
      </c>
      <c r="B150">
        <v>1</v>
      </c>
      <c r="C150" t="s">
        <v>1033</v>
      </c>
      <c r="D150" t="s">
        <v>773</v>
      </c>
    </row>
    <row r="151" spans="1:4" x14ac:dyDescent="0.25">
      <c r="A151" t="s">
        <v>2691</v>
      </c>
      <c r="B151">
        <v>1</v>
      </c>
      <c r="C151" t="s">
        <v>1034</v>
      </c>
      <c r="D151" t="s">
        <v>779</v>
      </c>
    </row>
    <row r="152" spans="1:4" x14ac:dyDescent="0.25">
      <c r="A152" t="s">
        <v>2698</v>
      </c>
      <c r="B152">
        <v>4621</v>
      </c>
      <c r="C152" t="s">
        <v>1035</v>
      </c>
      <c r="D152" t="s">
        <v>787</v>
      </c>
    </row>
    <row r="153" spans="1:4" x14ac:dyDescent="0.25">
      <c r="A153" t="s">
        <v>2699</v>
      </c>
      <c r="B153">
        <v>4025</v>
      </c>
      <c r="C153" t="s">
        <v>1035</v>
      </c>
      <c r="D153" t="s">
        <v>788</v>
      </c>
    </row>
    <row r="154" spans="1:4" x14ac:dyDescent="0.25">
      <c r="A154" t="s">
        <v>2700</v>
      </c>
      <c r="B154">
        <v>970</v>
      </c>
      <c r="C154" t="s">
        <v>1035</v>
      </c>
      <c r="D154" t="s">
        <v>789</v>
      </c>
    </row>
    <row r="155" spans="1:4" x14ac:dyDescent="0.25">
      <c r="A155" t="s">
        <v>2701</v>
      </c>
      <c r="B155">
        <v>600</v>
      </c>
      <c r="C155" t="s">
        <v>1035</v>
      </c>
      <c r="D155" t="s">
        <v>790</v>
      </c>
    </row>
    <row r="156" spans="1:4" x14ac:dyDescent="0.25">
      <c r="A156" t="s">
        <v>2557</v>
      </c>
      <c r="B156">
        <v>4689</v>
      </c>
      <c r="C156" t="s">
        <v>1035</v>
      </c>
      <c r="D156" t="s">
        <v>791</v>
      </c>
    </row>
    <row r="157" spans="1:4" x14ac:dyDescent="0.25">
      <c r="A157" t="s">
        <v>2557</v>
      </c>
      <c r="B157">
        <v>184</v>
      </c>
      <c r="C157" t="s">
        <v>1035</v>
      </c>
      <c r="D157" t="s">
        <v>792</v>
      </c>
    </row>
    <row r="158" spans="1:4" x14ac:dyDescent="0.25">
      <c r="A158" t="s">
        <v>2719</v>
      </c>
      <c r="B158">
        <v>1</v>
      </c>
      <c r="C158" t="s">
        <v>1033</v>
      </c>
      <c r="D158" t="s">
        <v>810</v>
      </c>
    </row>
    <row r="159" spans="1:4" x14ac:dyDescent="0.25">
      <c r="A159" t="s">
        <v>2746</v>
      </c>
      <c r="B159">
        <v>4375</v>
      </c>
      <c r="C159" t="s">
        <v>1035</v>
      </c>
      <c r="D159" t="s">
        <v>837</v>
      </c>
    </row>
    <row r="160" spans="1:4" x14ac:dyDescent="0.25">
      <c r="A160" t="s">
        <v>2748</v>
      </c>
      <c r="B160">
        <v>5000</v>
      </c>
      <c r="C160" t="s">
        <v>1035</v>
      </c>
      <c r="D160" t="s">
        <v>840</v>
      </c>
    </row>
    <row r="161" spans="1:4" x14ac:dyDescent="0.25">
      <c r="A161" t="s">
        <v>2748</v>
      </c>
      <c r="B161">
        <v>3847</v>
      </c>
      <c r="C161" t="s">
        <v>1035</v>
      </c>
      <c r="D161" t="s">
        <v>841</v>
      </c>
    </row>
    <row r="162" spans="1:4" x14ac:dyDescent="0.25">
      <c r="A162" t="s">
        <v>2748</v>
      </c>
      <c r="B162">
        <v>5000</v>
      </c>
      <c r="C162" t="s">
        <v>1035</v>
      </c>
      <c r="D162" t="s">
        <v>842</v>
      </c>
    </row>
    <row r="163" spans="1:4" x14ac:dyDescent="0.25">
      <c r="A163" t="s">
        <v>2748</v>
      </c>
      <c r="B163">
        <v>1307</v>
      </c>
      <c r="C163" t="s">
        <v>1035</v>
      </c>
      <c r="D163" t="s">
        <v>843</v>
      </c>
    </row>
    <row r="164" spans="1:4" x14ac:dyDescent="0.25">
      <c r="A164" t="s">
        <v>2767</v>
      </c>
      <c r="B164">
        <v>1</v>
      </c>
      <c r="C164" t="s">
        <v>1033</v>
      </c>
      <c r="D164" t="s">
        <v>864</v>
      </c>
    </row>
    <row r="165" spans="1:4" x14ac:dyDescent="0.25">
      <c r="A165" t="s">
        <v>2770</v>
      </c>
      <c r="B165">
        <v>168</v>
      </c>
      <c r="C165" t="s">
        <v>1036</v>
      </c>
      <c r="D165" t="s">
        <v>867</v>
      </c>
    </row>
    <row r="166" spans="1:4" x14ac:dyDescent="0.25">
      <c r="A166" t="s">
        <v>2771</v>
      </c>
      <c r="B166">
        <v>40</v>
      </c>
      <c r="C166" t="s">
        <v>1037</v>
      </c>
      <c r="D166" t="s">
        <v>868</v>
      </c>
    </row>
    <row r="167" spans="1:4" x14ac:dyDescent="0.25">
      <c r="A167" t="s">
        <v>2780</v>
      </c>
      <c r="B167">
        <v>1</v>
      </c>
      <c r="C167" t="s">
        <v>1033</v>
      </c>
      <c r="D167" t="s">
        <v>877</v>
      </c>
    </row>
    <row r="168" spans="1:4" x14ac:dyDescent="0.25">
      <c r="A168" t="s">
        <v>2783</v>
      </c>
      <c r="B168">
        <v>1</v>
      </c>
      <c r="C168" t="s">
        <v>1033</v>
      </c>
      <c r="D168" t="s">
        <v>880</v>
      </c>
    </row>
    <row r="169" spans="1:4" x14ac:dyDescent="0.25">
      <c r="A169" t="s">
        <v>2897</v>
      </c>
      <c r="B169">
        <v>1</v>
      </c>
      <c r="C169" t="s">
        <v>1033</v>
      </c>
      <c r="D169" t="s">
        <v>996</v>
      </c>
    </row>
    <row r="170" spans="1:4" x14ac:dyDescent="0.25">
      <c r="A170" t="s">
        <v>2898</v>
      </c>
      <c r="B170">
        <v>1</v>
      </c>
      <c r="C170" t="s">
        <v>1033</v>
      </c>
      <c r="D170" t="s">
        <v>997</v>
      </c>
    </row>
    <row r="171" spans="1:4" x14ac:dyDescent="0.25">
      <c r="A171" t="s">
        <v>2899</v>
      </c>
      <c r="B171">
        <v>1</v>
      </c>
      <c r="C171" t="s">
        <v>1033</v>
      </c>
      <c r="D171" t="s">
        <v>998</v>
      </c>
    </row>
    <row r="172" spans="1:4" x14ac:dyDescent="0.25">
      <c r="A172" t="s">
        <v>2900</v>
      </c>
      <c r="B172">
        <v>1</v>
      </c>
      <c r="C172" t="s">
        <v>1033</v>
      </c>
      <c r="D172" t="s">
        <v>999</v>
      </c>
    </row>
    <row r="173" spans="1:4" x14ac:dyDescent="0.25">
      <c r="A173" t="s">
        <v>2901</v>
      </c>
      <c r="B173">
        <v>1</v>
      </c>
      <c r="C173" t="s">
        <v>1033</v>
      </c>
      <c r="D173" t="s">
        <v>1000</v>
      </c>
    </row>
    <row r="174" spans="1:4" x14ac:dyDescent="0.25">
      <c r="A174" t="s">
        <v>2902</v>
      </c>
      <c r="B174">
        <v>1</v>
      </c>
      <c r="C174" t="s">
        <v>1033</v>
      </c>
      <c r="D174" t="s">
        <v>1001</v>
      </c>
    </row>
    <row r="175" spans="1:4" x14ac:dyDescent="0.25">
      <c r="A175" t="s">
        <v>2903</v>
      </c>
      <c r="B175">
        <v>1</v>
      </c>
      <c r="C175" t="s">
        <v>1033</v>
      </c>
      <c r="D175" t="s">
        <v>1002</v>
      </c>
    </row>
    <row r="176" spans="1:4" x14ac:dyDescent="0.25">
      <c r="A176" t="s">
        <v>2904</v>
      </c>
      <c r="B176">
        <v>1</v>
      </c>
      <c r="C176" t="s">
        <v>1033</v>
      </c>
      <c r="D176" t="s">
        <v>1003</v>
      </c>
    </row>
    <row r="177" spans="1:4" x14ac:dyDescent="0.25">
      <c r="A177" t="s">
        <v>2916</v>
      </c>
      <c r="B177">
        <v>1</v>
      </c>
      <c r="C177" t="s">
        <v>1033</v>
      </c>
      <c r="D177" t="s">
        <v>1015</v>
      </c>
    </row>
    <row r="178" spans="1:4" x14ac:dyDescent="0.25">
      <c r="A178" t="s">
        <v>2919</v>
      </c>
      <c r="B178">
        <v>1</v>
      </c>
      <c r="C178" t="s">
        <v>1033</v>
      </c>
      <c r="D178" t="s">
        <v>1018</v>
      </c>
    </row>
    <row r="179" spans="1:4" x14ac:dyDescent="0.25">
      <c r="A179" t="s">
        <v>2923</v>
      </c>
      <c r="B179">
        <v>1</v>
      </c>
      <c r="C179" t="s">
        <v>1033</v>
      </c>
      <c r="D179" t="s">
        <v>1022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1BA1E-D122-4265-914B-13415638CFF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Allocation Tracking</vt:lpstr>
      <vt:lpstr>BMP issued</vt:lpstr>
      <vt:lpstr>Allocations not yet completed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Kasman</dc:creator>
  <cp:lastModifiedBy>Kenneth Kasman</cp:lastModifiedBy>
  <dcterms:created xsi:type="dcterms:W3CDTF">2024-02-15T00:14:44Z</dcterms:created>
  <dcterms:modified xsi:type="dcterms:W3CDTF">2024-03-26T23:40:58Z</dcterms:modified>
</cp:coreProperties>
</file>