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ahoeregionalplanning-my.sharepoint.com/personal/kkasman_trpa_org/Documents/"/>
    </mc:Choice>
  </mc:AlternateContent>
  <xr:revisionPtr revIDLastSave="64" documentId="8_{3C239CC4-54D7-46CC-9246-143B321A7D2F}" xr6:coauthVersionLast="47" xr6:coauthVersionMax="47" xr10:uidLastSave="{0B186A8E-3662-44DA-B27F-457C9FE4B7C2}"/>
  <bookViews>
    <workbookView xWindow="-120" yWindow="-120" windowWidth="29040" windowHeight="15720" xr2:uid="{0F6D1095-BD8F-4F64-94FB-2F97E2830E9D}"/>
  </bookViews>
  <sheets>
    <sheet name="Final Changes from verification" sheetId="1" r:id="rId1"/>
    <sheet name="All Potential Chang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H2" i="1"/>
  <c r="H3" i="2"/>
  <c r="I3" i="2"/>
  <c r="H2" i="2"/>
  <c r="J2" i="2" s="1"/>
  <c r="G3" i="1"/>
  <c r="F3" i="1"/>
  <c r="G2" i="1"/>
  <c r="F2" i="1"/>
</calcChain>
</file>

<file path=xl/sharedStrings.xml><?xml version="1.0" encoding="utf-8"?>
<sst xmlns="http://schemas.openxmlformats.org/spreadsheetml/2006/main" count="177" uniqueCount="114">
  <si>
    <t>Row Labels</t>
  </si>
  <si>
    <t>CFA in GIS</t>
  </si>
  <si>
    <t>Verified CFA from LT Info</t>
  </si>
  <si>
    <t>023-172-035</t>
  </si>
  <si>
    <t>Total</t>
  </si>
  <si>
    <t>023-191-018</t>
  </si>
  <si>
    <t>023-191-021</t>
  </si>
  <si>
    <t>023-201-022</t>
  </si>
  <si>
    <t>023-211-040</t>
  </si>
  <si>
    <t>023-211-042</t>
  </si>
  <si>
    <t>023-231-018</t>
  </si>
  <si>
    <t>023-241-011</t>
  </si>
  <si>
    <t>023-241-022</t>
  </si>
  <si>
    <t>023-251-008</t>
  </si>
  <si>
    <t>023-291-005</t>
  </si>
  <si>
    <t>023-311-013</t>
  </si>
  <si>
    <t>023-523-011</t>
  </si>
  <si>
    <t>023-523-013</t>
  </si>
  <si>
    <t>026-221-027</t>
  </si>
  <si>
    <t>027-090-011</t>
  </si>
  <si>
    <t>027-362-007</t>
  </si>
  <si>
    <t>029-065-006</t>
  </si>
  <si>
    <t>031-030-032</t>
  </si>
  <si>
    <t>031-258-006</t>
  </si>
  <si>
    <t>031-258-019</t>
  </si>
  <si>
    <t>031-290-024</t>
  </si>
  <si>
    <t>031-290-041</t>
  </si>
  <si>
    <t>032-141-033</t>
  </si>
  <si>
    <t>032-201-005</t>
  </si>
  <si>
    <t>034-270-049</t>
  </si>
  <si>
    <t>034-321-019</t>
  </si>
  <si>
    <t>034-321-021</t>
  </si>
  <si>
    <t>090-075-026</t>
  </si>
  <si>
    <t>090-092-033</t>
  </si>
  <si>
    <t>090-134-002</t>
  </si>
  <si>
    <t>090-306-001</t>
  </si>
  <si>
    <t>093-041-005</t>
  </si>
  <si>
    <t>093-041-006</t>
  </si>
  <si>
    <t>093-130-009</t>
  </si>
  <si>
    <t>094-070-009</t>
  </si>
  <si>
    <t>094-090-063</t>
  </si>
  <si>
    <t>094-110-019</t>
  </si>
  <si>
    <t>094-190-036</t>
  </si>
  <si>
    <t>094-200-051</t>
  </si>
  <si>
    <t>095-110-022</t>
  </si>
  <si>
    <t>097-050-072</t>
  </si>
  <si>
    <t>115-030-054</t>
  </si>
  <si>
    <t>123-053-04</t>
  </si>
  <si>
    <t>124-071-47</t>
  </si>
  <si>
    <t>130-152-18</t>
  </si>
  <si>
    <t>130-302-18</t>
  </si>
  <si>
    <t>132-012-01</t>
  </si>
  <si>
    <t>132-020-13</t>
  </si>
  <si>
    <t>132-222-15</t>
  </si>
  <si>
    <t>132-223-02</t>
  </si>
  <si>
    <t>132-231-07</t>
  </si>
  <si>
    <t>132-231-15</t>
  </si>
  <si>
    <t>132-232-01</t>
  </si>
  <si>
    <t>132-232-08</t>
  </si>
  <si>
    <t>Sum of VerifiedPhysicalInventory</t>
  </si>
  <si>
    <t>ParcelHistory_att 2022</t>
  </si>
  <si>
    <t>018-320-018</t>
  </si>
  <si>
    <t>023-171-010</t>
  </si>
  <si>
    <t>023-311-020</t>
  </si>
  <si>
    <t>026-089-010</t>
  </si>
  <si>
    <t>027-010-030</t>
  </si>
  <si>
    <t>027-071-030</t>
  </si>
  <si>
    <t>027-071-031</t>
  </si>
  <si>
    <t>027-083-008</t>
  </si>
  <si>
    <t>027-170-012</t>
  </si>
  <si>
    <t>029-610-024</t>
  </si>
  <si>
    <t>030-363-021</t>
  </si>
  <si>
    <t>031-030-007</t>
  </si>
  <si>
    <t>031-081-010</t>
  </si>
  <si>
    <t>031-083-010</t>
  </si>
  <si>
    <t>031-241-026</t>
  </si>
  <si>
    <t>031-258-018</t>
  </si>
  <si>
    <t>032-191-021</t>
  </si>
  <si>
    <t>032-192-009</t>
  </si>
  <si>
    <t>033-050-21</t>
  </si>
  <si>
    <t>034-322-001</t>
  </si>
  <si>
    <t>034-322-006</t>
  </si>
  <si>
    <t>083-108-005</t>
  </si>
  <si>
    <t>090-044-022</t>
  </si>
  <si>
    <t>090-080-001</t>
  </si>
  <si>
    <t>090-092-050</t>
  </si>
  <si>
    <t>090-123-019</t>
  </si>
  <si>
    <t>090-133-010</t>
  </si>
  <si>
    <t>090-134-006</t>
  </si>
  <si>
    <t>090-134-039</t>
  </si>
  <si>
    <t>090-192-002</t>
  </si>
  <si>
    <t>093-041-004</t>
  </si>
  <si>
    <t>093-042-035</t>
  </si>
  <si>
    <t>093-051-004</t>
  </si>
  <si>
    <t>094-190-011</t>
  </si>
  <si>
    <t>094-240-004</t>
  </si>
  <si>
    <t>094-540-016</t>
  </si>
  <si>
    <t>095-110-009</t>
  </si>
  <si>
    <t>095-110-023</t>
  </si>
  <si>
    <t>097-075-016</t>
  </si>
  <si>
    <t>117-071-015</t>
  </si>
  <si>
    <t>117-071-029</t>
  </si>
  <si>
    <t>117-100-033</t>
  </si>
  <si>
    <t>130-302-26</t>
  </si>
  <si>
    <t>130-311-19</t>
  </si>
  <si>
    <t>1318-15-802-009</t>
  </si>
  <si>
    <t>1318-22-002-010</t>
  </si>
  <si>
    <t>1318-22-002-014</t>
  </si>
  <si>
    <t>1318-27-002-004</t>
  </si>
  <si>
    <t>132-240-20</t>
  </si>
  <si>
    <t>Parcel Count</t>
  </si>
  <si>
    <t>Difference</t>
  </si>
  <si>
    <t>This list includes data where 2012, 2018, 2019, 2020, 2021, and 2022 values varied. Column B only shows the GIS value as of 2022.</t>
  </si>
  <si>
    <t>This list includes data where the GIS Values for 2012, 2018, 2019, 2020, 2021, and 2022 were all equal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</si>
</sst>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1" xfId="0" applyFont="1" applyFill="1" applyBorder="1"/>
    <xf numFmtId="0" fontId="0" fillId="0" borderId="0" xfId="0" applyAlignment="1">
      <alignment horizontal="left"/>
    </xf>
    <xf numFmtId="0" fontId="0" fillId="3" borderId="2" xfId="0" applyFill="1" applyBorder="1"/>
    <xf numFmtId="165" fontId="0" fillId="3" borderId="2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E4D1B-1B28-46EB-82B9-BBDF36BB3628}">
  <dimension ref="A1:H56"/>
  <sheetViews>
    <sheetView tabSelected="1" workbookViewId="0">
      <selection activeCell="F15" sqref="F15"/>
    </sheetView>
  </sheetViews>
  <sheetFormatPr defaultRowHeight="12.75" x14ac:dyDescent="0.2"/>
  <cols>
    <col min="1" max="1" width="11.140625" bestFit="1" customWidth="1"/>
    <col min="2" max="2" width="8.85546875" bestFit="1" customWidth="1"/>
    <col min="3" max="3" width="20.42578125" bestFit="1" customWidth="1"/>
    <col min="4" max="4" width="15.5703125" customWidth="1"/>
    <col min="5" max="5" width="11" bestFit="1" customWidth="1"/>
    <col min="6" max="6" width="8.85546875" bestFit="1" customWidth="1"/>
    <col min="7" max="7" width="20.42578125" bestFit="1" customWidth="1"/>
  </cols>
  <sheetData>
    <row r="1" spans="1:8" x14ac:dyDescent="0.2">
      <c r="A1" t="s">
        <v>0</v>
      </c>
      <c r="B1" t="s">
        <v>1</v>
      </c>
      <c r="C1" t="s">
        <v>2</v>
      </c>
      <c r="E1" s="3"/>
      <c r="F1" s="3" t="s">
        <v>1</v>
      </c>
      <c r="G1" s="3" t="s">
        <v>2</v>
      </c>
      <c r="H1" s="3" t="s">
        <v>111</v>
      </c>
    </row>
    <row r="2" spans="1:8" x14ac:dyDescent="0.2">
      <c r="A2" t="s">
        <v>3</v>
      </c>
      <c r="B2">
        <v>1841</v>
      </c>
      <c r="C2">
        <v>100</v>
      </c>
      <c r="E2" s="3" t="s">
        <v>4</v>
      </c>
      <c r="F2" s="3">
        <f>SUM(B:B)</f>
        <v>353443</v>
      </c>
      <c r="G2" s="3">
        <f>SUM(C:C)</f>
        <v>355482</v>
      </c>
      <c r="H2" s="4">
        <f>G2-F2</f>
        <v>2039</v>
      </c>
    </row>
    <row r="3" spans="1:8" x14ac:dyDescent="0.2">
      <c r="A3" t="s">
        <v>5</v>
      </c>
      <c r="B3">
        <v>4575</v>
      </c>
      <c r="C3">
        <v>4431</v>
      </c>
      <c r="E3" s="3" t="s">
        <v>110</v>
      </c>
      <c r="F3" s="3">
        <f>COUNTA(B2:B56)</f>
        <v>55</v>
      </c>
      <c r="G3" s="3">
        <f>COUNTA(C2:C56)</f>
        <v>55</v>
      </c>
      <c r="H3" s="3"/>
    </row>
    <row r="4" spans="1:8" x14ac:dyDescent="0.2">
      <c r="A4" t="s">
        <v>6</v>
      </c>
      <c r="B4">
        <v>14313</v>
      </c>
      <c r="C4">
        <v>9918</v>
      </c>
    </row>
    <row r="5" spans="1:8" x14ac:dyDescent="0.2">
      <c r="A5" t="s">
        <v>7</v>
      </c>
      <c r="B5">
        <v>2914</v>
      </c>
      <c r="C5">
        <v>2080</v>
      </c>
    </row>
    <row r="6" spans="1:8" x14ac:dyDescent="0.2">
      <c r="A6" t="s">
        <v>8</v>
      </c>
      <c r="B6">
        <v>2227</v>
      </c>
      <c r="C6">
        <v>4212</v>
      </c>
    </row>
    <row r="7" spans="1:8" x14ac:dyDescent="0.2">
      <c r="A7" t="s">
        <v>9</v>
      </c>
      <c r="B7">
        <v>1702</v>
      </c>
      <c r="C7">
        <v>1559</v>
      </c>
      <c r="E7" t="s">
        <v>113</v>
      </c>
    </row>
    <row r="8" spans="1:8" x14ac:dyDescent="0.2">
      <c r="A8" t="s">
        <v>10</v>
      </c>
      <c r="B8">
        <v>5017</v>
      </c>
      <c r="C8">
        <v>4306</v>
      </c>
    </row>
    <row r="9" spans="1:8" x14ac:dyDescent="0.2">
      <c r="A9" t="s">
        <v>11</v>
      </c>
      <c r="B9">
        <v>6315</v>
      </c>
      <c r="C9">
        <v>4372</v>
      </c>
    </row>
    <row r="10" spans="1:8" x14ac:dyDescent="0.2">
      <c r="A10" t="s">
        <v>12</v>
      </c>
      <c r="B10">
        <v>2404</v>
      </c>
      <c r="C10">
        <v>1600</v>
      </c>
    </row>
    <row r="11" spans="1:8" x14ac:dyDescent="0.2">
      <c r="A11" t="s">
        <v>13</v>
      </c>
      <c r="B11">
        <v>1640</v>
      </c>
      <c r="C11">
        <v>3021</v>
      </c>
    </row>
    <row r="12" spans="1:8" x14ac:dyDescent="0.2">
      <c r="A12" t="s">
        <v>14</v>
      </c>
      <c r="B12">
        <v>2920</v>
      </c>
      <c r="C12">
        <v>3548</v>
      </c>
    </row>
    <row r="13" spans="1:8" x14ac:dyDescent="0.2">
      <c r="A13" t="s">
        <v>15</v>
      </c>
      <c r="B13">
        <v>14349</v>
      </c>
      <c r="C13">
        <v>12886</v>
      </c>
    </row>
    <row r="14" spans="1:8" x14ac:dyDescent="0.2">
      <c r="A14" t="s">
        <v>16</v>
      </c>
      <c r="B14">
        <v>2957</v>
      </c>
      <c r="C14">
        <v>2424</v>
      </c>
    </row>
    <row r="15" spans="1:8" x14ac:dyDescent="0.2">
      <c r="A15" t="s">
        <v>17</v>
      </c>
      <c r="B15">
        <v>3324</v>
      </c>
      <c r="C15">
        <v>1911</v>
      </c>
    </row>
    <row r="16" spans="1:8" x14ac:dyDescent="0.2">
      <c r="A16" t="s">
        <v>18</v>
      </c>
      <c r="B16">
        <v>2916</v>
      </c>
      <c r="C16">
        <v>4797</v>
      </c>
    </row>
    <row r="17" spans="1:3" x14ac:dyDescent="0.2">
      <c r="A17" t="s">
        <v>19</v>
      </c>
      <c r="B17">
        <v>857</v>
      </c>
      <c r="C17">
        <v>1068</v>
      </c>
    </row>
    <row r="18" spans="1:3" x14ac:dyDescent="0.2">
      <c r="A18" t="s">
        <v>20</v>
      </c>
      <c r="B18">
        <v>6510</v>
      </c>
      <c r="C18">
        <v>6626</v>
      </c>
    </row>
    <row r="19" spans="1:3" x14ac:dyDescent="0.2">
      <c r="A19" t="s">
        <v>21</v>
      </c>
      <c r="B19">
        <v>1765</v>
      </c>
      <c r="C19">
        <v>1615</v>
      </c>
    </row>
    <row r="20" spans="1:3" x14ac:dyDescent="0.2">
      <c r="A20" t="s">
        <v>22</v>
      </c>
      <c r="B20">
        <v>2537</v>
      </c>
      <c r="C20">
        <v>4894</v>
      </c>
    </row>
    <row r="21" spans="1:3" x14ac:dyDescent="0.2">
      <c r="A21" t="s">
        <v>23</v>
      </c>
      <c r="B21">
        <v>2824</v>
      </c>
      <c r="C21">
        <v>4472</v>
      </c>
    </row>
    <row r="22" spans="1:3" x14ac:dyDescent="0.2">
      <c r="A22" t="s">
        <v>24</v>
      </c>
      <c r="B22">
        <v>4090</v>
      </c>
      <c r="C22">
        <v>6446</v>
      </c>
    </row>
    <row r="23" spans="1:3" x14ac:dyDescent="0.2">
      <c r="A23" t="s">
        <v>25</v>
      </c>
      <c r="B23">
        <v>2924</v>
      </c>
      <c r="C23">
        <v>4514</v>
      </c>
    </row>
    <row r="24" spans="1:3" x14ac:dyDescent="0.2">
      <c r="A24" t="s">
        <v>26</v>
      </c>
      <c r="B24">
        <v>3684</v>
      </c>
      <c r="C24">
        <v>1091</v>
      </c>
    </row>
    <row r="25" spans="1:3" x14ac:dyDescent="0.2">
      <c r="A25" t="s">
        <v>27</v>
      </c>
      <c r="B25">
        <v>3431</v>
      </c>
      <c r="C25">
        <v>3605</v>
      </c>
    </row>
    <row r="26" spans="1:3" x14ac:dyDescent="0.2">
      <c r="A26" t="s">
        <v>28</v>
      </c>
      <c r="B26">
        <v>3301</v>
      </c>
      <c r="C26">
        <v>814</v>
      </c>
    </row>
    <row r="27" spans="1:3" x14ac:dyDescent="0.2">
      <c r="A27" t="s">
        <v>29</v>
      </c>
      <c r="B27">
        <v>14464</v>
      </c>
      <c r="C27">
        <v>13696</v>
      </c>
    </row>
    <row r="28" spans="1:3" x14ac:dyDescent="0.2">
      <c r="A28" t="s">
        <v>30</v>
      </c>
      <c r="B28">
        <v>3095</v>
      </c>
      <c r="C28">
        <v>1855</v>
      </c>
    </row>
    <row r="29" spans="1:3" x14ac:dyDescent="0.2">
      <c r="A29" t="s">
        <v>31</v>
      </c>
      <c r="B29">
        <v>561</v>
      </c>
      <c r="C29">
        <v>659</v>
      </c>
    </row>
    <row r="30" spans="1:3" x14ac:dyDescent="0.2">
      <c r="A30" t="s">
        <v>32</v>
      </c>
      <c r="B30">
        <v>1755</v>
      </c>
      <c r="C30">
        <v>3214</v>
      </c>
    </row>
    <row r="31" spans="1:3" x14ac:dyDescent="0.2">
      <c r="A31" t="s">
        <v>33</v>
      </c>
      <c r="B31">
        <v>2814</v>
      </c>
      <c r="C31">
        <v>2455</v>
      </c>
    </row>
    <row r="32" spans="1:3" x14ac:dyDescent="0.2">
      <c r="A32" t="s">
        <v>34</v>
      </c>
      <c r="B32">
        <v>2032</v>
      </c>
      <c r="C32">
        <v>2049</v>
      </c>
    </row>
    <row r="33" spans="1:3" x14ac:dyDescent="0.2">
      <c r="A33" t="s">
        <v>35</v>
      </c>
      <c r="B33">
        <v>2218</v>
      </c>
      <c r="C33">
        <v>1231</v>
      </c>
    </row>
    <row r="34" spans="1:3" x14ac:dyDescent="0.2">
      <c r="A34" t="s">
        <v>36</v>
      </c>
      <c r="B34">
        <v>10579</v>
      </c>
      <c r="C34">
        <v>7376</v>
      </c>
    </row>
    <row r="35" spans="1:3" x14ac:dyDescent="0.2">
      <c r="A35" t="s">
        <v>37</v>
      </c>
      <c r="B35">
        <v>2022</v>
      </c>
      <c r="C35">
        <v>1578</v>
      </c>
    </row>
    <row r="36" spans="1:3" x14ac:dyDescent="0.2">
      <c r="A36" t="s">
        <v>38</v>
      </c>
      <c r="B36">
        <v>2823</v>
      </c>
      <c r="C36">
        <v>4110</v>
      </c>
    </row>
    <row r="37" spans="1:3" x14ac:dyDescent="0.2">
      <c r="A37" t="s">
        <v>39</v>
      </c>
      <c r="B37">
        <v>9883</v>
      </c>
      <c r="C37">
        <v>19229</v>
      </c>
    </row>
    <row r="38" spans="1:3" x14ac:dyDescent="0.2">
      <c r="A38" t="s">
        <v>40</v>
      </c>
      <c r="B38">
        <v>23446</v>
      </c>
      <c r="C38">
        <v>21126</v>
      </c>
    </row>
    <row r="39" spans="1:3" x14ac:dyDescent="0.2">
      <c r="A39" t="s">
        <v>41</v>
      </c>
      <c r="B39">
        <v>30233</v>
      </c>
      <c r="C39">
        <v>29187</v>
      </c>
    </row>
    <row r="40" spans="1:3" x14ac:dyDescent="0.2">
      <c r="A40" t="s">
        <v>42</v>
      </c>
      <c r="B40">
        <v>2575</v>
      </c>
      <c r="C40">
        <v>2705</v>
      </c>
    </row>
    <row r="41" spans="1:3" x14ac:dyDescent="0.2">
      <c r="A41" t="s">
        <v>43</v>
      </c>
      <c r="B41">
        <v>6226</v>
      </c>
      <c r="C41">
        <v>6886</v>
      </c>
    </row>
    <row r="42" spans="1:3" x14ac:dyDescent="0.2">
      <c r="A42" t="s">
        <v>44</v>
      </c>
      <c r="B42">
        <v>6337</v>
      </c>
      <c r="C42">
        <v>6684</v>
      </c>
    </row>
    <row r="43" spans="1:3" x14ac:dyDescent="0.2">
      <c r="A43" t="s">
        <v>45</v>
      </c>
      <c r="B43">
        <v>1808</v>
      </c>
      <c r="C43">
        <v>12341</v>
      </c>
    </row>
    <row r="44" spans="1:3" x14ac:dyDescent="0.2">
      <c r="A44" t="s">
        <v>46</v>
      </c>
      <c r="B44">
        <v>7757</v>
      </c>
      <c r="C44">
        <v>8818</v>
      </c>
    </row>
    <row r="45" spans="1:3" x14ac:dyDescent="0.2">
      <c r="A45" t="s">
        <v>47</v>
      </c>
      <c r="B45">
        <v>1000</v>
      </c>
      <c r="C45">
        <v>2403</v>
      </c>
    </row>
    <row r="46" spans="1:3" x14ac:dyDescent="0.2">
      <c r="A46" t="s">
        <v>48</v>
      </c>
      <c r="B46">
        <v>16708</v>
      </c>
      <c r="C46">
        <v>2806</v>
      </c>
    </row>
    <row r="47" spans="1:3" x14ac:dyDescent="0.2">
      <c r="A47" t="s">
        <v>49</v>
      </c>
      <c r="B47">
        <v>19318</v>
      </c>
      <c r="C47">
        <v>22642</v>
      </c>
    </row>
    <row r="48" spans="1:3" x14ac:dyDescent="0.2">
      <c r="A48" t="s">
        <v>50</v>
      </c>
      <c r="B48">
        <v>844</v>
      </c>
      <c r="C48">
        <v>457</v>
      </c>
    </row>
    <row r="49" spans="1:3" x14ac:dyDescent="0.2">
      <c r="A49" t="s">
        <v>51</v>
      </c>
      <c r="B49">
        <v>2343</v>
      </c>
      <c r="C49">
        <v>3181</v>
      </c>
    </row>
    <row r="50" spans="1:3" x14ac:dyDescent="0.2">
      <c r="A50" t="s">
        <v>52</v>
      </c>
      <c r="B50">
        <v>5458</v>
      </c>
      <c r="C50">
        <v>7112</v>
      </c>
    </row>
    <row r="51" spans="1:3" x14ac:dyDescent="0.2">
      <c r="A51" t="s">
        <v>53</v>
      </c>
      <c r="B51">
        <v>22837</v>
      </c>
      <c r="C51">
        <v>12600</v>
      </c>
    </row>
    <row r="52" spans="1:3" x14ac:dyDescent="0.2">
      <c r="A52" t="s">
        <v>54</v>
      </c>
      <c r="B52">
        <v>3996</v>
      </c>
      <c r="C52">
        <v>6448</v>
      </c>
    </row>
    <row r="53" spans="1:3" x14ac:dyDescent="0.2">
      <c r="A53" t="s">
        <v>55</v>
      </c>
      <c r="B53">
        <v>12040</v>
      </c>
      <c r="C53">
        <v>12118</v>
      </c>
    </row>
    <row r="54" spans="1:3" x14ac:dyDescent="0.2">
      <c r="A54" t="s">
        <v>56</v>
      </c>
      <c r="B54">
        <v>11961</v>
      </c>
      <c r="C54">
        <v>16815</v>
      </c>
    </row>
    <row r="55" spans="1:3" x14ac:dyDescent="0.2">
      <c r="A55" t="s">
        <v>57</v>
      </c>
      <c r="B55">
        <v>8926</v>
      </c>
      <c r="C55">
        <v>10152</v>
      </c>
    </row>
    <row r="56" spans="1:3" x14ac:dyDescent="0.2">
      <c r="A56" t="s">
        <v>58</v>
      </c>
      <c r="B56">
        <v>16047</v>
      </c>
      <c r="C56">
        <v>17239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23D7F-05CD-4B37-A6DA-A9849AA8BFD8}">
  <dimension ref="A1:J105"/>
  <sheetViews>
    <sheetView workbookViewId="0">
      <selection activeCell="G7" sqref="G7"/>
    </sheetView>
  </sheetViews>
  <sheetFormatPr defaultRowHeight="12.75" x14ac:dyDescent="0.2"/>
  <cols>
    <col min="1" max="1" width="14.85546875" bestFit="1" customWidth="1"/>
    <col min="2" max="2" width="27.28515625" bestFit="1" customWidth="1"/>
    <col min="3" max="3" width="4.42578125" customWidth="1"/>
    <col min="4" max="4" width="27.28515625" bestFit="1" customWidth="1"/>
    <col min="7" max="7" width="11" bestFit="1" customWidth="1"/>
    <col min="8" max="8" width="10.140625" customWidth="1"/>
    <col min="9" max="9" width="20.42578125" bestFit="1" customWidth="1"/>
    <col min="11" max="11" width="11.85546875" customWidth="1"/>
  </cols>
  <sheetData>
    <row r="1" spans="1:10" x14ac:dyDescent="0.2">
      <c r="A1" s="1" t="s">
        <v>0</v>
      </c>
      <c r="B1" s="1" t="s">
        <v>60</v>
      </c>
      <c r="C1" s="1"/>
      <c r="D1" s="1" t="s">
        <v>59</v>
      </c>
      <c r="G1" s="3"/>
      <c r="H1" s="3" t="s">
        <v>1</v>
      </c>
      <c r="I1" s="3" t="s">
        <v>2</v>
      </c>
      <c r="J1" s="3" t="s">
        <v>111</v>
      </c>
    </row>
    <row r="2" spans="1:10" x14ac:dyDescent="0.2">
      <c r="A2" s="2" t="s">
        <v>61</v>
      </c>
      <c r="B2">
        <v>0</v>
      </c>
      <c r="C2" s="2"/>
      <c r="D2">
        <v>1163</v>
      </c>
      <c r="G2" s="3" t="s">
        <v>4</v>
      </c>
      <c r="H2" s="4">
        <f>SUM(B:B)</f>
        <v>472208</v>
      </c>
      <c r="I2" s="4">
        <f>SUM(D:D)</f>
        <v>591977</v>
      </c>
      <c r="J2" s="4">
        <f>H2-I2</f>
        <v>-119769</v>
      </c>
    </row>
    <row r="3" spans="1:10" x14ac:dyDescent="0.2">
      <c r="A3" s="2" t="s">
        <v>62</v>
      </c>
      <c r="B3">
        <v>1918</v>
      </c>
      <c r="C3" s="2"/>
      <c r="D3">
        <v>734</v>
      </c>
      <c r="G3" s="3" t="s">
        <v>110</v>
      </c>
      <c r="H3" s="4">
        <f>COUNTA(B2:B105)</f>
        <v>104</v>
      </c>
      <c r="I3" s="4">
        <f>COUNTA(D2:D105)</f>
        <v>104</v>
      </c>
      <c r="J3" s="4"/>
    </row>
    <row r="4" spans="1:10" x14ac:dyDescent="0.2">
      <c r="A4" s="2" t="s">
        <v>3</v>
      </c>
      <c r="B4">
        <v>1841</v>
      </c>
      <c r="C4" s="2"/>
      <c r="D4">
        <v>100</v>
      </c>
    </row>
    <row r="5" spans="1:10" x14ac:dyDescent="0.2">
      <c r="A5" s="2" t="s">
        <v>5</v>
      </c>
      <c r="B5">
        <v>4575</v>
      </c>
      <c r="C5" s="2"/>
      <c r="D5">
        <v>4431</v>
      </c>
    </row>
    <row r="6" spans="1:10" x14ac:dyDescent="0.2">
      <c r="A6" s="2" t="s">
        <v>6</v>
      </c>
      <c r="B6">
        <v>14313</v>
      </c>
      <c r="C6" s="2"/>
      <c r="D6">
        <v>9918</v>
      </c>
      <c r="G6" t="s">
        <v>112</v>
      </c>
    </row>
    <row r="7" spans="1:10" x14ac:dyDescent="0.2">
      <c r="A7" s="2" t="s">
        <v>7</v>
      </c>
      <c r="B7">
        <v>2914</v>
      </c>
      <c r="C7" s="2"/>
      <c r="D7">
        <v>2080</v>
      </c>
    </row>
    <row r="8" spans="1:10" x14ac:dyDescent="0.2">
      <c r="A8" s="2" t="s">
        <v>8</v>
      </c>
      <c r="B8">
        <v>2227</v>
      </c>
      <c r="C8" s="2"/>
      <c r="D8">
        <v>4212</v>
      </c>
    </row>
    <row r="9" spans="1:10" x14ac:dyDescent="0.2">
      <c r="A9" s="2" t="s">
        <v>9</v>
      </c>
      <c r="B9">
        <v>1702</v>
      </c>
      <c r="C9" s="2"/>
      <c r="D9">
        <v>1559</v>
      </c>
    </row>
    <row r="10" spans="1:10" x14ac:dyDescent="0.2">
      <c r="A10" s="2" t="s">
        <v>10</v>
      </c>
      <c r="B10">
        <v>5017</v>
      </c>
      <c r="C10" s="2"/>
      <c r="D10">
        <v>4306</v>
      </c>
    </row>
    <row r="11" spans="1:10" x14ac:dyDescent="0.2">
      <c r="A11" s="2" t="s">
        <v>11</v>
      </c>
      <c r="B11">
        <v>6315</v>
      </c>
      <c r="C11" s="2"/>
      <c r="D11">
        <v>4372</v>
      </c>
    </row>
    <row r="12" spans="1:10" x14ac:dyDescent="0.2">
      <c r="A12" s="2" t="s">
        <v>12</v>
      </c>
      <c r="B12">
        <v>2404</v>
      </c>
      <c r="C12" s="2"/>
      <c r="D12">
        <v>1600</v>
      </c>
    </row>
    <row r="13" spans="1:10" x14ac:dyDescent="0.2">
      <c r="A13" s="2" t="s">
        <v>13</v>
      </c>
      <c r="B13">
        <v>1640</v>
      </c>
      <c r="C13" s="2"/>
      <c r="D13">
        <v>3021</v>
      </c>
    </row>
    <row r="14" spans="1:10" x14ac:dyDescent="0.2">
      <c r="A14" s="2" t="s">
        <v>14</v>
      </c>
      <c r="B14">
        <v>2920</v>
      </c>
      <c r="C14" s="2"/>
      <c r="D14">
        <v>3548</v>
      </c>
    </row>
    <row r="15" spans="1:10" x14ac:dyDescent="0.2">
      <c r="A15" s="2" t="s">
        <v>15</v>
      </c>
      <c r="B15">
        <v>14349</v>
      </c>
      <c r="C15" s="2"/>
      <c r="D15">
        <v>12886</v>
      </c>
    </row>
    <row r="16" spans="1:10" x14ac:dyDescent="0.2">
      <c r="A16" s="2" t="s">
        <v>63</v>
      </c>
      <c r="B16">
        <v>0</v>
      </c>
      <c r="C16" s="2"/>
      <c r="D16">
        <v>720</v>
      </c>
    </row>
    <row r="17" spans="1:4" x14ac:dyDescent="0.2">
      <c r="A17" s="2" t="s">
        <v>16</v>
      </c>
      <c r="B17">
        <v>2957</v>
      </c>
      <c r="C17" s="2"/>
      <c r="D17">
        <v>2424</v>
      </c>
    </row>
    <row r="18" spans="1:4" x14ac:dyDescent="0.2">
      <c r="A18" s="2" t="s">
        <v>17</v>
      </c>
      <c r="B18">
        <v>3324</v>
      </c>
      <c r="C18" s="2"/>
      <c r="D18">
        <v>1911</v>
      </c>
    </row>
    <row r="19" spans="1:4" x14ac:dyDescent="0.2">
      <c r="A19" s="2" t="s">
        <v>64</v>
      </c>
      <c r="B19">
        <v>17616</v>
      </c>
      <c r="C19" s="2"/>
      <c r="D19">
        <v>19016</v>
      </c>
    </row>
    <row r="20" spans="1:4" x14ac:dyDescent="0.2">
      <c r="A20" s="2" t="s">
        <v>18</v>
      </c>
      <c r="B20">
        <v>2916</v>
      </c>
      <c r="C20" s="2"/>
      <c r="D20">
        <v>4797</v>
      </c>
    </row>
    <row r="21" spans="1:4" x14ac:dyDescent="0.2">
      <c r="A21" s="2" t="s">
        <v>65</v>
      </c>
      <c r="B21">
        <v>168</v>
      </c>
      <c r="C21" s="2"/>
      <c r="D21">
        <v>168</v>
      </c>
    </row>
    <row r="22" spans="1:4" x14ac:dyDescent="0.2">
      <c r="A22" s="2" t="s">
        <v>66</v>
      </c>
      <c r="B22">
        <v>8131</v>
      </c>
      <c r="C22" s="2"/>
      <c r="D22">
        <v>10465</v>
      </c>
    </row>
    <row r="23" spans="1:4" x14ac:dyDescent="0.2">
      <c r="A23" s="2" t="s">
        <v>67</v>
      </c>
      <c r="B23">
        <v>21729</v>
      </c>
      <c r="C23" s="2"/>
      <c r="D23">
        <v>19941</v>
      </c>
    </row>
    <row r="24" spans="1:4" x14ac:dyDescent="0.2">
      <c r="A24" s="2" t="s">
        <v>68</v>
      </c>
      <c r="B24">
        <v>0</v>
      </c>
      <c r="C24" s="2"/>
      <c r="D24">
        <v>2640</v>
      </c>
    </row>
    <row r="25" spans="1:4" x14ac:dyDescent="0.2">
      <c r="A25" s="2" t="s">
        <v>19</v>
      </c>
      <c r="B25">
        <v>857</v>
      </c>
      <c r="C25" s="2"/>
      <c r="D25">
        <v>1068</v>
      </c>
    </row>
    <row r="26" spans="1:4" x14ac:dyDescent="0.2">
      <c r="A26" s="2" t="s">
        <v>69</v>
      </c>
      <c r="B26">
        <v>9422</v>
      </c>
      <c r="C26" s="2"/>
      <c r="D26">
        <v>8272</v>
      </c>
    </row>
    <row r="27" spans="1:4" x14ac:dyDescent="0.2">
      <c r="A27" s="2" t="s">
        <v>20</v>
      </c>
      <c r="B27">
        <v>6510</v>
      </c>
      <c r="C27" s="2"/>
      <c r="D27">
        <v>6626</v>
      </c>
    </row>
    <row r="28" spans="1:4" x14ac:dyDescent="0.2">
      <c r="A28" s="2" t="s">
        <v>21</v>
      </c>
      <c r="B28">
        <v>1765</v>
      </c>
      <c r="C28" s="2"/>
      <c r="D28">
        <v>1615</v>
      </c>
    </row>
    <row r="29" spans="1:4" x14ac:dyDescent="0.2">
      <c r="A29" s="2" t="s">
        <v>70</v>
      </c>
      <c r="B29">
        <v>0</v>
      </c>
      <c r="C29" s="2"/>
      <c r="D29">
        <v>3293</v>
      </c>
    </row>
    <row r="30" spans="1:4" x14ac:dyDescent="0.2">
      <c r="A30" s="2" t="s">
        <v>71</v>
      </c>
      <c r="B30">
        <v>0</v>
      </c>
      <c r="C30" s="2"/>
      <c r="D30">
        <v>4384</v>
      </c>
    </row>
    <row r="31" spans="1:4" x14ac:dyDescent="0.2">
      <c r="A31" s="2" t="s">
        <v>72</v>
      </c>
      <c r="B31">
        <v>3750</v>
      </c>
      <c r="C31" s="2"/>
      <c r="D31">
        <v>3750</v>
      </c>
    </row>
    <row r="32" spans="1:4" x14ac:dyDescent="0.2">
      <c r="A32" s="2" t="s">
        <v>22</v>
      </c>
      <c r="B32">
        <v>2537</v>
      </c>
      <c r="C32" s="2"/>
      <c r="D32">
        <v>4894</v>
      </c>
    </row>
    <row r="33" spans="1:4" x14ac:dyDescent="0.2">
      <c r="A33" s="2" t="s">
        <v>73</v>
      </c>
      <c r="B33">
        <v>0</v>
      </c>
      <c r="C33" s="2"/>
      <c r="D33">
        <v>2397</v>
      </c>
    </row>
    <row r="34" spans="1:4" x14ac:dyDescent="0.2">
      <c r="A34" s="2" t="s">
        <v>74</v>
      </c>
      <c r="B34">
        <v>1638</v>
      </c>
      <c r="C34" s="2"/>
      <c r="D34">
        <v>1884</v>
      </c>
    </row>
    <row r="35" spans="1:4" x14ac:dyDescent="0.2">
      <c r="A35" s="2" t="s">
        <v>75</v>
      </c>
      <c r="B35">
        <v>6816</v>
      </c>
      <c r="C35" s="2"/>
      <c r="D35">
        <v>9121</v>
      </c>
    </row>
    <row r="36" spans="1:4" x14ac:dyDescent="0.2">
      <c r="A36" s="2" t="s">
        <v>23</v>
      </c>
      <c r="B36">
        <v>2824</v>
      </c>
      <c r="C36" s="2"/>
      <c r="D36">
        <v>4472</v>
      </c>
    </row>
    <row r="37" spans="1:4" x14ac:dyDescent="0.2">
      <c r="A37" s="2" t="s">
        <v>76</v>
      </c>
      <c r="B37">
        <v>0</v>
      </c>
      <c r="C37" s="2"/>
      <c r="D37">
        <v>1685</v>
      </c>
    </row>
    <row r="38" spans="1:4" x14ac:dyDescent="0.2">
      <c r="A38" s="2" t="s">
        <v>24</v>
      </c>
      <c r="B38">
        <v>4090</v>
      </c>
      <c r="C38" s="2"/>
      <c r="D38">
        <v>6446</v>
      </c>
    </row>
    <row r="39" spans="1:4" x14ac:dyDescent="0.2">
      <c r="A39" s="2" t="s">
        <v>25</v>
      </c>
      <c r="B39">
        <v>2924</v>
      </c>
      <c r="C39" s="2"/>
      <c r="D39">
        <v>4514</v>
      </c>
    </row>
    <row r="40" spans="1:4" x14ac:dyDescent="0.2">
      <c r="A40" s="2" t="s">
        <v>26</v>
      </c>
      <c r="B40">
        <v>3684</v>
      </c>
      <c r="C40" s="2"/>
      <c r="D40">
        <v>1091</v>
      </c>
    </row>
    <row r="41" spans="1:4" x14ac:dyDescent="0.2">
      <c r="A41" s="2" t="s">
        <v>27</v>
      </c>
      <c r="B41">
        <v>3431</v>
      </c>
      <c r="C41" s="2"/>
      <c r="D41">
        <v>3605</v>
      </c>
    </row>
    <row r="42" spans="1:4" x14ac:dyDescent="0.2">
      <c r="A42" s="2" t="s">
        <v>77</v>
      </c>
      <c r="B42">
        <v>18324</v>
      </c>
      <c r="C42" s="2"/>
      <c r="D42">
        <v>37546</v>
      </c>
    </row>
    <row r="43" spans="1:4" x14ac:dyDescent="0.2">
      <c r="A43" s="2" t="s">
        <v>78</v>
      </c>
      <c r="B43">
        <v>3736</v>
      </c>
      <c r="C43" s="2"/>
      <c r="D43">
        <v>2381</v>
      </c>
    </row>
    <row r="44" spans="1:4" x14ac:dyDescent="0.2">
      <c r="A44" s="2" t="s">
        <v>28</v>
      </c>
      <c r="B44">
        <v>3301</v>
      </c>
      <c r="C44" s="2"/>
      <c r="D44">
        <v>814</v>
      </c>
    </row>
    <row r="45" spans="1:4" x14ac:dyDescent="0.2">
      <c r="A45" s="2" t="s">
        <v>79</v>
      </c>
      <c r="B45">
        <v>0</v>
      </c>
      <c r="C45" s="2"/>
      <c r="D45">
        <v>7260</v>
      </c>
    </row>
    <row r="46" spans="1:4" x14ac:dyDescent="0.2">
      <c r="A46" s="2" t="s">
        <v>29</v>
      </c>
      <c r="B46">
        <v>14464</v>
      </c>
      <c r="C46" s="2"/>
      <c r="D46">
        <v>13696</v>
      </c>
    </row>
    <row r="47" spans="1:4" x14ac:dyDescent="0.2">
      <c r="A47" s="2" t="s">
        <v>30</v>
      </c>
      <c r="B47">
        <v>3095</v>
      </c>
      <c r="C47" s="2"/>
      <c r="D47">
        <v>1855</v>
      </c>
    </row>
    <row r="48" spans="1:4" x14ac:dyDescent="0.2">
      <c r="A48" s="2" t="s">
        <v>31</v>
      </c>
      <c r="B48">
        <v>561</v>
      </c>
      <c r="C48" s="2"/>
      <c r="D48">
        <v>659</v>
      </c>
    </row>
    <row r="49" spans="1:4" x14ac:dyDescent="0.2">
      <c r="A49" s="2" t="s">
        <v>80</v>
      </c>
      <c r="B49">
        <v>0</v>
      </c>
      <c r="C49" s="2"/>
      <c r="D49">
        <v>751</v>
      </c>
    </row>
    <row r="50" spans="1:4" x14ac:dyDescent="0.2">
      <c r="A50" s="2" t="s">
        <v>81</v>
      </c>
      <c r="B50">
        <v>0</v>
      </c>
      <c r="C50" s="2"/>
      <c r="D50">
        <v>3200</v>
      </c>
    </row>
    <row r="51" spans="1:4" x14ac:dyDescent="0.2">
      <c r="A51" s="2" t="s">
        <v>82</v>
      </c>
      <c r="B51">
        <v>1059</v>
      </c>
      <c r="C51" s="2"/>
      <c r="D51">
        <v>1895</v>
      </c>
    </row>
    <row r="52" spans="1:4" x14ac:dyDescent="0.2">
      <c r="A52" s="2" t="s">
        <v>83</v>
      </c>
      <c r="B52">
        <v>720</v>
      </c>
      <c r="C52" s="2"/>
      <c r="D52">
        <v>1307</v>
      </c>
    </row>
    <row r="53" spans="1:4" x14ac:dyDescent="0.2">
      <c r="A53" s="2" t="s">
        <v>32</v>
      </c>
      <c r="B53">
        <v>1755</v>
      </c>
      <c r="C53" s="2"/>
      <c r="D53">
        <v>3214</v>
      </c>
    </row>
    <row r="54" spans="1:4" x14ac:dyDescent="0.2">
      <c r="A54" s="2" t="s">
        <v>84</v>
      </c>
      <c r="B54">
        <v>0</v>
      </c>
      <c r="C54" s="2"/>
      <c r="D54">
        <v>6083</v>
      </c>
    </row>
    <row r="55" spans="1:4" x14ac:dyDescent="0.2">
      <c r="A55" s="2" t="s">
        <v>33</v>
      </c>
      <c r="B55">
        <v>2814</v>
      </c>
      <c r="C55" s="2"/>
      <c r="D55">
        <v>2455</v>
      </c>
    </row>
    <row r="56" spans="1:4" x14ac:dyDescent="0.2">
      <c r="A56" s="2" t="s">
        <v>85</v>
      </c>
      <c r="B56">
        <v>4375</v>
      </c>
      <c r="C56" s="2"/>
      <c r="D56">
        <v>4698</v>
      </c>
    </row>
    <row r="57" spans="1:4" x14ac:dyDescent="0.2">
      <c r="A57" s="2" t="s">
        <v>86</v>
      </c>
      <c r="B57">
        <v>0</v>
      </c>
      <c r="C57" s="2"/>
      <c r="D57">
        <v>1922</v>
      </c>
    </row>
    <row r="58" spans="1:4" x14ac:dyDescent="0.2">
      <c r="A58" s="2" t="s">
        <v>87</v>
      </c>
      <c r="B58">
        <v>0</v>
      </c>
      <c r="C58" s="2"/>
      <c r="D58">
        <v>1538</v>
      </c>
    </row>
    <row r="59" spans="1:4" x14ac:dyDescent="0.2">
      <c r="A59" s="2" t="s">
        <v>34</v>
      </c>
      <c r="B59">
        <v>2032</v>
      </c>
      <c r="C59" s="2"/>
      <c r="D59">
        <v>2049</v>
      </c>
    </row>
    <row r="60" spans="1:4" x14ac:dyDescent="0.2">
      <c r="A60" s="2" t="s">
        <v>88</v>
      </c>
      <c r="B60">
        <v>0</v>
      </c>
      <c r="C60" s="2"/>
      <c r="D60">
        <v>808</v>
      </c>
    </row>
    <row r="61" spans="1:4" x14ac:dyDescent="0.2">
      <c r="A61" s="2" t="s">
        <v>89</v>
      </c>
      <c r="B61">
        <v>0</v>
      </c>
      <c r="C61" s="2"/>
      <c r="D61">
        <v>3178</v>
      </c>
    </row>
    <row r="62" spans="1:4" x14ac:dyDescent="0.2">
      <c r="A62" s="2" t="s">
        <v>90</v>
      </c>
      <c r="B62">
        <v>3250</v>
      </c>
      <c r="C62" s="2"/>
      <c r="D62">
        <v>3250</v>
      </c>
    </row>
    <row r="63" spans="1:4" x14ac:dyDescent="0.2">
      <c r="A63" s="2" t="s">
        <v>35</v>
      </c>
      <c r="B63">
        <v>2218</v>
      </c>
      <c r="C63" s="2"/>
      <c r="D63">
        <v>1231</v>
      </c>
    </row>
    <row r="64" spans="1:4" x14ac:dyDescent="0.2">
      <c r="A64" s="2" t="s">
        <v>91</v>
      </c>
      <c r="B64">
        <v>0</v>
      </c>
      <c r="C64" s="2"/>
      <c r="D64">
        <v>414</v>
      </c>
    </row>
    <row r="65" spans="1:4" x14ac:dyDescent="0.2">
      <c r="A65" s="2" t="s">
        <v>36</v>
      </c>
      <c r="B65">
        <v>10579</v>
      </c>
      <c r="C65" s="2"/>
      <c r="D65">
        <v>7376</v>
      </c>
    </row>
    <row r="66" spans="1:4" x14ac:dyDescent="0.2">
      <c r="A66" s="2" t="s">
        <v>37</v>
      </c>
      <c r="B66">
        <v>2022</v>
      </c>
      <c r="C66" s="2"/>
      <c r="D66">
        <v>1578</v>
      </c>
    </row>
    <row r="67" spans="1:4" x14ac:dyDescent="0.2">
      <c r="A67" s="2" t="s">
        <v>92</v>
      </c>
      <c r="B67">
        <v>5079</v>
      </c>
      <c r="C67" s="2"/>
      <c r="D67">
        <v>1557</v>
      </c>
    </row>
    <row r="68" spans="1:4" x14ac:dyDescent="0.2">
      <c r="A68" s="2" t="s">
        <v>93</v>
      </c>
      <c r="B68">
        <v>0</v>
      </c>
      <c r="C68" s="2"/>
      <c r="D68">
        <v>325</v>
      </c>
    </row>
    <row r="69" spans="1:4" x14ac:dyDescent="0.2">
      <c r="A69" s="2" t="s">
        <v>38</v>
      </c>
      <c r="B69">
        <v>2823</v>
      </c>
      <c r="C69" s="2"/>
      <c r="D69">
        <v>4110</v>
      </c>
    </row>
    <row r="70" spans="1:4" x14ac:dyDescent="0.2">
      <c r="A70" s="2" t="s">
        <v>39</v>
      </c>
      <c r="B70">
        <v>9883</v>
      </c>
      <c r="C70" s="2"/>
      <c r="D70">
        <v>19229</v>
      </c>
    </row>
    <row r="71" spans="1:4" x14ac:dyDescent="0.2">
      <c r="A71" s="2" t="s">
        <v>40</v>
      </c>
      <c r="B71">
        <v>23446</v>
      </c>
      <c r="C71" s="2"/>
      <c r="D71">
        <v>21126</v>
      </c>
    </row>
    <row r="72" spans="1:4" x14ac:dyDescent="0.2">
      <c r="A72" s="2" t="s">
        <v>41</v>
      </c>
      <c r="B72">
        <v>30233</v>
      </c>
      <c r="C72" s="2"/>
      <c r="D72">
        <v>29187</v>
      </c>
    </row>
    <row r="73" spans="1:4" x14ac:dyDescent="0.2">
      <c r="A73" s="2" t="s">
        <v>94</v>
      </c>
      <c r="B73">
        <v>143</v>
      </c>
      <c r="C73" s="2"/>
      <c r="D73">
        <v>143</v>
      </c>
    </row>
    <row r="74" spans="1:4" x14ac:dyDescent="0.2">
      <c r="A74" s="2" t="s">
        <v>42</v>
      </c>
      <c r="B74">
        <v>2575</v>
      </c>
      <c r="C74" s="2"/>
      <c r="D74">
        <v>2705</v>
      </c>
    </row>
    <row r="75" spans="1:4" x14ac:dyDescent="0.2">
      <c r="A75" s="2" t="s">
        <v>43</v>
      </c>
      <c r="B75">
        <v>6226</v>
      </c>
      <c r="C75" s="2"/>
      <c r="D75">
        <v>6886</v>
      </c>
    </row>
    <row r="76" spans="1:4" x14ac:dyDescent="0.2">
      <c r="A76" s="2" t="s">
        <v>95</v>
      </c>
      <c r="B76">
        <v>0</v>
      </c>
      <c r="C76" s="2"/>
      <c r="D76">
        <v>5605</v>
      </c>
    </row>
    <row r="77" spans="1:4" x14ac:dyDescent="0.2">
      <c r="A77" s="2" t="s">
        <v>96</v>
      </c>
      <c r="B77">
        <v>0</v>
      </c>
      <c r="C77" s="2"/>
      <c r="D77">
        <v>7530</v>
      </c>
    </row>
    <row r="78" spans="1:4" x14ac:dyDescent="0.2">
      <c r="A78" s="2" t="s">
        <v>97</v>
      </c>
      <c r="B78">
        <v>0</v>
      </c>
      <c r="C78" s="2"/>
      <c r="D78">
        <v>1818</v>
      </c>
    </row>
    <row r="79" spans="1:4" x14ac:dyDescent="0.2">
      <c r="A79" s="2" t="s">
        <v>44</v>
      </c>
      <c r="B79">
        <v>6337</v>
      </c>
      <c r="C79" s="2"/>
      <c r="D79">
        <v>6684</v>
      </c>
    </row>
    <row r="80" spans="1:4" x14ac:dyDescent="0.2">
      <c r="A80" s="2" t="s">
        <v>98</v>
      </c>
      <c r="B80">
        <v>0</v>
      </c>
      <c r="C80" s="2"/>
      <c r="D80">
        <v>1586</v>
      </c>
    </row>
    <row r="81" spans="1:4" x14ac:dyDescent="0.2">
      <c r="A81" s="2" t="s">
        <v>45</v>
      </c>
      <c r="B81">
        <v>1808</v>
      </c>
      <c r="C81" s="2"/>
      <c r="D81">
        <v>12341</v>
      </c>
    </row>
    <row r="82" spans="1:4" x14ac:dyDescent="0.2">
      <c r="A82" s="2" t="s">
        <v>99</v>
      </c>
      <c r="B82">
        <v>0</v>
      </c>
      <c r="C82" s="2"/>
      <c r="D82">
        <v>384</v>
      </c>
    </row>
    <row r="83" spans="1:4" x14ac:dyDescent="0.2">
      <c r="A83" s="2" t="s">
        <v>46</v>
      </c>
      <c r="B83">
        <v>7757</v>
      </c>
      <c r="C83" s="2"/>
      <c r="D83">
        <v>8818</v>
      </c>
    </row>
    <row r="84" spans="1:4" x14ac:dyDescent="0.2">
      <c r="A84" s="2" t="s">
        <v>100</v>
      </c>
      <c r="B84">
        <v>0</v>
      </c>
      <c r="C84" s="2"/>
      <c r="D84">
        <v>914</v>
      </c>
    </row>
    <row r="85" spans="1:4" x14ac:dyDescent="0.2">
      <c r="A85" s="2" t="s">
        <v>101</v>
      </c>
      <c r="B85">
        <v>0</v>
      </c>
      <c r="C85" s="2"/>
      <c r="D85">
        <v>2592</v>
      </c>
    </row>
    <row r="86" spans="1:4" x14ac:dyDescent="0.2">
      <c r="A86" s="2" t="s">
        <v>102</v>
      </c>
      <c r="B86">
        <v>0</v>
      </c>
      <c r="C86" s="2"/>
      <c r="D86">
        <v>609</v>
      </c>
    </row>
    <row r="87" spans="1:4" x14ac:dyDescent="0.2">
      <c r="A87" s="2" t="s">
        <v>47</v>
      </c>
      <c r="B87">
        <v>1000</v>
      </c>
      <c r="C87" s="2"/>
      <c r="D87">
        <v>2403</v>
      </c>
    </row>
    <row r="88" spans="1:4" x14ac:dyDescent="0.2">
      <c r="A88" s="2" t="s">
        <v>48</v>
      </c>
      <c r="B88">
        <v>16708</v>
      </c>
      <c r="C88" s="2"/>
      <c r="D88">
        <v>2806</v>
      </c>
    </row>
    <row r="89" spans="1:4" x14ac:dyDescent="0.2">
      <c r="A89" s="2" t="s">
        <v>49</v>
      </c>
      <c r="B89">
        <v>19318</v>
      </c>
      <c r="C89" s="2"/>
      <c r="D89">
        <v>22642</v>
      </c>
    </row>
    <row r="90" spans="1:4" x14ac:dyDescent="0.2">
      <c r="A90" s="2" t="s">
        <v>50</v>
      </c>
      <c r="B90">
        <v>844</v>
      </c>
      <c r="C90" s="2"/>
      <c r="D90">
        <v>457</v>
      </c>
    </row>
    <row r="91" spans="1:4" x14ac:dyDescent="0.2">
      <c r="A91" s="2" t="s">
        <v>103</v>
      </c>
      <c r="B91">
        <v>0</v>
      </c>
      <c r="C91" s="2"/>
      <c r="D91">
        <v>4725</v>
      </c>
    </row>
    <row r="92" spans="1:4" x14ac:dyDescent="0.2">
      <c r="A92" s="2" t="s">
        <v>104</v>
      </c>
      <c r="B92">
        <v>2946</v>
      </c>
      <c r="C92" s="2"/>
      <c r="D92">
        <v>1200</v>
      </c>
    </row>
    <row r="93" spans="1:4" x14ac:dyDescent="0.2">
      <c r="A93" s="2" t="s">
        <v>105</v>
      </c>
      <c r="B93">
        <v>0</v>
      </c>
      <c r="C93" s="2"/>
      <c r="D93">
        <v>9776</v>
      </c>
    </row>
    <row r="94" spans="1:4" x14ac:dyDescent="0.2">
      <c r="A94" s="2" t="s">
        <v>106</v>
      </c>
      <c r="B94">
        <v>0</v>
      </c>
      <c r="C94" s="2"/>
      <c r="D94">
        <v>9390</v>
      </c>
    </row>
    <row r="95" spans="1:4" x14ac:dyDescent="0.2">
      <c r="A95" s="2" t="s">
        <v>107</v>
      </c>
      <c r="B95">
        <v>7945</v>
      </c>
      <c r="C95" s="2"/>
      <c r="D95">
        <v>14745</v>
      </c>
    </row>
    <row r="96" spans="1:4" x14ac:dyDescent="0.2">
      <c r="A96" s="2" t="s">
        <v>108</v>
      </c>
      <c r="B96">
        <v>0</v>
      </c>
      <c r="C96" s="2"/>
      <c r="D96">
        <v>3200</v>
      </c>
    </row>
    <row r="97" spans="1:4" x14ac:dyDescent="0.2">
      <c r="A97" s="2" t="s">
        <v>51</v>
      </c>
      <c r="B97">
        <v>2343</v>
      </c>
      <c r="C97" s="2"/>
      <c r="D97">
        <v>3181</v>
      </c>
    </row>
    <row r="98" spans="1:4" x14ac:dyDescent="0.2">
      <c r="A98" s="2" t="s">
        <v>52</v>
      </c>
      <c r="B98">
        <v>5458</v>
      </c>
      <c r="C98" s="2"/>
      <c r="D98">
        <v>7112</v>
      </c>
    </row>
    <row r="99" spans="1:4" x14ac:dyDescent="0.2">
      <c r="A99" s="2" t="s">
        <v>53</v>
      </c>
      <c r="B99">
        <v>22837</v>
      </c>
      <c r="C99" s="2"/>
      <c r="D99">
        <v>12600</v>
      </c>
    </row>
    <row r="100" spans="1:4" x14ac:dyDescent="0.2">
      <c r="A100" s="2" t="s">
        <v>54</v>
      </c>
      <c r="B100">
        <v>3996</v>
      </c>
      <c r="C100" s="2"/>
      <c r="D100">
        <v>6448</v>
      </c>
    </row>
    <row r="101" spans="1:4" x14ac:dyDescent="0.2">
      <c r="A101" s="2" t="s">
        <v>55</v>
      </c>
      <c r="B101">
        <v>12040</v>
      </c>
      <c r="C101" s="2"/>
      <c r="D101">
        <v>12118</v>
      </c>
    </row>
    <row r="102" spans="1:4" x14ac:dyDescent="0.2">
      <c r="A102" s="2" t="s">
        <v>56</v>
      </c>
      <c r="B102">
        <v>11961</v>
      </c>
      <c r="C102" s="2"/>
      <c r="D102">
        <v>16815</v>
      </c>
    </row>
    <row r="103" spans="1:4" x14ac:dyDescent="0.2">
      <c r="A103" s="2" t="s">
        <v>57</v>
      </c>
      <c r="B103">
        <v>8926</v>
      </c>
      <c r="C103" s="2"/>
      <c r="D103">
        <v>10152</v>
      </c>
    </row>
    <row r="104" spans="1:4" x14ac:dyDescent="0.2">
      <c r="A104" s="2" t="s">
        <v>58</v>
      </c>
      <c r="B104">
        <v>16047</v>
      </c>
      <c r="C104" s="2"/>
      <c r="D104">
        <v>17239</v>
      </c>
    </row>
    <row r="105" spans="1:4" x14ac:dyDescent="0.2">
      <c r="A105" s="2" t="s">
        <v>109</v>
      </c>
      <c r="B105">
        <v>0</v>
      </c>
      <c r="C105" s="2"/>
      <c r="D105">
        <v>4532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Changes from verification</vt:lpstr>
      <vt:lpstr>All Potential 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Kasman</dc:creator>
  <cp:lastModifiedBy>Kenneth Kasman</cp:lastModifiedBy>
  <dcterms:created xsi:type="dcterms:W3CDTF">2024-04-29T22:43:11Z</dcterms:created>
  <dcterms:modified xsi:type="dcterms:W3CDTF">2024-04-29T22:49:54Z</dcterms:modified>
</cp:coreProperties>
</file>