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8f8fc80baacf8f/Programs/Python/PycharmProjects/CollegeDB/"/>
    </mc:Choice>
  </mc:AlternateContent>
  <xr:revisionPtr revIDLastSave="0" documentId="8_{BD241E43-2CB3-4C01-9A6A-036565BB3185}" xr6:coauthVersionLast="31" xr6:coauthVersionMax="31" xr10:uidLastSave="{00000000-0000-0000-0000-000000000000}"/>
  <bookViews>
    <workbookView xWindow="240" yWindow="15" windowWidth="16095" windowHeight="9660" activeTab="7" xr2:uid="{00000000-000D-0000-FFFF-FFFF00000000}"/>
  </bookViews>
  <sheets>
    <sheet name="All data (formatted)" sheetId="3" r:id="rId1"/>
    <sheet name="All data (raw)" sheetId="4" r:id="rId2"/>
    <sheet name="Data summary" sheetId="6" r:id="rId3"/>
    <sheet name="Ratings 1" sheetId="2" r:id="rId4"/>
    <sheet name="App req" sheetId="5" r:id="rId5"/>
    <sheet name="Shortlist1" sheetId="8" r:id="rId6"/>
    <sheet name="Shortlist 2 Summary" sheetId="7" r:id="rId7"/>
    <sheet name="Final decision" sheetId="9" r:id="rId8"/>
  </sheets>
  <calcPr calcId="179017"/>
</workbook>
</file>

<file path=xl/calcChain.xml><?xml version="1.0" encoding="utf-8"?>
<calcChain xmlns="http://schemas.openxmlformats.org/spreadsheetml/2006/main">
  <c r="C4" i="9" l="1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B4" i="9"/>
  <c r="L9" i="8" l="1"/>
  <c r="G9" i="8"/>
  <c r="L8" i="8"/>
  <c r="G8" i="8"/>
  <c r="AB156" i="6" l="1"/>
  <c r="L156" i="6"/>
  <c r="G156" i="6"/>
  <c r="AB155" i="6"/>
  <c r="L155" i="6"/>
  <c r="G155" i="6"/>
  <c r="AB154" i="6"/>
  <c r="L154" i="6"/>
  <c r="G154" i="6"/>
  <c r="AB153" i="6"/>
  <c r="L153" i="6"/>
  <c r="G153" i="6"/>
  <c r="AB152" i="6"/>
  <c r="L152" i="6"/>
  <c r="G152" i="6"/>
  <c r="AB151" i="6"/>
  <c r="L151" i="6"/>
  <c r="G151" i="6"/>
  <c r="AB150" i="6"/>
  <c r="L150" i="6"/>
  <c r="G150" i="6"/>
  <c r="AB149" i="6"/>
  <c r="L149" i="6"/>
  <c r="G149" i="6"/>
  <c r="AB148" i="6"/>
  <c r="L148" i="6"/>
  <c r="G148" i="6"/>
  <c r="AB147" i="6"/>
  <c r="L147" i="6"/>
  <c r="G147" i="6"/>
  <c r="AB146" i="6"/>
  <c r="L146" i="6"/>
  <c r="G146" i="6"/>
  <c r="AB145" i="6"/>
  <c r="L145" i="6"/>
  <c r="G145" i="6"/>
  <c r="AB144" i="6"/>
  <c r="L144" i="6"/>
  <c r="G144" i="6"/>
  <c r="AB143" i="6"/>
  <c r="L143" i="6"/>
  <c r="G143" i="6"/>
  <c r="AB142" i="6"/>
  <c r="L142" i="6"/>
  <c r="G142" i="6"/>
  <c r="AB141" i="6"/>
  <c r="L141" i="6"/>
  <c r="G141" i="6"/>
  <c r="AB140" i="6"/>
  <c r="L140" i="6"/>
  <c r="G140" i="6"/>
  <c r="AB139" i="6"/>
  <c r="L139" i="6"/>
  <c r="G139" i="6"/>
  <c r="AB138" i="6"/>
  <c r="L138" i="6"/>
  <c r="G138" i="6"/>
  <c r="AB137" i="6"/>
  <c r="L137" i="6"/>
  <c r="G137" i="6"/>
  <c r="AB136" i="6"/>
  <c r="L136" i="6"/>
  <c r="G136" i="6"/>
  <c r="AB135" i="6"/>
  <c r="L135" i="6"/>
  <c r="G135" i="6"/>
  <c r="AB134" i="6"/>
  <c r="L134" i="6"/>
  <c r="G134" i="6"/>
  <c r="AB133" i="6"/>
  <c r="L133" i="6"/>
  <c r="G133" i="6"/>
  <c r="AB132" i="6"/>
  <c r="L132" i="6"/>
  <c r="G132" i="6"/>
  <c r="AB131" i="6"/>
  <c r="L131" i="6"/>
  <c r="G131" i="6"/>
  <c r="AB130" i="6"/>
  <c r="L130" i="6"/>
  <c r="G130" i="6"/>
  <c r="AB129" i="6"/>
  <c r="L129" i="6"/>
  <c r="G129" i="6"/>
  <c r="AB128" i="6"/>
  <c r="L128" i="6"/>
  <c r="G128" i="6"/>
  <c r="AB127" i="6"/>
  <c r="L127" i="6"/>
  <c r="G127" i="6"/>
  <c r="AB126" i="6"/>
  <c r="L126" i="6"/>
  <c r="G126" i="6"/>
  <c r="AB125" i="6"/>
  <c r="L125" i="6"/>
  <c r="G125" i="6"/>
  <c r="AB124" i="6"/>
  <c r="L124" i="6"/>
  <c r="G124" i="6"/>
  <c r="AB123" i="6"/>
  <c r="L123" i="6"/>
  <c r="G123" i="6"/>
  <c r="AB122" i="6"/>
  <c r="L122" i="6"/>
  <c r="G122" i="6"/>
  <c r="AB121" i="6"/>
  <c r="L121" i="6"/>
  <c r="G121" i="6"/>
  <c r="AB120" i="6"/>
  <c r="L120" i="6"/>
  <c r="G120" i="6"/>
  <c r="AB119" i="6"/>
  <c r="L119" i="6"/>
  <c r="G119" i="6"/>
  <c r="AB118" i="6"/>
  <c r="L118" i="6"/>
  <c r="G118" i="6"/>
  <c r="AB117" i="6"/>
  <c r="L117" i="6"/>
  <c r="G117" i="6"/>
  <c r="AB116" i="6"/>
  <c r="L116" i="6"/>
  <c r="G116" i="6"/>
  <c r="AB115" i="6"/>
  <c r="L115" i="6"/>
  <c r="G115" i="6"/>
  <c r="AB114" i="6"/>
  <c r="L114" i="6"/>
  <c r="G114" i="6"/>
  <c r="AB113" i="6"/>
  <c r="L113" i="6"/>
  <c r="G113" i="6"/>
  <c r="AB112" i="6"/>
  <c r="L112" i="6"/>
  <c r="G112" i="6"/>
  <c r="AB111" i="6"/>
  <c r="L111" i="6"/>
  <c r="G111" i="6"/>
  <c r="AB110" i="6"/>
  <c r="L110" i="6"/>
  <c r="G110" i="6"/>
  <c r="AB109" i="6"/>
  <c r="L109" i="6"/>
  <c r="G109" i="6"/>
  <c r="AB108" i="6"/>
  <c r="L108" i="6"/>
  <c r="G108" i="6"/>
  <c r="AB107" i="6"/>
  <c r="L107" i="6"/>
  <c r="G107" i="6"/>
  <c r="AB106" i="6"/>
  <c r="L106" i="6"/>
  <c r="G106" i="6"/>
  <c r="AB105" i="6"/>
  <c r="L105" i="6"/>
  <c r="G105" i="6"/>
  <c r="AB104" i="6"/>
  <c r="L104" i="6"/>
  <c r="G104" i="6"/>
  <c r="AB103" i="6"/>
  <c r="L103" i="6"/>
  <c r="G103" i="6"/>
  <c r="AB102" i="6"/>
  <c r="L102" i="6"/>
  <c r="G102" i="6"/>
  <c r="AB101" i="6"/>
  <c r="L101" i="6"/>
  <c r="G101" i="6"/>
  <c r="AB100" i="6"/>
  <c r="L100" i="6"/>
  <c r="G100" i="6"/>
  <c r="AB99" i="6"/>
  <c r="L99" i="6"/>
  <c r="G99" i="6"/>
  <c r="AB98" i="6"/>
  <c r="L98" i="6"/>
  <c r="G98" i="6"/>
  <c r="AB97" i="6"/>
  <c r="L97" i="6"/>
  <c r="G97" i="6"/>
  <c r="AB96" i="6"/>
  <c r="L96" i="6"/>
  <c r="G96" i="6"/>
  <c r="AB95" i="6"/>
  <c r="L95" i="6"/>
  <c r="G95" i="6"/>
  <c r="AB94" i="6"/>
  <c r="L94" i="6"/>
  <c r="G94" i="6"/>
  <c r="AB93" i="6"/>
  <c r="L93" i="6"/>
  <c r="G93" i="6"/>
  <c r="AB92" i="6"/>
  <c r="L92" i="6"/>
  <c r="G92" i="6"/>
  <c r="AB91" i="6"/>
  <c r="L91" i="6"/>
  <c r="G91" i="6"/>
  <c r="AB90" i="6"/>
  <c r="L90" i="6"/>
  <c r="G90" i="6"/>
  <c r="AB89" i="6"/>
  <c r="L89" i="6"/>
  <c r="G89" i="6"/>
  <c r="AB88" i="6"/>
  <c r="L88" i="6"/>
  <c r="G88" i="6"/>
  <c r="AB87" i="6"/>
  <c r="L87" i="6"/>
  <c r="G87" i="6"/>
  <c r="AB86" i="6"/>
  <c r="L86" i="6"/>
  <c r="G86" i="6"/>
  <c r="AB85" i="6"/>
  <c r="L85" i="6"/>
  <c r="G85" i="6"/>
  <c r="AB84" i="6"/>
  <c r="L84" i="6"/>
  <c r="G84" i="6"/>
  <c r="AB83" i="6"/>
  <c r="L83" i="6"/>
  <c r="G83" i="6"/>
  <c r="AB82" i="6"/>
  <c r="L82" i="6"/>
  <c r="G82" i="6"/>
  <c r="AB81" i="6"/>
  <c r="L81" i="6"/>
  <c r="G81" i="6"/>
  <c r="AB80" i="6"/>
  <c r="L80" i="6"/>
  <c r="G80" i="6"/>
  <c r="AB79" i="6"/>
  <c r="L79" i="6"/>
  <c r="G79" i="6"/>
  <c r="AB78" i="6"/>
  <c r="L78" i="6"/>
  <c r="G78" i="6"/>
  <c r="AB77" i="6"/>
  <c r="L77" i="6"/>
  <c r="G77" i="6"/>
  <c r="AB76" i="6"/>
  <c r="L76" i="6"/>
  <c r="G76" i="6"/>
  <c r="AB75" i="6"/>
  <c r="L75" i="6"/>
  <c r="G75" i="6"/>
  <c r="AB74" i="6"/>
  <c r="L74" i="6"/>
  <c r="G74" i="6"/>
  <c r="AB73" i="6"/>
  <c r="L73" i="6"/>
  <c r="G73" i="6"/>
  <c r="AB72" i="6"/>
  <c r="L72" i="6"/>
  <c r="G72" i="6"/>
  <c r="AB71" i="6"/>
  <c r="L71" i="6"/>
  <c r="G71" i="6"/>
  <c r="AB70" i="6"/>
  <c r="L70" i="6"/>
  <c r="G70" i="6"/>
  <c r="AB69" i="6"/>
  <c r="L69" i="6"/>
  <c r="G69" i="6"/>
  <c r="AB68" i="6"/>
  <c r="L68" i="6"/>
  <c r="G68" i="6"/>
  <c r="AB67" i="6"/>
  <c r="L67" i="6"/>
  <c r="G67" i="6"/>
  <c r="AB66" i="6"/>
  <c r="L66" i="6"/>
  <c r="G66" i="6"/>
  <c r="AB65" i="6"/>
  <c r="L65" i="6"/>
  <c r="G65" i="6"/>
  <c r="AB64" i="6"/>
  <c r="L64" i="6"/>
  <c r="G64" i="6"/>
  <c r="AB63" i="6"/>
  <c r="L63" i="6"/>
  <c r="G63" i="6"/>
  <c r="AB62" i="6"/>
  <c r="L62" i="6"/>
  <c r="G62" i="6"/>
  <c r="AB61" i="6"/>
  <c r="L61" i="6"/>
  <c r="G61" i="6"/>
  <c r="AB60" i="6"/>
  <c r="L60" i="6"/>
  <c r="G60" i="6"/>
  <c r="AB59" i="6"/>
  <c r="L59" i="6"/>
  <c r="G59" i="6"/>
  <c r="AB58" i="6"/>
  <c r="L58" i="6"/>
  <c r="G58" i="6"/>
  <c r="AB57" i="6"/>
  <c r="L57" i="6"/>
  <c r="G57" i="6"/>
  <c r="AB56" i="6"/>
  <c r="L56" i="6"/>
  <c r="G56" i="6"/>
  <c r="AB55" i="6"/>
  <c r="L55" i="6"/>
  <c r="G55" i="6"/>
  <c r="AB54" i="6"/>
  <c r="L54" i="6"/>
  <c r="G54" i="6"/>
  <c r="AB53" i="6"/>
  <c r="L53" i="6"/>
  <c r="G53" i="6"/>
  <c r="AB52" i="6"/>
  <c r="L52" i="6"/>
  <c r="G52" i="6"/>
  <c r="AB51" i="6"/>
  <c r="L51" i="6"/>
  <c r="G51" i="6"/>
  <c r="AB50" i="6"/>
  <c r="L50" i="6"/>
  <c r="G50" i="6"/>
  <c r="AB49" i="6"/>
  <c r="L49" i="6"/>
  <c r="G49" i="6"/>
  <c r="AB48" i="6"/>
  <c r="L48" i="6"/>
  <c r="G48" i="6"/>
  <c r="AB47" i="6"/>
  <c r="L47" i="6"/>
  <c r="G47" i="6"/>
  <c r="AB46" i="6"/>
  <c r="L46" i="6"/>
  <c r="G46" i="6"/>
  <c r="AB45" i="6"/>
  <c r="L45" i="6"/>
  <c r="G45" i="6"/>
  <c r="AB44" i="6"/>
  <c r="L44" i="6"/>
  <c r="G44" i="6"/>
  <c r="AB43" i="6"/>
  <c r="L43" i="6"/>
  <c r="G43" i="6"/>
  <c r="AB42" i="6"/>
  <c r="L42" i="6"/>
  <c r="G42" i="6"/>
  <c r="AB41" i="6"/>
  <c r="L41" i="6"/>
  <c r="G41" i="6"/>
  <c r="AB40" i="6"/>
  <c r="L40" i="6"/>
  <c r="G40" i="6"/>
  <c r="AB39" i="6"/>
  <c r="L39" i="6"/>
  <c r="G39" i="6"/>
  <c r="AB38" i="6"/>
  <c r="L38" i="6"/>
  <c r="G38" i="6"/>
  <c r="AB37" i="6"/>
  <c r="L37" i="6"/>
  <c r="G37" i="6"/>
  <c r="AB36" i="6"/>
  <c r="L36" i="6"/>
  <c r="G36" i="6"/>
  <c r="AB35" i="6"/>
  <c r="L35" i="6"/>
  <c r="G35" i="6"/>
  <c r="AB34" i="6"/>
  <c r="L34" i="6"/>
  <c r="G34" i="6"/>
  <c r="AB33" i="6"/>
  <c r="L33" i="6"/>
  <c r="G33" i="6"/>
  <c r="AB32" i="6"/>
  <c r="L32" i="6"/>
  <c r="G32" i="6"/>
  <c r="AB31" i="6"/>
  <c r="L31" i="6"/>
  <c r="G31" i="6"/>
  <c r="AB30" i="6"/>
  <c r="L30" i="6"/>
  <c r="G30" i="6"/>
  <c r="AB29" i="6"/>
  <c r="L29" i="6"/>
  <c r="G29" i="6"/>
  <c r="AB28" i="6"/>
  <c r="L28" i="6"/>
  <c r="G28" i="6"/>
  <c r="AB27" i="6"/>
  <c r="L27" i="6"/>
  <c r="G27" i="6"/>
  <c r="AB26" i="6"/>
  <c r="L26" i="6"/>
  <c r="G26" i="6"/>
  <c r="AB25" i="6"/>
  <c r="L25" i="6"/>
  <c r="G25" i="6"/>
  <c r="AB24" i="6"/>
  <c r="L24" i="6"/>
  <c r="G24" i="6"/>
  <c r="AB23" i="6"/>
  <c r="L23" i="6"/>
  <c r="G23" i="6"/>
  <c r="AB22" i="6"/>
  <c r="L22" i="6"/>
  <c r="G22" i="6"/>
  <c r="AB21" i="6"/>
  <c r="L21" i="6"/>
  <c r="G21" i="6"/>
  <c r="AB20" i="6"/>
  <c r="L20" i="6"/>
  <c r="G20" i="6"/>
  <c r="AB19" i="6"/>
  <c r="L19" i="6"/>
  <c r="G19" i="6"/>
  <c r="AB18" i="6"/>
  <c r="L18" i="6"/>
  <c r="G18" i="6"/>
  <c r="AB17" i="6"/>
  <c r="L17" i="6"/>
  <c r="G17" i="6"/>
  <c r="AB16" i="6"/>
  <c r="L16" i="6"/>
  <c r="G16" i="6"/>
  <c r="AB15" i="6"/>
  <c r="L15" i="6"/>
  <c r="G15" i="6"/>
  <c r="AB14" i="6"/>
  <c r="L14" i="6"/>
  <c r="G14" i="6"/>
  <c r="AB13" i="6"/>
  <c r="L13" i="6"/>
  <c r="G13" i="6"/>
  <c r="AB12" i="6"/>
  <c r="L12" i="6"/>
  <c r="G12" i="6"/>
  <c r="AB11" i="6"/>
  <c r="L11" i="6"/>
  <c r="G11" i="6"/>
  <c r="AB10" i="6"/>
  <c r="L10" i="6"/>
  <c r="G10" i="6"/>
  <c r="AB9" i="6"/>
  <c r="L9" i="6"/>
  <c r="G9" i="6"/>
  <c r="AB8" i="6"/>
  <c r="L8" i="6"/>
  <c r="G8" i="6"/>
  <c r="AB7" i="6"/>
  <c r="L7" i="6"/>
  <c r="G7" i="6"/>
  <c r="AB6" i="6"/>
  <c r="L6" i="6"/>
  <c r="G6" i="6"/>
  <c r="AB5" i="6"/>
  <c r="L5" i="6"/>
  <c r="G5" i="6"/>
  <c r="AB4" i="6"/>
  <c r="L4" i="6"/>
  <c r="G4" i="6"/>
  <c r="AB3" i="6"/>
  <c r="L3" i="6"/>
  <c r="G3" i="6"/>
  <c r="AB2" i="6"/>
  <c r="L2" i="6"/>
  <c r="G2" i="6"/>
  <c r="AB2" i="4" l="1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L156" i="4"/>
  <c r="G156" i="4"/>
  <c r="L155" i="4"/>
  <c r="G155" i="4"/>
  <c r="L154" i="4"/>
  <c r="G154" i="4"/>
  <c r="L153" i="4"/>
  <c r="G153" i="4"/>
  <c r="L152" i="4"/>
  <c r="G152" i="4"/>
  <c r="L151" i="4"/>
  <c r="G151" i="4"/>
  <c r="L150" i="4"/>
  <c r="G150" i="4"/>
  <c r="L149" i="4"/>
  <c r="G149" i="4"/>
  <c r="L148" i="4"/>
  <c r="G148" i="4"/>
  <c r="L147" i="4"/>
  <c r="G147" i="4"/>
  <c r="L146" i="4"/>
  <c r="G146" i="4"/>
  <c r="L145" i="4"/>
  <c r="G145" i="4"/>
  <c r="L144" i="4"/>
  <c r="G144" i="4"/>
  <c r="L143" i="4"/>
  <c r="G143" i="4"/>
  <c r="L142" i="4"/>
  <c r="G142" i="4"/>
  <c r="L141" i="4"/>
  <c r="G141" i="4"/>
  <c r="L140" i="4"/>
  <c r="G140" i="4"/>
  <c r="L139" i="4"/>
  <c r="G139" i="4"/>
  <c r="L138" i="4"/>
  <c r="G138" i="4"/>
  <c r="L137" i="4"/>
  <c r="G137" i="4"/>
  <c r="L136" i="4"/>
  <c r="G136" i="4"/>
  <c r="L135" i="4"/>
  <c r="G135" i="4"/>
  <c r="L134" i="4"/>
  <c r="G134" i="4"/>
  <c r="L133" i="4"/>
  <c r="G133" i="4"/>
  <c r="L132" i="4"/>
  <c r="G132" i="4"/>
  <c r="L131" i="4"/>
  <c r="G131" i="4"/>
  <c r="L130" i="4"/>
  <c r="G130" i="4"/>
  <c r="L129" i="4"/>
  <c r="G129" i="4"/>
  <c r="L128" i="4"/>
  <c r="G128" i="4"/>
  <c r="L127" i="4"/>
  <c r="G127" i="4"/>
  <c r="L126" i="4"/>
  <c r="G126" i="4"/>
  <c r="L125" i="4"/>
  <c r="G125" i="4"/>
  <c r="L124" i="4"/>
  <c r="G124" i="4"/>
  <c r="L123" i="4"/>
  <c r="G123" i="4"/>
  <c r="L122" i="4"/>
  <c r="G122" i="4"/>
  <c r="L121" i="4"/>
  <c r="G121" i="4"/>
  <c r="L120" i="4"/>
  <c r="G120" i="4"/>
  <c r="L119" i="4"/>
  <c r="G119" i="4"/>
  <c r="L118" i="4"/>
  <c r="G118" i="4"/>
  <c r="L117" i="4"/>
  <c r="G117" i="4"/>
  <c r="L116" i="4"/>
  <c r="G116" i="4"/>
  <c r="L115" i="4"/>
  <c r="G115" i="4"/>
  <c r="L114" i="4"/>
  <c r="G114" i="4"/>
  <c r="L113" i="4"/>
  <c r="G113" i="4"/>
  <c r="L112" i="4"/>
  <c r="G112" i="4"/>
  <c r="L111" i="4"/>
  <c r="G111" i="4"/>
  <c r="L110" i="4"/>
  <c r="G110" i="4"/>
  <c r="L109" i="4"/>
  <c r="G109" i="4"/>
  <c r="L108" i="4"/>
  <c r="G108" i="4"/>
  <c r="L107" i="4"/>
  <c r="G107" i="4"/>
  <c r="L106" i="4"/>
  <c r="G106" i="4"/>
  <c r="L105" i="4"/>
  <c r="G105" i="4"/>
  <c r="L104" i="4"/>
  <c r="G104" i="4"/>
  <c r="L103" i="4"/>
  <c r="G103" i="4"/>
  <c r="L102" i="4"/>
  <c r="G102" i="4"/>
  <c r="L101" i="4"/>
  <c r="G101" i="4"/>
  <c r="L100" i="4"/>
  <c r="G100" i="4"/>
  <c r="L99" i="4"/>
  <c r="G99" i="4"/>
  <c r="L98" i="4"/>
  <c r="G98" i="4"/>
  <c r="L97" i="4"/>
  <c r="G97" i="4"/>
  <c r="L96" i="4"/>
  <c r="G96" i="4"/>
  <c r="L95" i="4"/>
  <c r="G95" i="4"/>
  <c r="L94" i="4"/>
  <c r="G94" i="4"/>
  <c r="L93" i="4"/>
  <c r="G93" i="4"/>
  <c r="L92" i="4"/>
  <c r="G92" i="4"/>
  <c r="L91" i="4"/>
  <c r="G91" i="4"/>
  <c r="L90" i="4"/>
  <c r="G90" i="4"/>
  <c r="L89" i="4"/>
  <c r="G89" i="4"/>
  <c r="L88" i="4"/>
  <c r="G88" i="4"/>
  <c r="L87" i="4"/>
  <c r="G87" i="4"/>
  <c r="L86" i="4"/>
  <c r="G86" i="4"/>
  <c r="L85" i="4"/>
  <c r="G85" i="4"/>
  <c r="L84" i="4"/>
  <c r="G84" i="4"/>
  <c r="L83" i="4"/>
  <c r="G83" i="4"/>
  <c r="L82" i="4"/>
  <c r="G82" i="4"/>
  <c r="L81" i="4"/>
  <c r="G81" i="4"/>
  <c r="L80" i="4"/>
  <c r="G80" i="4"/>
  <c r="L79" i="4"/>
  <c r="G79" i="4"/>
  <c r="L78" i="4"/>
  <c r="G78" i="4"/>
  <c r="L77" i="4"/>
  <c r="G77" i="4"/>
  <c r="L76" i="4"/>
  <c r="G76" i="4"/>
  <c r="L75" i="4"/>
  <c r="G75" i="4"/>
  <c r="L74" i="4"/>
  <c r="G74" i="4"/>
  <c r="L73" i="4"/>
  <c r="G73" i="4"/>
  <c r="L72" i="4"/>
  <c r="G72" i="4"/>
  <c r="L71" i="4"/>
  <c r="G71" i="4"/>
  <c r="L70" i="4"/>
  <c r="G70" i="4"/>
  <c r="L69" i="4"/>
  <c r="G69" i="4"/>
  <c r="L68" i="4"/>
  <c r="G68" i="4"/>
  <c r="L67" i="4"/>
  <c r="G67" i="4"/>
  <c r="L66" i="4"/>
  <c r="G66" i="4"/>
  <c r="L65" i="4"/>
  <c r="G65" i="4"/>
  <c r="L64" i="4"/>
  <c r="G64" i="4"/>
  <c r="L63" i="4"/>
  <c r="G63" i="4"/>
  <c r="L62" i="4"/>
  <c r="G62" i="4"/>
  <c r="L61" i="4"/>
  <c r="G61" i="4"/>
  <c r="L60" i="4"/>
  <c r="G60" i="4"/>
  <c r="L59" i="4"/>
  <c r="G59" i="4"/>
  <c r="L58" i="4"/>
  <c r="G58" i="4"/>
  <c r="L57" i="4"/>
  <c r="G57" i="4"/>
  <c r="L56" i="4"/>
  <c r="G56" i="4"/>
  <c r="L55" i="4"/>
  <c r="G55" i="4"/>
  <c r="L54" i="4"/>
  <c r="G54" i="4"/>
  <c r="L53" i="4"/>
  <c r="G53" i="4"/>
  <c r="L52" i="4"/>
  <c r="G52" i="4"/>
  <c r="L51" i="4"/>
  <c r="G51" i="4"/>
  <c r="L50" i="4"/>
  <c r="G50" i="4"/>
  <c r="L49" i="4"/>
  <c r="G49" i="4"/>
  <c r="L48" i="4"/>
  <c r="G48" i="4"/>
  <c r="L47" i="4"/>
  <c r="G47" i="4"/>
  <c r="L46" i="4"/>
  <c r="G46" i="4"/>
  <c r="L45" i="4"/>
  <c r="G45" i="4"/>
  <c r="L44" i="4"/>
  <c r="G44" i="4"/>
  <c r="L43" i="4"/>
  <c r="G43" i="4"/>
  <c r="L42" i="4"/>
  <c r="G42" i="4"/>
  <c r="L41" i="4"/>
  <c r="G41" i="4"/>
  <c r="L40" i="4"/>
  <c r="G40" i="4"/>
  <c r="L39" i="4"/>
  <c r="G39" i="4"/>
  <c r="L38" i="4"/>
  <c r="G38" i="4"/>
  <c r="L37" i="4"/>
  <c r="G37" i="4"/>
  <c r="L36" i="4"/>
  <c r="G36" i="4"/>
  <c r="L35" i="4"/>
  <c r="G35" i="4"/>
  <c r="L34" i="4"/>
  <c r="G34" i="4"/>
  <c r="L33" i="4"/>
  <c r="G33" i="4"/>
  <c r="L32" i="4"/>
  <c r="G32" i="4"/>
  <c r="L31" i="4"/>
  <c r="G31" i="4"/>
  <c r="L30" i="4"/>
  <c r="G30" i="4"/>
  <c r="L29" i="4"/>
  <c r="G29" i="4"/>
  <c r="L28" i="4"/>
  <c r="G28" i="4"/>
  <c r="L27" i="4"/>
  <c r="G27" i="4"/>
  <c r="L26" i="4"/>
  <c r="G26" i="4"/>
  <c r="L25" i="4"/>
  <c r="G25" i="4"/>
  <c r="L24" i="4"/>
  <c r="G24" i="4"/>
  <c r="L23" i="4"/>
  <c r="G23" i="4"/>
  <c r="L22" i="4"/>
  <c r="G22" i="4"/>
  <c r="L21" i="4"/>
  <c r="G21" i="4"/>
  <c r="L20" i="4"/>
  <c r="G20" i="4"/>
  <c r="L19" i="4"/>
  <c r="G19" i="4"/>
  <c r="L18" i="4"/>
  <c r="G18" i="4"/>
  <c r="L17" i="4"/>
  <c r="G17" i="4"/>
  <c r="L16" i="4"/>
  <c r="G16" i="4"/>
  <c r="L15" i="4"/>
  <c r="G15" i="4"/>
  <c r="L14" i="4"/>
  <c r="G14" i="4"/>
  <c r="L13" i="4"/>
  <c r="G13" i="4"/>
  <c r="L12" i="4"/>
  <c r="G12" i="4"/>
  <c r="L11" i="4"/>
  <c r="G11" i="4"/>
  <c r="L10" i="4"/>
  <c r="G10" i="4"/>
  <c r="L9" i="4"/>
  <c r="G9" i="4"/>
  <c r="L8" i="4"/>
  <c r="G8" i="4"/>
  <c r="L7" i="4"/>
  <c r="G7" i="4"/>
  <c r="L6" i="4"/>
  <c r="G6" i="4"/>
  <c r="L5" i="4"/>
  <c r="G5" i="4"/>
  <c r="L4" i="4"/>
  <c r="G4" i="4"/>
  <c r="L3" i="4"/>
  <c r="G3" i="4"/>
  <c r="L2" i="4"/>
  <c r="G2" i="4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3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2" i="3"/>
</calcChain>
</file>

<file path=xl/sharedStrings.xml><?xml version="1.0" encoding="utf-8"?>
<sst xmlns="http://schemas.openxmlformats.org/spreadsheetml/2006/main" count="1436" uniqueCount="254">
  <si>
    <t>Princeton University</t>
  </si>
  <si>
    <t>New York University</t>
  </si>
  <si>
    <t>Massachusetts Institute of Technology (MIT)</t>
  </si>
  <si>
    <t>University of California, Los Angeles</t>
  </si>
  <si>
    <t>University of Cambridge</t>
  </si>
  <si>
    <t>Stanford University</t>
  </si>
  <si>
    <t>The University of Texas at Austin</t>
  </si>
  <si>
    <t>University of Oxford</t>
  </si>
  <si>
    <t>University of California, Berkeley</t>
  </si>
  <si>
    <t>Stony Brook University</t>
  </si>
  <si>
    <t>University of Chicago</t>
  </si>
  <si>
    <t>University of Warwick</t>
  </si>
  <si>
    <t>Harvard University</t>
  </si>
  <si>
    <t>University of Wisconsin - Madison</t>
  </si>
  <si>
    <t>University of California, San Diego</t>
  </si>
  <si>
    <t>Rutgers, The State University of New Jersey - New Brunswick</t>
  </si>
  <si>
    <t>The Imperial College of Science, Technology and Medicine</t>
  </si>
  <si>
    <t>Columbia University</t>
  </si>
  <si>
    <t>University of Illinois at Urbana-Champaign</t>
  </si>
  <si>
    <t>University of Toronto</t>
  </si>
  <si>
    <t>Texas A&amp;M University</t>
  </si>
  <si>
    <t>University of Michigan-Ann Arbor</t>
  </si>
  <si>
    <t>Brown University</t>
  </si>
  <si>
    <t>The University of Edinburgh</t>
  </si>
  <si>
    <t>University of Bristol</t>
  </si>
  <si>
    <t>The Ohio State University - Columbus</t>
  </si>
  <si>
    <t>University of Minnesota, Twin Cities</t>
  </si>
  <si>
    <t>California Institute of Technology</t>
  </si>
  <si>
    <t>Indiana University Bloomington</t>
  </si>
  <si>
    <t>McGill University</t>
  </si>
  <si>
    <t>University of California, Santa Barbara</t>
  </si>
  <si>
    <t>University of Colorado at Boulder</t>
  </si>
  <si>
    <t>The University of Manchester</t>
  </si>
  <si>
    <t>Cornell University</t>
  </si>
  <si>
    <t>University of California, Irvine</t>
  </si>
  <si>
    <t>Johns Hopkins University</t>
  </si>
  <si>
    <t>University of Maryland, College Park</t>
  </si>
  <si>
    <t>University of Pennsylvania</t>
  </si>
  <si>
    <t>University of Washington</t>
  </si>
  <si>
    <t>University College London</t>
  </si>
  <si>
    <t>Yale University</t>
  </si>
  <si>
    <t>Northwestern University</t>
  </si>
  <si>
    <t>University of North Carolina at Chapel Hill</t>
  </si>
  <si>
    <t>University of Utah</t>
  </si>
  <si>
    <t>University of Southern California</t>
  </si>
  <si>
    <t>Georgia Institute of Technology</t>
  </si>
  <si>
    <t>Purdue University - West Lafayette</t>
  </si>
  <si>
    <t>Carnegie Mellon University</t>
  </si>
  <si>
    <t>Rice University</t>
  </si>
  <si>
    <t>University of Arizona</t>
  </si>
  <si>
    <t>University of Hawaii at Manoa</t>
  </si>
  <si>
    <t>The University of Reading</t>
  </si>
  <si>
    <t>University of California, Santa Cruz</t>
  </si>
  <si>
    <t>Arizona State University</t>
  </si>
  <si>
    <t>University of Leeds</t>
  </si>
  <si>
    <t>University of Tennessee - Knoxville</t>
  </si>
  <si>
    <t>University of Houston</t>
  </si>
  <si>
    <t>Durham University</t>
  </si>
  <si>
    <t>Queen's University</t>
  </si>
  <si>
    <t>Pennsylvania State University - University Park</t>
  </si>
  <si>
    <t>University of Southampton</t>
  </si>
  <si>
    <t>University of British Columbia</t>
  </si>
  <si>
    <t>University of Exeter</t>
  </si>
  <si>
    <t>The University of Sheffield</t>
  </si>
  <si>
    <t>University of East Anglia</t>
  </si>
  <si>
    <t>Royal Holloway, University of London</t>
  </si>
  <si>
    <t>Aberystwyth University</t>
  </si>
  <si>
    <t>Newcastle University</t>
  </si>
  <si>
    <t>London School of Economics and Political Science</t>
  </si>
  <si>
    <t>University of California, Davis</t>
  </si>
  <si>
    <t>University of Florida</t>
  </si>
  <si>
    <t>Duke University</t>
  </si>
  <si>
    <t>Oregon State University</t>
  </si>
  <si>
    <t>Colorado State University</t>
  </si>
  <si>
    <t>Michigan State University</t>
  </si>
  <si>
    <t>University of Montana - Missoula</t>
  </si>
  <si>
    <t>The University of Georgia</t>
  </si>
  <si>
    <t>Rensselaer Polytechnic Institute</t>
  </si>
  <si>
    <t>North Carolina State University - Raleigh</t>
  </si>
  <si>
    <t>Brunel University</t>
  </si>
  <si>
    <t>University of Waterloo</t>
  </si>
  <si>
    <t>University of Surrey</t>
  </si>
  <si>
    <t>University of Manitoba</t>
  </si>
  <si>
    <t>Boston University</t>
  </si>
  <si>
    <t>University of Pittsburgh, Pittsburgh Campus</t>
  </si>
  <si>
    <t>Wake Forest University</t>
  </si>
  <si>
    <t>University of California, San Francisco</t>
  </si>
  <si>
    <t>Emory University</t>
  </si>
  <si>
    <t>Tufts University</t>
  </si>
  <si>
    <t>Lehigh University</t>
  </si>
  <si>
    <t>Western University</t>
  </si>
  <si>
    <t>University at Buffalo, the State University of New York</t>
  </si>
  <si>
    <t>Virginia Polytechnic Institute and State University</t>
  </si>
  <si>
    <t>McMaster University</t>
  </si>
  <si>
    <t>University of Delaware</t>
  </si>
  <si>
    <t>University of Notre Dame</t>
  </si>
  <si>
    <t>University of Alberta</t>
  </si>
  <si>
    <t>University of California, Riverside</t>
  </si>
  <si>
    <t>University of Massachusetts Amherst</t>
  </si>
  <si>
    <t>King's College London</t>
  </si>
  <si>
    <t>University of Saskatchewan</t>
  </si>
  <si>
    <t>Colorado School of Mines</t>
  </si>
  <si>
    <t>University of Aberdeen</t>
  </si>
  <si>
    <t>Washington University in St. Louis</t>
  </si>
  <si>
    <t>Baylor College of Medicine</t>
  </si>
  <si>
    <t>University of Strathclyde</t>
  </si>
  <si>
    <t>University of Liverpool</t>
  </si>
  <si>
    <t>University of Virginia</t>
  </si>
  <si>
    <t>Iowa State University</t>
  </si>
  <si>
    <t>Cranfield University</t>
  </si>
  <si>
    <t>Missouri University of Science and Technology</t>
  </si>
  <si>
    <t>The University of Glasgow</t>
  </si>
  <si>
    <t>Plymouth University</t>
  </si>
  <si>
    <t>University of Oklahoma - Norman</t>
  </si>
  <si>
    <t>University of Miami</t>
  </si>
  <si>
    <t>University of Iowa</t>
  </si>
  <si>
    <t>University of Montreal</t>
  </si>
  <si>
    <t>Old Dominion University</t>
  </si>
  <si>
    <t>South Dakota State University</t>
  </si>
  <si>
    <t>University of Nebraska - Lincoln</t>
  </si>
  <si>
    <t>Mississippi State University</t>
  </si>
  <si>
    <t>University of South Florida</t>
  </si>
  <si>
    <t>Rockefeller University</t>
  </si>
  <si>
    <t>The University of Texas Southwestern Medical Center at Dallas</t>
  </si>
  <si>
    <t>University of Massachusetts Medical School - Worcester</t>
  </si>
  <si>
    <t>Vanderbilt University</t>
  </si>
  <si>
    <t>The University of Texas Health Science Center at Houston</t>
  </si>
  <si>
    <t>Cardiff University</t>
  </si>
  <si>
    <t>University of Nottingham</t>
  </si>
  <si>
    <t>Oregon Health and Science University</t>
  </si>
  <si>
    <t>University of Leicester</t>
  </si>
  <si>
    <t>London School of Hygiene &amp; Tropical Medicine</t>
  </si>
  <si>
    <t>University of Alabama at Birmingham</t>
  </si>
  <si>
    <t>Brandeis University</t>
  </si>
  <si>
    <t>The University of Dundee</t>
  </si>
  <si>
    <t>University of Kansas</t>
  </si>
  <si>
    <t>George Mason University</t>
  </si>
  <si>
    <t>University of Bath</t>
  </si>
  <si>
    <t>Georgetown University</t>
  </si>
  <si>
    <t>The George Washington University</t>
  </si>
  <si>
    <t>University of Essex</t>
  </si>
  <si>
    <t>American University</t>
  </si>
  <si>
    <t>Washington State University</t>
  </si>
  <si>
    <t>University of Connecticut</t>
  </si>
  <si>
    <t>University at Albany (State University of New York)</t>
  </si>
  <si>
    <t>Florida State University</t>
  </si>
  <si>
    <t>Vanderbilt University Peabody College</t>
  </si>
  <si>
    <t>Columbia University Teachers College</t>
  </si>
  <si>
    <t>University of Kentucky</t>
  </si>
  <si>
    <t>Boston College</t>
  </si>
  <si>
    <t>London Business School</t>
  </si>
  <si>
    <t>City University London</t>
  </si>
  <si>
    <t>The University of Texas at Dallas</t>
  </si>
  <si>
    <t>Georgia State University</t>
  </si>
  <si>
    <t>Temple University</t>
  </si>
  <si>
    <t>RANK</t>
  </si>
  <si>
    <t>Applicants</t>
  </si>
  <si>
    <t>Avg HS GPA</t>
  </si>
  <si>
    <t>Faculty</t>
  </si>
  <si>
    <t>w/ Term Degree</t>
  </si>
  <si>
    <t>Req Fees</t>
  </si>
  <si>
    <t>Avg Supply Cst</t>
  </si>
  <si>
    <t>On-Campus Rm&amp;Brd Cst</t>
  </si>
  <si>
    <t>Compr Fee</t>
  </si>
  <si>
    <t>Stdnt Orgs</t>
  </si>
  <si>
    <t>Honor Socs</t>
  </si>
  <si>
    <t>Social Sororities</t>
  </si>
  <si>
    <t>Relig Orgs</t>
  </si>
  <si>
    <t>Udrgd Enrollment</t>
  </si>
  <si>
    <t>Countries Represented</t>
  </si>
  <si>
    <t>Init Med Sal (&lt;=B)</t>
  </si>
  <si>
    <t>Mid-Car Med Sal (&lt;=B)</t>
  </si>
  <si>
    <t>Init Med Sal (&gt;=B)</t>
  </si>
  <si>
    <t>Mid-Car Med Sal (&gt;=B)</t>
  </si>
  <si>
    <t>Avg Fresh NBG</t>
  </si>
  <si>
    <t>Avg Udrgd NBG</t>
  </si>
  <si>
    <t>Avg NBL</t>
  </si>
  <si>
    <t>Avg loan debt</t>
  </si>
  <si>
    <t>Avg fresh scholar/grnt pkg</t>
  </si>
  <si>
    <t>Tuition</t>
  </si>
  <si>
    <t>Stdnt/Faculty</t>
  </si>
  <si>
    <t>MstFreq class size (low)</t>
  </si>
  <si>
    <t>Mfcs (high)</t>
  </si>
  <si>
    <t>MstFreq lab/sub-sctn size (low)</t>
  </si>
  <si>
    <t>Mfls (high)</t>
  </si>
  <si>
    <t>Selectivity r</t>
  </si>
  <si>
    <t>Prof interest</t>
  </si>
  <si>
    <t>Prof accessible</t>
  </si>
  <si>
    <t>Academic r</t>
  </si>
  <si>
    <t>FinAid r</t>
  </si>
  <si>
    <t>Qual of life</t>
  </si>
  <si>
    <t>Fire safety</t>
  </si>
  <si>
    <t>Green</t>
  </si>
  <si>
    <t>ROI r</t>
  </si>
  <si>
    <t>Acceptance Rate</t>
  </si>
  <si>
    <t>Grad in 4 years</t>
  </si>
  <si>
    <t>...5 years</t>
  </si>
  <si>
    <t>...6 years</t>
  </si>
  <si>
    <t>Udrgds on campus</t>
  </si>
  <si>
    <t>1st yr stdnts on campus</t>
  </si>
  <si>
    <t>% Udrgds who have borrowed</t>
  </si>
  <si>
    <t>% High Job Meaning</t>
  </si>
  <si>
    <t>% STEM</t>
  </si>
  <si>
    <t>math</t>
  </si>
  <si>
    <t>phys</t>
  </si>
  <si>
    <t>chem</t>
  </si>
  <si>
    <t>earth</t>
  </si>
  <si>
    <t>geo</t>
  </si>
  <si>
    <t>eco</t>
  </si>
  <si>
    <t>mechEng</t>
  </si>
  <si>
    <t>electric</t>
  </si>
  <si>
    <t>automation</t>
  </si>
  <si>
    <t>telecom</t>
  </si>
  <si>
    <t>bioMed</t>
  </si>
  <si>
    <t>compSci</t>
  </si>
  <si>
    <t>civil</t>
  </si>
  <si>
    <t>chemEng</t>
  </si>
  <si>
    <t>materialSci</t>
  </si>
  <si>
    <t>nano</t>
  </si>
  <si>
    <t>energy</t>
  </si>
  <si>
    <t>enviro</t>
  </si>
  <si>
    <t>water</t>
  </si>
  <si>
    <t>biotech</t>
  </si>
  <si>
    <t>aerospace</t>
  </si>
  <si>
    <t>marineEng</t>
  </si>
  <si>
    <t>transport</t>
  </si>
  <si>
    <t>remoteSensing</t>
  </si>
  <si>
    <t>bio</t>
  </si>
  <si>
    <t>humanBio</t>
  </si>
  <si>
    <t>clinicalMed</t>
  </si>
  <si>
    <t>pubHlth</t>
  </si>
  <si>
    <t>medTech</t>
  </si>
  <si>
    <t>pharma</t>
  </si>
  <si>
    <t>econ</t>
  </si>
  <si>
    <t>stats</t>
  </si>
  <si>
    <t>poliSci</t>
  </si>
  <si>
    <t>sociology</t>
  </si>
  <si>
    <t>edu</t>
  </si>
  <si>
    <t>psych</t>
  </si>
  <si>
    <t>finance</t>
  </si>
  <si>
    <t>mngmnt</t>
  </si>
  <si>
    <t>% terminal</t>
  </si>
  <si>
    <t>x</t>
  </si>
  <si>
    <t>?</t>
  </si>
  <si>
    <t>c</t>
  </si>
  <si>
    <t>t</t>
  </si>
  <si>
    <t>m</t>
  </si>
  <si>
    <t>Other App</t>
  </si>
  <si>
    <t>Researched</t>
  </si>
  <si>
    <t>Writing in Qns</t>
  </si>
  <si>
    <t>Due</t>
  </si>
  <si>
    <t>t?</t>
  </si>
  <si>
    <t>b</t>
  </si>
  <si>
    <t>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</si>
</sst>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16" fontId="0" fillId="0" borderId="0" xfId="0" applyNumberFormat="1"/>
    <xf numFmtId="16" fontId="2" fillId="2" borderId="0" xfId="1" applyNumberFormat="1"/>
    <xf numFmtId="16" fontId="3" fillId="3" borderId="2" xfId="2" applyNumberFormat="1"/>
    <xf numFmtId="0" fontId="4" fillId="4" borderId="3" xfId="3" applyAlignment="1">
      <alignment horizontal="center" vertical="top"/>
    </xf>
    <xf numFmtId="0" fontId="3" fillId="3" borderId="2" xfId="2" applyAlignment="1">
      <alignment horizontal="center" vertical="top"/>
    </xf>
    <xf numFmtId="43" fontId="0" fillId="0" borderId="0" xfId="4" applyFont="1"/>
    <xf numFmtId="0" fontId="0" fillId="5" borderId="0" xfId="0" applyFill="1"/>
  </cellXfs>
  <cellStyles count="5">
    <cellStyle name="Bad" xfId="1" builtinId="27"/>
    <cellStyle name="Check Cell" xfId="3" builtinId="23"/>
    <cellStyle name="Comma" xfId="4" builtinId="3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156"/>
  <sheetViews>
    <sheetView topLeftCell="A46" workbookViewId="0">
      <selection activeCell="D78" sqref="D78"/>
    </sheetView>
  </sheetViews>
  <sheetFormatPr defaultRowHeight="15" x14ac:dyDescent="0.25"/>
  <cols>
    <col min="1" max="1" width="57.85546875" bestFit="1" customWidth="1"/>
    <col min="2" max="2" width="6" customWidth="1"/>
    <col min="3" max="3" width="10.28515625" bestFit="1" customWidth="1"/>
    <col min="4" max="4" width="11.28515625" bestFit="1" customWidth="1"/>
    <col min="5" max="5" width="7.28515625" customWidth="1"/>
    <col min="6" max="6" width="15.42578125" bestFit="1" customWidth="1"/>
    <col min="7" max="7" width="9.85546875" customWidth="1"/>
    <col min="8" max="8" width="9" customWidth="1"/>
    <col min="9" max="9" width="14" bestFit="1" customWidth="1"/>
    <col min="10" max="10" width="22.7109375" bestFit="1" customWidth="1"/>
    <col min="11" max="11" width="7.28515625" customWidth="1"/>
    <col min="12" max="12" width="10.5703125" bestFit="1" customWidth="1"/>
    <col min="13" max="13" width="10.140625" bestFit="1" customWidth="1"/>
    <col min="14" max="14" width="10.7109375" bestFit="1" customWidth="1"/>
    <col min="15" max="15" width="15.28515625" bestFit="1" customWidth="1"/>
    <col min="16" max="16" width="9.85546875" bestFit="1" customWidth="1"/>
    <col min="17" max="17" width="16.85546875" bestFit="1" customWidth="1"/>
    <col min="18" max="18" width="21.85546875" bestFit="1" customWidth="1"/>
    <col min="19" max="19" width="16.7109375" bestFit="1" customWidth="1"/>
    <col min="20" max="20" width="21" bestFit="1" customWidth="1"/>
    <col min="21" max="21" width="16.7109375" bestFit="1" customWidth="1"/>
    <col min="22" max="22" width="21" bestFit="1" customWidth="1"/>
    <col min="23" max="23" width="14.140625" bestFit="1" customWidth="1"/>
    <col min="24" max="24" width="14.7109375" bestFit="1" customWidth="1"/>
    <col min="25" max="25" width="8.140625" customWidth="1"/>
    <col min="26" max="26" width="13.28515625" bestFit="1" customWidth="1"/>
    <col min="27" max="27" width="24.42578125" bestFit="1" customWidth="1"/>
    <col min="29" max="29" width="12.85546875" bestFit="1" customWidth="1"/>
    <col min="30" max="30" width="22.42578125" bestFit="1" customWidth="1"/>
    <col min="31" max="31" width="11" bestFit="1" customWidth="1"/>
    <col min="32" max="32" width="29.42578125" bestFit="1" customWidth="1"/>
    <col min="33" max="33" width="10.7109375" bestFit="1" customWidth="1"/>
    <col min="34" max="34" width="11.42578125" bestFit="1" customWidth="1"/>
    <col min="35" max="35" width="12.140625" bestFit="1" customWidth="1"/>
    <col min="36" max="36" width="14.28515625" bestFit="1" customWidth="1"/>
    <col min="37" max="37" width="10.7109375" bestFit="1" customWidth="1"/>
    <col min="38" max="38" width="7.85546875" customWidth="1"/>
    <col min="39" max="39" width="10.85546875" bestFit="1" customWidth="1"/>
    <col min="40" max="40" width="10.28515625" bestFit="1" customWidth="1"/>
    <col min="41" max="41" width="6.5703125" customWidth="1"/>
    <col min="42" max="42" width="5.28515625" customWidth="1"/>
    <col min="43" max="43" width="15.7109375" bestFit="1" customWidth="1"/>
    <col min="44" max="44" width="14.140625" bestFit="1" customWidth="1"/>
    <col min="45" max="46" width="8.85546875" customWidth="1"/>
    <col min="47" max="47" width="17.42578125" bestFit="1" customWidth="1"/>
    <col min="48" max="48" width="21.85546875" bestFit="1" customWidth="1"/>
    <col min="49" max="49" width="28" bestFit="1" customWidth="1"/>
    <col min="50" max="50" width="19" bestFit="1" customWidth="1"/>
    <col min="51" max="51" width="7.85546875" customWidth="1"/>
    <col min="52" max="52" width="5.5703125" customWidth="1"/>
    <col min="53" max="53" width="5.140625" customWidth="1"/>
    <col min="54" max="54" width="5.85546875" customWidth="1"/>
    <col min="55" max="55" width="5.7109375" customWidth="1"/>
    <col min="56" max="56" width="4.28515625" customWidth="1"/>
    <col min="57" max="57" width="4.140625" customWidth="1"/>
    <col min="58" max="58" width="9" customWidth="1"/>
    <col min="59" max="59" width="7.5703125" customWidth="1"/>
    <col min="60" max="60" width="11.28515625" bestFit="1" customWidth="1"/>
    <col min="61" max="61" width="8.28515625" customWidth="1"/>
    <col min="62" max="62" width="8" customWidth="1"/>
    <col min="63" max="63" width="8.28515625" customWidth="1"/>
    <col min="64" max="64" width="4.5703125" customWidth="1"/>
    <col min="65" max="65" width="9" customWidth="1"/>
    <col min="66" max="66" width="10.85546875" bestFit="1" customWidth="1"/>
    <col min="67" max="67" width="5.42578125" customWidth="1"/>
    <col min="68" max="68" width="7.140625" customWidth="1"/>
    <col min="69" max="69" width="6.7109375" customWidth="1"/>
    <col min="70" max="70" width="6.140625" customWidth="1"/>
    <col min="71" max="71" width="7.7109375" customWidth="1"/>
    <col min="72" max="72" width="10" bestFit="1" customWidth="1"/>
    <col min="73" max="73" width="10.42578125" bestFit="1" customWidth="1"/>
    <col min="75" max="75" width="14.5703125" bestFit="1" customWidth="1"/>
    <col min="76" max="76" width="3.85546875" customWidth="1"/>
    <col min="77" max="77" width="10" bestFit="1" customWidth="1"/>
    <col min="78" max="78" width="11.28515625" bestFit="1" customWidth="1"/>
    <col min="79" max="79" width="8.140625" customWidth="1"/>
    <col min="81" max="81" width="7.7109375" customWidth="1"/>
    <col min="82" max="82" width="5.28515625" customWidth="1"/>
    <col min="83" max="83" width="5.140625" customWidth="1"/>
    <col min="84" max="84" width="6.85546875" customWidth="1"/>
    <col min="85" max="85" width="9.28515625" bestFit="1" customWidth="1"/>
    <col min="86" max="86" width="4.42578125" customWidth="1"/>
    <col min="87" max="87" width="6" customWidth="1"/>
    <col min="88" max="88" width="7.5703125" customWidth="1"/>
    <col min="89" max="89" width="8.42578125" customWidth="1"/>
  </cols>
  <sheetData>
    <row r="1" spans="1:89" ht="15.75" thickBot="1" x14ac:dyDescent="0.3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/>
      <c r="H1" s="1" t="s">
        <v>160</v>
      </c>
      <c r="I1" s="1" t="s">
        <v>161</v>
      </c>
      <c r="J1" s="1" t="s">
        <v>162</v>
      </c>
      <c r="K1" s="1" t="s">
        <v>179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C1" s="1" t="s">
        <v>180</v>
      </c>
      <c r="AD1" s="1" t="s">
        <v>181</v>
      </c>
      <c r="AE1" s="1" t="s">
        <v>182</v>
      </c>
      <c r="AF1" s="1" t="s">
        <v>183</v>
      </c>
      <c r="AG1" s="1" t="s">
        <v>184</v>
      </c>
      <c r="AH1" s="1" t="s">
        <v>185</v>
      </c>
      <c r="AI1" s="1" t="s">
        <v>186</v>
      </c>
      <c r="AJ1" s="1" t="s">
        <v>187</v>
      </c>
      <c r="AK1" s="1" t="s">
        <v>188</v>
      </c>
      <c r="AL1" s="1" t="s">
        <v>189</v>
      </c>
      <c r="AM1" s="1" t="s">
        <v>190</v>
      </c>
      <c r="AN1" s="1" t="s">
        <v>191</v>
      </c>
      <c r="AO1" s="1" t="s">
        <v>192</v>
      </c>
      <c r="AP1" s="1" t="s">
        <v>193</v>
      </c>
      <c r="AQ1" s="1" t="s">
        <v>194</v>
      </c>
      <c r="AR1" s="1" t="s">
        <v>195</v>
      </c>
      <c r="AS1" s="1" t="s">
        <v>196</v>
      </c>
      <c r="AT1" s="1" t="s">
        <v>197</v>
      </c>
      <c r="AU1" s="1" t="s">
        <v>198</v>
      </c>
      <c r="AV1" s="1" t="s">
        <v>199</v>
      </c>
      <c r="AW1" s="1" t="s">
        <v>200</v>
      </c>
      <c r="AX1" s="1" t="s">
        <v>201</v>
      </c>
      <c r="AY1" s="1" t="s">
        <v>202</v>
      </c>
      <c r="AZ1" s="1" t="s">
        <v>203</v>
      </c>
      <c r="BA1" s="1" t="s">
        <v>204</v>
      </c>
      <c r="BB1" s="1" t="s">
        <v>205</v>
      </c>
      <c r="BC1" s="1" t="s">
        <v>206</v>
      </c>
      <c r="BD1" s="1" t="s">
        <v>207</v>
      </c>
      <c r="BE1" s="1" t="s">
        <v>208</v>
      </c>
      <c r="BF1" s="1" t="s">
        <v>209</v>
      </c>
      <c r="BG1" s="1" t="s">
        <v>210</v>
      </c>
      <c r="BH1" s="1" t="s">
        <v>211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219</v>
      </c>
      <c r="BQ1" s="1" t="s">
        <v>220</v>
      </c>
      <c r="BR1" s="1" t="s">
        <v>221</v>
      </c>
      <c r="BS1" s="1" t="s">
        <v>222</v>
      </c>
      <c r="BT1" s="1" t="s">
        <v>223</v>
      </c>
      <c r="BU1" s="1" t="s">
        <v>224</v>
      </c>
      <c r="BV1" s="1" t="s">
        <v>225</v>
      </c>
      <c r="BW1" s="1" t="s">
        <v>226</v>
      </c>
      <c r="BX1" s="1" t="s">
        <v>227</v>
      </c>
      <c r="BY1" s="1" t="s">
        <v>228</v>
      </c>
      <c r="BZ1" s="1" t="s">
        <v>229</v>
      </c>
      <c r="CA1" s="1" t="s">
        <v>230</v>
      </c>
      <c r="CB1" s="1" t="s">
        <v>231</v>
      </c>
      <c r="CC1" s="1" t="s">
        <v>232</v>
      </c>
      <c r="CD1" s="1" t="s">
        <v>233</v>
      </c>
      <c r="CE1" s="1" t="s">
        <v>234</v>
      </c>
      <c r="CF1" s="1" t="s">
        <v>235</v>
      </c>
      <c r="CG1" s="1" t="s">
        <v>236</v>
      </c>
      <c r="CH1" s="1" t="s">
        <v>237</v>
      </c>
      <c r="CI1" s="1" t="s">
        <v>238</v>
      </c>
      <c r="CJ1" s="1" t="s">
        <v>239</v>
      </c>
      <c r="CK1" s="1" t="s">
        <v>240</v>
      </c>
    </row>
    <row r="2" spans="1:89" ht="16.5" thickTop="1" thickBot="1" x14ac:dyDescent="0.3">
      <c r="A2" s="10" t="s">
        <v>2</v>
      </c>
      <c r="B2">
        <v>184.15580144919451</v>
      </c>
      <c r="C2">
        <v>19020</v>
      </c>
      <c r="E2">
        <v>1538</v>
      </c>
      <c r="F2">
        <v>1352</v>
      </c>
      <c r="G2">
        <f>F2/E2</f>
        <v>0.87906371911573467</v>
      </c>
      <c r="H2">
        <v>312</v>
      </c>
      <c r="I2">
        <v>1000</v>
      </c>
      <c r="J2">
        <v>14720</v>
      </c>
      <c r="K2">
        <v>49580</v>
      </c>
      <c r="L2">
        <f>SUM(H2:K2)</f>
        <v>65612</v>
      </c>
      <c r="M2">
        <v>450</v>
      </c>
      <c r="N2">
        <v>10</v>
      </c>
      <c r="O2">
        <v>7</v>
      </c>
      <c r="P2">
        <v>27</v>
      </c>
      <c r="Q2">
        <v>4524</v>
      </c>
      <c r="R2">
        <v>108</v>
      </c>
      <c r="S2">
        <v>74900</v>
      </c>
      <c r="T2">
        <v>124000</v>
      </c>
      <c r="U2">
        <v>78000</v>
      </c>
      <c r="V2">
        <v>137000</v>
      </c>
      <c r="W2">
        <v>42351</v>
      </c>
      <c r="X2">
        <v>41767</v>
      </c>
      <c r="Y2">
        <v>2679</v>
      </c>
      <c r="Z2">
        <v>24954</v>
      </c>
      <c r="AA2">
        <v>35907</v>
      </c>
      <c r="AC2">
        <v>3</v>
      </c>
      <c r="AD2">
        <v>2</v>
      </c>
      <c r="AE2">
        <v>9</v>
      </c>
      <c r="AF2">
        <v>10</v>
      </c>
      <c r="AG2">
        <v>19</v>
      </c>
      <c r="AH2">
        <v>1</v>
      </c>
      <c r="AI2">
        <v>0.4358974358974359</v>
      </c>
      <c r="AJ2">
        <v>0.53846153846153844</v>
      </c>
      <c r="AK2">
        <v>0.97435897435897434</v>
      </c>
      <c r="AL2">
        <v>0.89743589743589747</v>
      </c>
      <c r="AM2">
        <v>0.53846153846153844</v>
      </c>
      <c r="AN2">
        <v>0.84615384615384615</v>
      </c>
      <c r="AO2">
        <v>0.74358974358974361</v>
      </c>
      <c r="AP2">
        <v>1</v>
      </c>
      <c r="AQ2">
        <v>0.08</v>
      </c>
      <c r="AR2">
        <v>0.84</v>
      </c>
      <c r="AS2">
        <v>0.91</v>
      </c>
      <c r="AT2">
        <v>0.93</v>
      </c>
      <c r="AU2">
        <v>0.94</v>
      </c>
      <c r="AV2">
        <v>1</v>
      </c>
      <c r="AW2">
        <v>0.27</v>
      </c>
      <c r="AX2">
        <v>0.55000000000000004</v>
      </c>
      <c r="AY2">
        <v>0.79</v>
      </c>
      <c r="AZ2">
        <v>282.10000000000002</v>
      </c>
      <c r="BA2">
        <v>356.6</v>
      </c>
      <c r="BB2">
        <v>337.5</v>
      </c>
      <c r="BC2">
        <v>308.60000000000002</v>
      </c>
      <c r="BF2">
        <v>260.3</v>
      </c>
      <c r="BG2">
        <v>310.89999999999998</v>
      </c>
      <c r="BH2">
        <v>332.6</v>
      </c>
      <c r="BI2">
        <v>180.3</v>
      </c>
      <c r="BJ2">
        <v>230.2</v>
      </c>
      <c r="BK2">
        <v>357.4</v>
      </c>
      <c r="BM2">
        <v>307.39999999999998</v>
      </c>
      <c r="BN2">
        <v>369.6</v>
      </c>
      <c r="BO2">
        <v>270.60000000000002</v>
      </c>
      <c r="BP2">
        <v>354.3</v>
      </c>
      <c r="BQ2">
        <v>273.8</v>
      </c>
      <c r="BS2">
        <v>264.8</v>
      </c>
      <c r="BT2">
        <v>242.9</v>
      </c>
      <c r="BV2">
        <v>228.7</v>
      </c>
      <c r="BX2">
        <v>294.60000000000002</v>
      </c>
      <c r="BZ2">
        <v>215</v>
      </c>
      <c r="CB2">
        <v>176.4</v>
      </c>
      <c r="CC2">
        <v>268.7</v>
      </c>
      <c r="CD2">
        <v>293.5</v>
      </c>
      <c r="CE2">
        <v>173.3</v>
      </c>
      <c r="CF2">
        <v>191.3</v>
      </c>
      <c r="CJ2">
        <v>258.2</v>
      </c>
      <c r="CK2">
        <v>262.10000000000002</v>
      </c>
    </row>
    <row r="3" spans="1:89" ht="16.5" thickTop="1" thickBot="1" x14ac:dyDescent="0.3">
      <c r="A3" s="1" t="s">
        <v>5</v>
      </c>
      <c r="B3">
        <v>183.55849459255151</v>
      </c>
      <c r="C3">
        <v>42167</v>
      </c>
      <c r="D3">
        <v>3.95</v>
      </c>
      <c r="E3">
        <v>1615</v>
      </c>
      <c r="F3">
        <v>1603</v>
      </c>
      <c r="G3">
        <f t="shared" ref="G3:G66" si="0">F3/E3</f>
        <v>0.99256965944272446</v>
      </c>
      <c r="H3">
        <v>609</v>
      </c>
      <c r="I3">
        <v>1425</v>
      </c>
      <c r="J3">
        <v>14601</v>
      </c>
      <c r="K3">
        <v>47331</v>
      </c>
      <c r="L3">
        <f>SUM(H3:K3)</f>
        <v>63966</v>
      </c>
      <c r="M3">
        <v>600</v>
      </c>
      <c r="O3">
        <v>14</v>
      </c>
      <c r="P3">
        <v>35</v>
      </c>
      <c r="Q3">
        <v>6999</v>
      </c>
      <c r="R3">
        <v>90</v>
      </c>
      <c r="S3">
        <v>65900</v>
      </c>
      <c r="T3">
        <v>123000</v>
      </c>
      <c r="U3">
        <v>70100</v>
      </c>
      <c r="V3">
        <v>130000</v>
      </c>
      <c r="W3">
        <v>43291</v>
      </c>
      <c r="X3">
        <v>43167</v>
      </c>
      <c r="Y3">
        <v>3</v>
      </c>
      <c r="Z3">
        <v>21238</v>
      </c>
      <c r="AA3">
        <v>46438</v>
      </c>
      <c r="AC3">
        <v>4.4000000000000004</v>
      </c>
      <c r="AD3">
        <v>2</v>
      </c>
      <c r="AE3">
        <v>9</v>
      </c>
      <c r="AF3">
        <v>2</v>
      </c>
      <c r="AG3">
        <v>9</v>
      </c>
      <c r="AH3">
        <v>1</v>
      </c>
      <c r="AI3">
        <v>0.64102564102564108</v>
      </c>
      <c r="AJ3">
        <v>0.61538461538461542</v>
      </c>
      <c r="AK3">
        <v>0.89743589743589747</v>
      </c>
      <c r="AL3">
        <v>0.94871794871794868</v>
      </c>
      <c r="AM3">
        <v>0.89743589743589747</v>
      </c>
      <c r="AN3">
        <v>0.74358974358974361</v>
      </c>
      <c r="AO3">
        <v>1</v>
      </c>
      <c r="AP3">
        <v>1</v>
      </c>
      <c r="AQ3">
        <v>0.05</v>
      </c>
      <c r="AR3">
        <v>0.75</v>
      </c>
      <c r="AS3">
        <v>0.9</v>
      </c>
      <c r="AT3">
        <v>0.93</v>
      </c>
      <c r="AU3">
        <v>0.93</v>
      </c>
      <c r="AV3">
        <v>1</v>
      </c>
      <c r="AW3">
        <v>0.22</v>
      </c>
      <c r="AX3">
        <v>0.62</v>
      </c>
      <c r="AY3">
        <v>0.28999999999999998</v>
      </c>
      <c r="AZ3">
        <v>263.2</v>
      </c>
      <c r="BA3">
        <v>309.39999999999998</v>
      </c>
      <c r="BB3">
        <v>340.7</v>
      </c>
      <c r="BC3">
        <v>317.2</v>
      </c>
      <c r="BE3">
        <v>234.4</v>
      </c>
      <c r="BF3">
        <v>265.10000000000002</v>
      </c>
      <c r="BG3">
        <v>315.5</v>
      </c>
      <c r="BH3">
        <v>270.7</v>
      </c>
      <c r="BI3">
        <v>170.8</v>
      </c>
      <c r="BJ3">
        <v>228.1</v>
      </c>
      <c r="BK3">
        <v>243.8</v>
      </c>
      <c r="BL3">
        <v>165.1</v>
      </c>
      <c r="BM3">
        <v>265.2</v>
      </c>
      <c r="BN3">
        <v>312.5</v>
      </c>
      <c r="BO3">
        <v>249.5</v>
      </c>
      <c r="BP3">
        <v>345.5</v>
      </c>
      <c r="BQ3">
        <v>341.2</v>
      </c>
      <c r="BR3">
        <v>195.5</v>
      </c>
      <c r="BS3">
        <v>222.7</v>
      </c>
      <c r="BT3">
        <v>225.4</v>
      </c>
      <c r="BX3">
        <v>247.7</v>
      </c>
      <c r="BZ3">
        <v>229.8</v>
      </c>
      <c r="CA3">
        <v>144.9</v>
      </c>
      <c r="CB3">
        <v>208.7</v>
      </c>
      <c r="CC3">
        <v>200.2</v>
      </c>
      <c r="CD3">
        <v>281.3</v>
      </c>
      <c r="CE3">
        <v>295.8</v>
      </c>
      <c r="CF3">
        <v>272.89999999999998</v>
      </c>
      <c r="CG3">
        <v>315.39999999999998</v>
      </c>
      <c r="CH3">
        <v>309.3</v>
      </c>
      <c r="CI3">
        <v>279.5</v>
      </c>
      <c r="CJ3">
        <v>226.9</v>
      </c>
      <c r="CK3">
        <v>250.1</v>
      </c>
    </row>
    <row r="4" spans="1:89" ht="16.5" thickTop="1" thickBot="1" x14ac:dyDescent="0.3">
      <c r="A4" s="10" t="s">
        <v>12</v>
      </c>
      <c r="B4">
        <v>172.78921294083739</v>
      </c>
      <c r="C4">
        <v>39041</v>
      </c>
      <c r="D4">
        <v>4.17</v>
      </c>
      <c r="E4">
        <v>1175</v>
      </c>
      <c r="F4">
        <v>1005</v>
      </c>
      <c r="G4">
        <f t="shared" si="0"/>
        <v>0.85531914893617023</v>
      </c>
      <c r="H4">
        <v>3794</v>
      </c>
      <c r="I4">
        <v>1000</v>
      </c>
      <c r="J4">
        <v>15951</v>
      </c>
      <c r="K4">
        <v>43280</v>
      </c>
      <c r="L4">
        <f t="shared" ref="L4:L67" si="1">SUM(H4:K4)</f>
        <v>64025</v>
      </c>
      <c r="M4">
        <v>451</v>
      </c>
      <c r="N4">
        <v>1</v>
      </c>
      <c r="O4">
        <v>0</v>
      </c>
      <c r="P4">
        <v>25</v>
      </c>
      <c r="Q4">
        <v>6712</v>
      </c>
      <c r="R4">
        <v>100</v>
      </c>
      <c r="S4">
        <v>61400</v>
      </c>
      <c r="T4">
        <v>126000</v>
      </c>
      <c r="U4">
        <v>62600</v>
      </c>
      <c r="V4">
        <v>131000</v>
      </c>
      <c r="W4">
        <v>51314</v>
      </c>
      <c r="X4">
        <v>48598</v>
      </c>
      <c r="Y4">
        <v>2901</v>
      </c>
      <c r="Z4">
        <v>16702</v>
      </c>
      <c r="AA4">
        <v>51475</v>
      </c>
      <c r="AC4">
        <v>6.5</v>
      </c>
      <c r="AD4">
        <v>2</v>
      </c>
      <c r="AE4">
        <v>9</v>
      </c>
      <c r="AF4">
        <v>50</v>
      </c>
      <c r="AG4">
        <v>99</v>
      </c>
      <c r="AH4">
        <v>1</v>
      </c>
      <c r="AI4">
        <v>0.17948717948717949</v>
      </c>
      <c r="AJ4">
        <v>0.12820512820512819</v>
      </c>
      <c r="AK4">
        <v>0.69230769230769229</v>
      </c>
      <c r="AL4">
        <v>0.92307692307692313</v>
      </c>
      <c r="AM4">
        <v>0.35897435897435898</v>
      </c>
      <c r="AO4">
        <v>0.94871794871794868</v>
      </c>
      <c r="AP4">
        <v>0.92307692307692313</v>
      </c>
      <c r="AQ4">
        <v>0.05</v>
      </c>
      <c r="AR4">
        <v>0.86</v>
      </c>
      <c r="AS4">
        <v>0.96</v>
      </c>
      <c r="AT4">
        <v>0.96</v>
      </c>
      <c r="AU4">
        <v>0.98</v>
      </c>
      <c r="AV4">
        <v>1</v>
      </c>
      <c r="AW4">
        <v>0.23</v>
      </c>
      <c r="AX4">
        <v>0.65</v>
      </c>
      <c r="AY4">
        <v>0.28000000000000003</v>
      </c>
      <c r="AZ4">
        <v>227</v>
      </c>
      <c r="BA4">
        <v>319.39999999999998</v>
      </c>
      <c r="BB4">
        <v>305.10000000000002</v>
      </c>
      <c r="BC4">
        <v>303.7</v>
      </c>
      <c r="BE4">
        <v>235.3</v>
      </c>
      <c r="BF4">
        <v>236.4</v>
      </c>
      <c r="BG4">
        <v>230.2</v>
      </c>
      <c r="BH4">
        <v>237.7</v>
      </c>
      <c r="BJ4">
        <v>360.6</v>
      </c>
      <c r="BK4">
        <v>239.8</v>
      </c>
      <c r="BN4">
        <v>287.39999999999998</v>
      </c>
      <c r="BO4">
        <v>238.2</v>
      </c>
      <c r="BQ4">
        <v>333.1</v>
      </c>
      <c r="BS4">
        <v>299.60000000000002</v>
      </c>
      <c r="BX4">
        <v>317.10000000000002</v>
      </c>
      <c r="BZ4">
        <v>328.7</v>
      </c>
      <c r="CA4">
        <v>256.7</v>
      </c>
      <c r="CB4">
        <v>290.3</v>
      </c>
      <c r="CC4">
        <v>322.60000000000002</v>
      </c>
      <c r="CD4">
        <v>348.4</v>
      </c>
      <c r="CE4">
        <v>383.7</v>
      </c>
      <c r="CF4">
        <v>327.10000000000002</v>
      </c>
      <c r="CG4">
        <v>323.10000000000002</v>
      </c>
      <c r="CH4">
        <v>303.5</v>
      </c>
      <c r="CI4">
        <v>348.6</v>
      </c>
      <c r="CJ4">
        <v>285.39999999999998</v>
      </c>
      <c r="CK4">
        <v>300</v>
      </c>
    </row>
    <row r="5" spans="1:89" ht="16.5" thickTop="1" thickBot="1" x14ac:dyDescent="0.3">
      <c r="A5" s="10" t="s">
        <v>8</v>
      </c>
      <c r="B5">
        <v>157.01298717942359</v>
      </c>
      <c r="C5">
        <v>77660</v>
      </c>
      <c r="D5">
        <v>3.87</v>
      </c>
      <c r="E5">
        <v>2258</v>
      </c>
      <c r="F5">
        <v>2236</v>
      </c>
      <c r="G5">
        <f t="shared" si="0"/>
        <v>0.99025686448184236</v>
      </c>
      <c r="H5">
        <v>2289</v>
      </c>
      <c r="I5">
        <v>1262</v>
      </c>
      <c r="J5">
        <v>16042</v>
      </c>
      <c r="K5">
        <v>37902</v>
      </c>
      <c r="L5">
        <f t="shared" si="1"/>
        <v>57495</v>
      </c>
      <c r="M5">
        <v>300</v>
      </c>
      <c r="N5">
        <v>6</v>
      </c>
      <c r="O5">
        <v>19</v>
      </c>
      <c r="P5">
        <v>28</v>
      </c>
      <c r="Q5">
        <v>27496</v>
      </c>
      <c r="S5">
        <v>59500</v>
      </c>
      <c r="T5">
        <v>114000</v>
      </c>
      <c r="U5">
        <v>60400</v>
      </c>
      <c r="V5">
        <v>120000</v>
      </c>
      <c r="W5">
        <v>20864</v>
      </c>
      <c r="X5">
        <v>19087</v>
      </c>
      <c r="Y5">
        <v>6310</v>
      </c>
      <c r="Z5">
        <v>17869</v>
      </c>
      <c r="AC5">
        <v>17</v>
      </c>
      <c r="AD5">
        <v>10</v>
      </c>
      <c r="AE5">
        <v>19</v>
      </c>
      <c r="AF5">
        <v>20</v>
      </c>
      <c r="AG5">
        <v>29</v>
      </c>
      <c r="AH5">
        <v>0.97435897435897434</v>
      </c>
      <c r="AI5">
        <v>0.35897435897435898</v>
      </c>
      <c r="AJ5">
        <v>0.15384615384615391</v>
      </c>
      <c r="AK5">
        <v>0.53846153846153844</v>
      </c>
      <c r="AL5">
        <v>0.76923076923076927</v>
      </c>
      <c r="AM5">
        <v>0.58974358974358976</v>
      </c>
      <c r="AN5">
        <v>0.79487179487179482</v>
      </c>
      <c r="AO5">
        <v>0.97435897435897434</v>
      </c>
      <c r="AP5">
        <v>0.87179487179487181</v>
      </c>
      <c r="AQ5">
        <v>0.15</v>
      </c>
      <c r="AR5">
        <v>0.73</v>
      </c>
      <c r="AS5">
        <v>0.89</v>
      </c>
      <c r="AT5">
        <v>0.91</v>
      </c>
      <c r="AU5">
        <v>0.26</v>
      </c>
      <c r="AV5">
        <v>0.95</v>
      </c>
      <c r="AW5">
        <v>0.38</v>
      </c>
      <c r="AX5">
        <v>0.5</v>
      </c>
      <c r="AY5">
        <v>0.31</v>
      </c>
      <c r="AZ5">
        <v>241.3</v>
      </c>
      <c r="BA5">
        <v>337.1</v>
      </c>
      <c r="BB5">
        <v>352.6</v>
      </c>
      <c r="BC5">
        <v>352.2</v>
      </c>
      <c r="BD5">
        <v>205.5</v>
      </c>
      <c r="BE5">
        <v>278</v>
      </c>
      <c r="BF5">
        <v>219</v>
      </c>
      <c r="BG5">
        <v>333.5</v>
      </c>
      <c r="BH5">
        <v>295.5</v>
      </c>
      <c r="BJ5">
        <v>171.9</v>
      </c>
      <c r="BK5">
        <v>251.9</v>
      </c>
      <c r="BL5">
        <v>213.7</v>
      </c>
      <c r="BM5">
        <v>240.5</v>
      </c>
      <c r="BN5">
        <v>366.7</v>
      </c>
      <c r="BO5">
        <v>258.89999999999998</v>
      </c>
      <c r="BP5">
        <v>343</v>
      </c>
      <c r="BQ5">
        <v>285</v>
      </c>
      <c r="BR5">
        <v>208.4</v>
      </c>
      <c r="BS5">
        <v>233.9</v>
      </c>
      <c r="BV5">
        <v>265.5</v>
      </c>
      <c r="BW5">
        <v>170.6</v>
      </c>
      <c r="BX5">
        <v>199.3</v>
      </c>
      <c r="CA5">
        <v>135.30000000000001</v>
      </c>
      <c r="CC5">
        <v>163.6</v>
      </c>
      <c r="CD5">
        <v>308.39999999999998</v>
      </c>
      <c r="CE5">
        <v>291.8</v>
      </c>
      <c r="CF5">
        <v>216.1</v>
      </c>
      <c r="CG5">
        <v>293.89999999999998</v>
      </c>
      <c r="CH5">
        <v>184</v>
      </c>
      <c r="CI5">
        <v>228.3</v>
      </c>
      <c r="CJ5">
        <v>227.5</v>
      </c>
      <c r="CK5">
        <v>218.9</v>
      </c>
    </row>
    <row r="6" spans="1:89" ht="15.75" thickTop="1" x14ac:dyDescent="0.25">
      <c r="A6" s="2" t="s">
        <v>0</v>
      </c>
      <c r="B6">
        <v>140.84776736605369</v>
      </c>
      <c r="C6">
        <v>29303</v>
      </c>
      <c r="D6">
        <v>3.89</v>
      </c>
      <c r="E6">
        <v>1172</v>
      </c>
      <c r="F6">
        <v>999</v>
      </c>
      <c r="G6">
        <f t="shared" si="0"/>
        <v>0.85238907849829348</v>
      </c>
      <c r="I6">
        <v>1050</v>
      </c>
      <c r="J6">
        <v>14770</v>
      </c>
      <c r="K6">
        <v>45320</v>
      </c>
      <c r="L6">
        <f t="shared" si="1"/>
        <v>61140</v>
      </c>
      <c r="M6">
        <v>250</v>
      </c>
      <c r="N6">
        <v>30</v>
      </c>
      <c r="O6">
        <v>0</v>
      </c>
      <c r="P6">
        <v>28</v>
      </c>
      <c r="Q6">
        <v>5400</v>
      </c>
      <c r="R6">
        <v>99</v>
      </c>
      <c r="S6">
        <v>61300</v>
      </c>
      <c r="T6">
        <v>122000</v>
      </c>
      <c r="U6">
        <v>64000</v>
      </c>
      <c r="V6">
        <v>128000</v>
      </c>
      <c r="W6">
        <v>49870</v>
      </c>
      <c r="X6">
        <v>47497</v>
      </c>
      <c r="Y6">
        <v>0</v>
      </c>
      <c r="Z6">
        <v>8908</v>
      </c>
      <c r="AA6">
        <v>48000</v>
      </c>
      <c r="AC6">
        <v>5</v>
      </c>
      <c r="AD6">
        <v>2</v>
      </c>
      <c r="AE6">
        <v>9</v>
      </c>
      <c r="AF6">
        <v>10</v>
      </c>
      <c r="AG6">
        <v>19</v>
      </c>
      <c r="AH6">
        <v>1</v>
      </c>
      <c r="AI6">
        <v>0.5641025641025641</v>
      </c>
      <c r="AJ6">
        <v>0.41025641025641019</v>
      </c>
      <c r="AK6">
        <v>0.87179487179487181</v>
      </c>
      <c r="AL6">
        <v>1</v>
      </c>
      <c r="AM6">
        <v>0.79487179487179482</v>
      </c>
      <c r="AN6">
        <v>0.87179487179487181</v>
      </c>
      <c r="AO6">
        <v>0.69230769230769229</v>
      </c>
      <c r="AP6">
        <v>1</v>
      </c>
      <c r="AQ6">
        <v>7.0000000000000007E-2</v>
      </c>
      <c r="AR6">
        <v>0.89</v>
      </c>
      <c r="AS6">
        <v>0.96</v>
      </c>
      <c r="AT6">
        <v>0.97</v>
      </c>
      <c r="AU6">
        <v>0.96</v>
      </c>
      <c r="AV6">
        <v>1</v>
      </c>
      <c r="AW6">
        <v>0.18</v>
      </c>
      <c r="AX6">
        <v>0.57999999999999996</v>
      </c>
      <c r="AY6">
        <v>0.32</v>
      </c>
      <c r="AZ6">
        <v>349.9</v>
      </c>
      <c r="BA6">
        <v>311.5</v>
      </c>
      <c r="BF6">
        <v>203.1</v>
      </c>
      <c r="BG6">
        <v>215.4</v>
      </c>
      <c r="BI6">
        <v>177.5</v>
      </c>
      <c r="BK6">
        <v>221.5</v>
      </c>
      <c r="BM6">
        <v>245.6</v>
      </c>
      <c r="BN6">
        <v>194.6</v>
      </c>
      <c r="BP6">
        <v>231.3</v>
      </c>
      <c r="BQ6">
        <v>275.8</v>
      </c>
      <c r="BX6">
        <v>155.30000000000001</v>
      </c>
      <c r="CD6">
        <v>305.8</v>
      </c>
      <c r="CE6">
        <v>245.1</v>
      </c>
      <c r="CF6">
        <v>308.89999999999998</v>
      </c>
      <c r="CG6">
        <v>260.89999999999998</v>
      </c>
      <c r="CI6">
        <v>192.3</v>
      </c>
      <c r="CJ6">
        <v>193.5</v>
      </c>
    </row>
    <row r="7" spans="1:89" x14ac:dyDescent="0.25">
      <c r="A7" s="1" t="s">
        <v>21</v>
      </c>
      <c r="B7">
        <v>132.5397656531436</v>
      </c>
      <c r="C7">
        <v>55503</v>
      </c>
      <c r="D7">
        <v>3.84</v>
      </c>
      <c r="E7">
        <v>3434</v>
      </c>
      <c r="F7">
        <v>2930</v>
      </c>
      <c r="G7">
        <f t="shared" si="0"/>
        <v>0.85323238206173557</v>
      </c>
      <c r="H7">
        <v>328</v>
      </c>
      <c r="I7">
        <v>1048</v>
      </c>
      <c r="J7">
        <v>10872</v>
      </c>
      <c r="K7">
        <v>46676</v>
      </c>
      <c r="L7">
        <f t="shared" si="1"/>
        <v>58924</v>
      </c>
      <c r="M7">
        <v>1383</v>
      </c>
      <c r="N7">
        <v>37</v>
      </c>
      <c r="O7">
        <v>26</v>
      </c>
      <c r="P7">
        <v>92</v>
      </c>
      <c r="Q7">
        <v>28983</v>
      </c>
      <c r="R7">
        <v>88</v>
      </c>
      <c r="S7">
        <v>58000</v>
      </c>
      <c r="T7">
        <v>96000</v>
      </c>
      <c r="U7">
        <v>59400</v>
      </c>
      <c r="V7">
        <v>100000</v>
      </c>
      <c r="W7">
        <v>17410</v>
      </c>
      <c r="X7">
        <v>17673</v>
      </c>
      <c r="Y7">
        <v>5401</v>
      </c>
      <c r="Z7">
        <v>25712</v>
      </c>
      <c r="AA7">
        <v>7998</v>
      </c>
      <c r="AC7">
        <v>15</v>
      </c>
      <c r="AD7">
        <v>10</v>
      </c>
      <c r="AE7">
        <v>19</v>
      </c>
      <c r="AF7">
        <v>20</v>
      </c>
      <c r="AG7">
        <v>29</v>
      </c>
      <c r="AH7">
        <v>0.92307692307692313</v>
      </c>
      <c r="AI7">
        <v>0.30769230769230771</v>
      </c>
      <c r="AJ7">
        <v>0.41025641025641019</v>
      </c>
      <c r="AK7">
        <v>0.74358974358974361</v>
      </c>
      <c r="AL7">
        <v>0.71794871794871795</v>
      </c>
      <c r="AM7">
        <v>0.84615384615384615</v>
      </c>
      <c r="AN7">
        <v>0.71794871794871795</v>
      </c>
      <c r="AO7">
        <v>0.87179487179487181</v>
      </c>
      <c r="AP7">
        <v>0.82051282051282048</v>
      </c>
      <c r="AQ7">
        <v>0.28999999999999998</v>
      </c>
      <c r="AR7">
        <v>0.76</v>
      </c>
      <c r="AS7">
        <v>0.89</v>
      </c>
      <c r="AT7">
        <v>0.91</v>
      </c>
      <c r="AU7">
        <v>0.33</v>
      </c>
      <c r="AV7">
        <v>0.98</v>
      </c>
      <c r="AW7">
        <v>0.44</v>
      </c>
      <c r="AX7">
        <v>0.51</v>
      </c>
      <c r="AY7">
        <v>0.28000000000000003</v>
      </c>
      <c r="AZ7">
        <v>188.7</v>
      </c>
      <c r="BA7">
        <v>201</v>
      </c>
      <c r="BB7">
        <v>207.2</v>
      </c>
      <c r="BC7">
        <v>278.8</v>
      </c>
      <c r="BF7">
        <v>230</v>
      </c>
      <c r="BG7">
        <v>240.3</v>
      </c>
      <c r="BH7">
        <v>299.3</v>
      </c>
      <c r="BJ7">
        <v>202.3</v>
      </c>
      <c r="BK7">
        <v>145</v>
      </c>
      <c r="BL7">
        <v>168.3</v>
      </c>
      <c r="BN7">
        <v>245.8</v>
      </c>
      <c r="BO7">
        <v>195</v>
      </c>
      <c r="BP7">
        <v>246.5</v>
      </c>
      <c r="BQ7">
        <v>225</v>
      </c>
      <c r="BS7">
        <v>180</v>
      </c>
      <c r="BT7">
        <v>303</v>
      </c>
      <c r="BU7">
        <v>195.1</v>
      </c>
      <c r="BX7">
        <v>166.3</v>
      </c>
      <c r="BZ7">
        <v>189.8</v>
      </c>
      <c r="CA7">
        <v>165.3</v>
      </c>
      <c r="CB7">
        <v>184</v>
      </c>
      <c r="CD7">
        <v>197.4</v>
      </c>
      <c r="CE7">
        <v>235.3</v>
      </c>
      <c r="CF7">
        <v>205.9</v>
      </c>
      <c r="CG7">
        <v>302.8</v>
      </c>
      <c r="CH7">
        <v>282.10000000000002</v>
      </c>
      <c r="CI7">
        <v>255.7</v>
      </c>
      <c r="CJ7">
        <v>234.2</v>
      </c>
      <c r="CK7">
        <v>292.7</v>
      </c>
    </row>
    <row r="8" spans="1:89" x14ac:dyDescent="0.25">
      <c r="A8" s="2" t="s">
        <v>17</v>
      </c>
      <c r="B8">
        <v>130.91276268044379</v>
      </c>
      <c r="C8">
        <v>36292</v>
      </c>
      <c r="E8">
        <v>1693</v>
      </c>
      <c r="F8">
        <v>1687</v>
      </c>
      <c r="G8">
        <f t="shared" si="0"/>
        <v>0.99645599527466033</v>
      </c>
      <c r="H8">
        <v>2578</v>
      </c>
      <c r="I8">
        <v>1223</v>
      </c>
      <c r="J8">
        <v>13244</v>
      </c>
      <c r="K8">
        <v>52478</v>
      </c>
      <c r="L8">
        <f t="shared" si="1"/>
        <v>69523</v>
      </c>
      <c r="M8">
        <v>500</v>
      </c>
      <c r="O8">
        <v>11</v>
      </c>
      <c r="P8">
        <v>30</v>
      </c>
      <c r="Q8">
        <v>6158</v>
      </c>
      <c r="R8">
        <v>90</v>
      </c>
      <c r="S8">
        <v>60200</v>
      </c>
      <c r="T8">
        <v>104000</v>
      </c>
      <c r="U8">
        <v>62000</v>
      </c>
      <c r="V8">
        <v>109000</v>
      </c>
      <c r="W8">
        <v>52073</v>
      </c>
      <c r="X8">
        <v>50733</v>
      </c>
      <c r="Y8">
        <v>3451</v>
      </c>
      <c r="Z8">
        <v>23463</v>
      </c>
      <c r="AA8">
        <v>55687</v>
      </c>
      <c r="AC8">
        <v>6</v>
      </c>
      <c r="AD8">
        <v>10</v>
      </c>
      <c r="AE8">
        <v>19</v>
      </c>
      <c r="AF8">
        <v>2</v>
      </c>
      <c r="AG8">
        <v>9</v>
      </c>
      <c r="AH8">
        <v>1</v>
      </c>
      <c r="AI8">
        <v>0.48717948717948723</v>
      </c>
      <c r="AJ8">
        <v>0.48717948717948723</v>
      </c>
      <c r="AK8">
        <v>0.87179487179487181</v>
      </c>
      <c r="AL8">
        <v>0.94871794871794868</v>
      </c>
      <c r="AM8">
        <v>0.89743589743589747</v>
      </c>
      <c r="AN8">
        <v>0.64102564102564108</v>
      </c>
      <c r="AO8">
        <v>0.92307692307692313</v>
      </c>
      <c r="AP8">
        <v>0.82051282051282048</v>
      </c>
      <c r="AQ8">
        <v>0.06</v>
      </c>
      <c r="AR8">
        <v>0.86</v>
      </c>
      <c r="AS8">
        <v>0.93</v>
      </c>
      <c r="AT8">
        <v>0.96</v>
      </c>
      <c r="AU8">
        <v>0.93</v>
      </c>
      <c r="AV8">
        <v>1</v>
      </c>
      <c r="AW8">
        <v>0.25</v>
      </c>
      <c r="AX8">
        <v>0.56000000000000005</v>
      </c>
      <c r="AY8">
        <v>0.28999999999999998</v>
      </c>
      <c r="AZ8">
        <v>207.2</v>
      </c>
      <c r="BA8">
        <v>229.8</v>
      </c>
      <c r="BB8">
        <v>234.8</v>
      </c>
      <c r="BC8">
        <v>337.2</v>
      </c>
      <c r="BD8">
        <v>206.5</v>
      </c>
      <c r="BG8">
        <v>194.6</v>
      </c>
      <c r="BJ8">
        <v>176.8</v>
      </c>
      <c r="BQ8">
        <v>204.8</v>
      </c>
      <c r="BX8">
        <v>215.1</v>
      </c>
      <c r="BZ8">
        <v>226.6</v>
      </c>
      <c r="CA8">
        <v>176.7</v>
      </c>
      <c r="CB8">
        <v>172.3</v>
      </c>
      <c r="CC8">
        <v>186.5</v>
      </c>
      <c r="CD8">
        <v>308.10000000000002</v>
      </c>
      <c r="CE8">
        <v>269.7</v>
      </c>
      <c r="CF8">
        <v>278.7</v>
      </c>
      <c r="CG8">
        <v>284.39999999999998</v>
      </c>
      <c r="CH8">
        <v>238</v>
      </c>
      <c r="CI8">
        <v>266.8</v>
      </c>
      <c r="CJ8">
        <v>271.2</v>
      </c>
      <c r="CK8">
        <v>231.3</v>
      </c>
    </row>
    <row r="9" spans="1:89" ht="15.75" thickBot="1" x14ac:dyDescent="0.3">
      <c r="A9" s="1" t="s">
        <v>27</v>
      </c>
      <c r="B9">
        <v>129.49549186308889</v>
      </c>
      <c r="C9">
        <v>6855</v>
      </c>
      <c r="E9">
        <v>369</v>
      </c>
      <c r="F9">
        <v>347</v>
      </c>
      <c r="G9">
        <f t="shared" si="0"/>
        <v>0.94037940379403795</v>
      </c>
      <c r="H9">
        <v>1797</v>
      </c>
      <c r="I9">
        <v>1323</v>
      </c>
      <c r="J9">
        <v>14796</v>
      </c>
      <c r="K9">
        <v>48111</v>
      </c>
      <c r="L9">
        <f t="shared" si="1"/>
        <v>66027</v>
      </c>
      <c r="M9">
        <v>113</v>
      </c>
      <c r="N9">
        <v>2</v>
      </c>
      <c r="O9">
        <v>0</v>
      </c>
      <c r="P9">
        <v>7</v>
      </c>
      <c r="Q9">
        <v>979</v>
      </c>
      <c r="R9">
        <v>27</v>
      </c>
      <c r="S9">
        <v>72600</v>
      </c>
      <c r="T9">
        <v>125000</v>
      </c>
      <c r="U9">
        <v>77000</v>
      </c>
      <c r="V9">
        <v>126000</v>
      </c>
      <c r="W9">
        <v>44074</v>
      </c>
      <c r="X9">
        <v>41901</v>
      </c>
      <c r="Y9">
        <v>3449</v>
      </c>
      <c r="Z9">
        <v>18219</v>
      </c>
      <c r="AA9">
        <v>40377</v>
      </c>
      <c r="AC9">
        <v>3</v>
      </c>
      <c r="AD9">
        <v>10</v>
      </c>
      <c r="AE9">
        <v>19</v>
      </c>
      <c r="AF9">
        <v>10</v>
      </c>
      <c r="AG9">
        <v>19</v>
      </c>
      <c r="AH9">
        <v>1</v>
      </c>
      <c r="AI9">
        <v>0.20512820512820509</v>
      </c>
      <c r="AJ9">
        <v>0.23076923076923081</v>
      </c>
      <c r="AK9">
        <v>0.79487179487179482</v>
      </c>
      <c r="AL9">
        <v>0.94871794871794868</v>
      </c>
      <c r="AM9">
        <v>0.71794871794871795</v>
      </c>
      <c r="AN9">
        <v>0.74358974358974361</v>
      </c>
      <c r="AP9">
        <v>0.94871794871794868</v>
      </c>
      <c r="AQ9">
        <v>0.08</v>
      </c>
      <c r="AR9">
        <v>0.81</v>
      </c>
      <c r="AS9">
        <v>0.89</v>
      </c>
      <c r="AT9">
        <v>0.94</v>
      </c>
      <c r="AU9">
        <v>0.86</v>
      </c>
      <c r="AV9">
        <v>1</v>
      </c>
      <c r="AW9">
        <v>0.33</v>
      </c>
      <c r="AX9">
        <v>0.66</v>
      </c>
      <c r="AY9">
        <v>0.93</v>
      </c>
      <c r="AZ9">
        <v>174.2</v>
      </c>
      <c r="BA9">
        <v>289.7</v>
      </c>
      <c r="BB9">
        <v>315.2</v>
      </c>
      <c r="BC9">
        <v>338.9</v>
      </c>
      <c r="BF9">
        <v>245.5</v>
      </c>
      <c r="BG9">
        <v>189.7</v>
      </c>
      <c r="BH9">
        <v>251.8</v>
      </c>
      <c r="BM9">
        <v>263.60000000000002</v>
      </c>
      <c r="BN9">
        <v>221.5</v>
      </c>
      <c r="BP9">
        <v>299.2</v>
      </c>
      <c r="BQ9">
        <v>235.9</v>
      </c>
      <c r="BT9">
        <v>274.10000000000002</v>
      </c>
      <c r="BW9">
        <v>228.4</v>
      </c>
      <c r="BX9">
        <v>171.5</v>
      </c>
    </row>
    <row r="10" spans="1:89" ht="16.5" thickTop="1" thickBot="1" x14ac:dyDescent="0.3">
      <c r="A10" s="10" t="s">
        <v>10</v>
      </c>
      <c r="B10">
        <v>126.53367611440591</v>
      </c>
      <c r="C10">
        <v>31484</v>
      </c>
      <c r="D10">
        <v>4.1500000000000004</v>
      </c>
      <c r="E10">
        <v>1828</v>
      </c>
      <c r="F10">
        <v>1599</v>
      </c>
      <c r="G10">
        <f t="shared" si="0"/>
        <v>0.87472647702407003</v>
      </c>
      <c r="H10">
        <v>1494</v>
      </c>
      <c r="I10">
        <v>1800</v>
      </c>
      <c r="J10">
        <v>15093</v>
      </c>
      <c r="K10">
        <v>50997</v>
      </c>
      <c r="L10">
        <f t="shared" si="1"/>
        <v>69384</v>
      </c>
      <c r="M10">
        <v>405</v>
      </c>
      <c r="N10">
        <v>2</v>
      </c>
      <c r="O10">
        <v>8</v>
      </c>
      <c r="P10">
        <v>26</v>
      </c>
      <c r="Q10">
        <v>5941</v>
      </c>
      <c r="R10">
        <v>70</v>
      </c>
      <c r="S10">
        <v>50600</v>
      </c>
      <c r="T10">
        <v>107000</v>
      </c>
      <c r="U10">
        <v>53100</v>
      </c>
      <c r="V10">
        <v>109000</v>
      </c>
      <c r="W10">
        <v>47321</v>
      </c>
      <c r="X10">
        <v>43792</v>
      </c>
      <c r="Y10">
        <v>3858</v>
      </c>
      <c r="Z10">
        <v>23852</v>
      </c>
      <c r="AA10">
        <v>52659</v>
      </c>
      <c r="AC10">
        <v>5</v>
      </c>
      <c r="AD10">
        <v>2</v>
      </c>
      <c r="AE10">
        <v>9</v>
      </c>
      <c r="AF10">
        <v>10</v>
      </c>
      <c r="AG10">
        <v>19</v>
      </c>
      <c r="AH10">
        <v>1</v>
      </c>
      <c r="AI10">
        <v>0.58974358974358976</v>
      </c>
      <c r="AJ10">
        <v>0.51282051282051277</v>
      </c>
      <c r="AK10">
        <v>0.92307692307692313</v>
      </c>
      <c r="AL10">
        <v>0.92307692307692313</v>
      </c>
      <c r="AM10">
        <v>0.82051282051282048</v>
      </c>
      <c r="AN10">
        <v>0.89743589743589747</v>
      </c>
      <c r="AO10">
        <v>0.66666666666666663</v>
      </c>
      <c r="AP10">
        <v>0.82051282051282048</v>
      </c>
      <c r="AQ10">
        <v>0.08</v>
      </c>
      <c r="AR10">
        <v>0.89</v>
      </c>
      <c r="AS10">
        <v>0.93</v>
      </c>
      <c r="AT10">
        <v>0.94</v>
      </c>
      <c r="AU10">
        <v>0.56000000000000005</v>
      </c>
      <c r="AV10">
        <v>1</v>
      </c>
      <c r="AW10">
        <v>0.33</v>
      </c>
      <c r="AX10">
        <v>0.56000000000000005</v>
      </c>
      <c r="AY10">
        <v>0.22</v>
      </c>
      <c r="AZ10">
        <v>230.9</v>
      </c>
      <c r="BA10">
        <v>321.89999999999998</v>
      </c>
      <c r="BB10">
        <v>268.3</v>
      </c>
      <c r="BM10">
        <v>184.5</v>
      </c>
      <c r="BN10">
        <v>221.4</v>
      </c>
      <c r="BO10">
        <v>220.5</v>
      </c>
      <c r="BP10">
        <v>312.10000000000002</v>
      </c>
      <c r="BX10">
        <v>153.19999999999999</v>
      </c>
      <c r="BZ10">
        <v>177.8</v>
      </c>
      <c r="CD10">
        <v>354</v>
      </c>
      <c r="CE10">
        <v>245.2</v>
      </c>
      <c r="CF10">
        <v>202.7</v>
      </c>
      <c r="CG10">
        <v>232.8</v>
      </c>
      <c r="CH10">
        <v>180.3</v>
      </c>
      <c r="CI10">
        <v>219.1</v>
      </c>
      <c r="CJ10">
        <v>287.5</v>
      </c>
    </row>
    <row r="11" spans="1:89" ht="16.5" thickTop="1" thickBot="1" x14ac:dyDescent="0.3">
      <c r="A11" s="10" t="s">
        <v>33</v>
      </c>
      <c r="B11">
        <v>123.3270592451215</v>
      </c>
      <c r="C11">
        <v>44965</v>
      </c>
      <c r="G11" t="e">
        <f t="shared" si="0"/>
        <v>#DIV/0!</v>
      </c>
      <c r="H11">
        <v>241</v>
      </c>
      <c r="I11">
        <v>930</v>
      </c>
      <c r="J11">
        <v>14380</v>
      </c>
      <c r="K11">
        <v>52612</v>
      </c>
      <c r="L11">
        <f t="shared" si="1"/>
        <v>68163</v>
      </c>
      <c r="M11">
        <v>1017</v>
      </c>
      <c r="N11">
        <v>22</v>
      </c>
      <c r="O11">
        <v>21</v>
      </c>
      <c r="P11">
        <v>30</v>
      </c>
      <c r="Q11">
        <v>14566</v>
      </c>
      <c r="R11">
        <v>93</v>
      </c>
      <c r="S11">
        <v>59700</v>
      </c>
      <c r="T11">
        <v>109000</v>
      </c>
      <c r="U11">
        <v>61900</v>
      </c>
      <c r="V11">
        <v>114000</v>
      </c>
      <c r="W11">
        <v>40333</v>
      </c>
      <c r="X11">
        <v>39595</v>
      </c>
      <c r="Y11">
        <v>5037</v>
      </c>
      <c r="Z11">
        <v>23389</v>
      </c>
      <c r="AA11">
        <v>40333</v>
      </c>
      <c r="AD11">
        <v>10</v>
      </c>
      <c r="AE11">
        <v>19</v>
      </c>
      <c r="AF11">
        <v>10</v>
      </c>
      <c r="AG11">
        <v>19</v>
      </c>
      <c r="AH11">
        <v>0.97435897435897434</v>
      </c>
      <c r="AI11">
        <v>0.51282051282051277</v>
      </c>
      <c r="AJ11">
        <v>0.51282051282051277</v>
      </c>
      <c r="AK11">
        <v>0.76923076923076927</v>
      </c>
      <c r="AL11">
        <v>0.94871794871794868</v>
      </c>
      <c r="AM11">
        <v>0.76923076923076927</v>
      </c>
      <c r="AN11">
        <v>0.76923076923076927</v>
      </c>
      <c r="AO11">
        <v>1</v>
      </c>
      <c r="AP11">
        <v>0.82051282051282048</v>
      </c>
      <c r="AQ11">
        <v>0.14000000000000001</v>
      </c>
      <c r="AR11">
        <v>0.87</v>
      </c>
      <c r="AS11">
        <v>0.93</v>
      </c>
      <c r="AT11">
        <v>0.94</v>
      </c>
      <c r="AU11">
        <v>0.54</v>
      </c>
      <c r="AV11">
        <v>1</v>
      </c>
      <c r="AW11">
        <v>0.41</v>
      </c>
      <c r="AX11">
        <v>0.54</v>
      </c>
      <c r="AY11">
        <v>0.33</v>
      </c>
      <c r="BA11">
        <v>254.5</v>
      </c>
      <c r="BB11">
        <v>221.2</v>
      </c>
      <c r="BC11">
        <v>238.6</v>
      </c>
      <c r="BE11">
        <v>250.1</v>
      </c>
      <c r="BF11">
        <v>183.2</v>
      </c>
      <c r="BJ11">
        <v>252.7</v>
      </c>
      <c r="BK11">
        <v>196.6</v>
      </c>
      <c r="BM11">
        <v>176.9</v>
      </c>
      <c r="BN11">
        <v>230.5</v>
      </c>
      <c r="BS11">
        <v>214.3</v>
      </c>
      <c r="BU11">
        <v>166</v>
      </c>
      <c r="BX11">
        <v>170.3</v>
      </c>
      <c r="CD11">
        <v>187.6</v>
      </c>
      <c r="CE11">
        <v>160.80000000000001</v>
      </c>
      <c r="CF11">
        <v>168.5</v>
      </c>
      <c r="CG11">
        <v>258.2</v>
      </c>
      <c r="CI11">
        <v>215.9</v>
      </c>
      <c r="CJ11">
        <v>225.2</v>
      </c>
      <c r="CK11">
        <v>227.8</v>
      </c>
    </row>
    <row r="12" spans="1:89" ht="16.5" thickTop="1" thickBot="1" x14ac:dyDescent="0.3">
      <c r="A12" s="10" t="s">
        <v>3</v>
      </c>
      <c r="B12">
        <v>122.71872028786029</v>
      </c>
      <c r="C12">
        <v>97121</v>
      </c>
      <c r="D12">
        <v>4.33</v>
      </c>
      <c r="E12">
        <v>2706</v>
      </c>
      <c r="F12">
        <v>2571</v>
      </c>
      <c r="G12">
        <f t="shared" si="0"/>
        <v>0.95011086474501105</v>
      </c>
      <c r="H12">
        <v>2083</v>
      </c>
      <c r="I12">
        <v>1173</v>
      </c>
      <c r="J12">
        <v>15143</v>
      </c>
      <c r="K12">
        <v>39516</v>
      </c>
      <c r="L12">
        <f t="shared" si="1"/>
        <v>57915</v>
      </c>
      <c r="M12">
        <v>850</v>
      </c>
      <c r="N12">
        <v>21</v>
      </c>
      <c r="O12">
        <v>35</v>
      </c>
      <c r="Q12">
        <v>30873</v>
      </c>
      <c r="R12">
        <v>116</v>
      </c>
      <c r="S12">
        <v>51800</v>
      </c>
      <c r="T12">
        <v>96900</v>
      </c>
      <c r="U12">
        <v>52800</v>
      </c>
      <c r="V12">
        <v>101000</v>
      </c>
      <c r="W12">
        <v>21100</v>
      </c>
      <c r="X12">
        <v>19577</v>
      </c>
      <c r="Y12">
        <v>7242</v>
      </c>
      <c r="Z12">
        <v>21323</v>
      </c>
      <c r="AA12">
        <v>22736</v>
      </c>
      <c r="AC12">
        <v>17</v>
      </c>
      <c r="AD12">
        <v>10</v>
      </c>
      <c r="AE12">
        <v>19</v>
      </c>
      <c r="AF12">
        <v>20</v>
      </c>
      <c r="AG12">
        <v>29</v>
      </c>
      <c r="AH12">
        <v>0.94871794871794868</v>
      </c>
      <c r="AI12">
        <v>0.20512820512820509</v>
      </c>
      <c r="AJ12">
        <v>0.15384615384615391</v>
      </c>
      <c r="AK12">
        <v>0.53846153846153844</v>
      </c>
      <c r="AL12">
        <v>0.61538461538461542</v>
      </c>
      <c r="AM12">
        <v>0.74358974358974361</v>
      </c>
      <c r="AN12">
        <v>0.82051282051282048</v>
      </c>
      <c r="AO12">
        <v>0.92307692307692313</v>
      </c>
      <c r="AP12">
        <v>0.82051282051282048</v>
      </c>
      <c r="AR12">
        <v>0.74</v>
      </c>
      <c r="AS12">
        <v>0.9</v>
      </c>
      <c r="AT12">
        <v>0.91</v>
      </c>
      <c r="AU12">
        <v>0.48</v>
      </c>
      <c r="AV12">
        <v>0.97</v>
      </c>
      <c r="AW12">
        <v>0.42</v>
      </c>
      <c r="AX12">
        <v>0.47</v>
      </c>
      <c r="AY12">
        <v>0.21</v>
      </c>
      <c r="AZ12">
        <v>264.3</v>
      </c>
      <c r="BA12">
        <v>198.6</v>
      </c>
      <c r="BB12">
        <v>241</v>
      </c>
      <c r="BC12">
        <v>233.4</v>
      </c>
      <c r="BG12">
        <v>202.6</v>
      </c>
      <c r="BH12">
        <v>209.2</v>
      </c>
      <c r="BI12">
        <v>166.2</v>
      </c>
      <c r="BJ12">
        <v>183.7</v>
      </c>
      <c r="BK12">
        <v>233.4</v>
      </c>
      <c r="BN12">
        <v>278.2</v>
      </c>
      <c r="BO12">
        <v>225.5</v>
      </c>
      <c r="BP12">
        <v>237.6</v>
      </c>
      <c r="BS12">
        <v>183</v>
      </c>
      <c r="BW12">
        <v>154.19999999999999</v>
      </c>
      <c r="BX12">
        <v>200.7</v>
      </c>
      <c r="BZ12">
        <v>208.2</v>
      </c>
      <c r="CA12">
        <v>164.9</v>
      </c>
      <c r="CB12">
        <v>204.4</v>
      </c>
      <c r="CC12">
        <v>167.8</v>
      </c>
      <c r="CD12">
        <v>224.4</v>
      </c>
      <c r="CE12">
        <v>237.9</v>
      </c>
      <c r="CF12">
        <v>175.9</v>
      </c>
      <c r="CG12">
        <v>244.5</v>
      </c>
      <c r="CH12">
        <v>228</v>
      </c>
      <c r="CI12">
        <v>268</v>
      </c>
      <c r="CJ12">
        <v>191.3</v>
      </c>
    </row>
    <row r="13" spans="1:89" ht="15.75" thickTop="1" x14ac:dyDescent="0.25">
      <c r="A13" s="1" t="s">
        <v>37</v>
      </c>
      <c r="B13">
        <v>120.5069709632735</v>
      </c>
      <c r="C13">
        <v>38918</v>
      </c>
      <c r="D13">
        <v>3.91</v>
      </c>
      <c r="E13">
        <v>2150</v>
      </c>
      <c r="F13">
        <v>2150</v>
      </c>
      <c r="G13">
        <f t="shared" si="0"/>
        <v>1</v>
      </c>
      <c r="H13">
        <v>6118</v>
      </c>
      <c r="I13">
        <v>1280</v>
      </c>
      <c r="J13">
        <v>15066</v>
      </c>
      <c r="K13">
        <v>47416</v>
      </c>
      <c r="L13">
        <f t="shared" si="1"/>
        <v>69880</v>
      </c>
      <c r="M13">
        <v>350</v>
      </c>
      <c r="N13">
        <v>9</v>
      </c>
      <c r="O13">
        <v>13</v>
      </c>
      <c r="P13">
        <v>18</v>
      </c>
      <c r="Q13">
        <v>10019</v>
      </c>
      <c r="R13">
        <v>126</v>
      </c>
      <c r="S13">
        <v>60300</v>
      </c>
      <c r="T13">
        <v>120000</v>
      </c>
      <c r="U13">
        <v>62000</v>
      </c>
      <c r="V13">
        <v>124000</v>
      </c>
      <c r="W13">
        <v>42150</v>
      </c>
      <c r="X13">
        <v>41598</v>
      </c>
      <c r="Y13">
        <v>242</v>
      </c>
      <c r="Z13">
        <v>26157</v>
      </c>
      <c r="AA13">
        <v>33460</v>
      </c>
      <c r="AC13">
        <v>6</v>
      </c>
      <c r="AF13">
        <v>2</v>
      </c>
      <c r="AG13">
        <v>9</v>
      </c>
      <c r="AH13">
        <v>1</v>
      </c>
      <c r="AI13">
        <v>0.28205128205128199</v>
      </c>
      <c r="AJ13">
        <v>0.30769230769230771</v>
      </c>
      <c r="AK13">
        <v>0.76923076923076927</v>
      </c>
      <c r="AL13">
        <v>0.87179487179487181</v>
      </c>
      <c r="AM13">
        <v>0.71794871794871795</v>
      </c>
      <c r="AN13">
        <v>0.58974358974358976</v>
      </c>
      <c r="AO13">
        <v>0.84615384615384615</v>
      </c>
      <c r="AP13">
        <v>0.82051282051282048</v>
      </c>
      <c r="AQ13">
        <v>0.09</v>
      </c>
      <c r="AR13">
        <v>0.85</v>
      </c>
      <c r="AS13">
        <v>0.93</v>
      </c>
      <c r="AT13">
        <v>0.95</v>
      </c>
      <c r="AU13">
        <v>0.54</v>
      </c>
      <c r="AV13">
        <v>0.98</v>
      </c>
      <c r="AW13">
        <v>0.28000000000000003</v>
      </c>
      <c r="AX13">
        <v>0.55000000000000004</v>
      </c>
      <c r="AY13">
        <v>0.19</v>
      </c>
      <c r="BA13">
        <v>215.7</v>
      </c>
      <c r="BB13">
        <v>214.9</v>
      </c>
      <c r="BG13">
        <v>201.7</v>
      </c>
      <c r="BH13">
        <v>233.4</v>
      </c>
      <c r="BJ13">
        <v>205.1</v>
      </c>
      <c r="BN13">
        <v>192.9</v>
      </c>
      <c r="BO13">
        <v>187.4</v>
      </c>
      <c r="BS13">
        <v>190.5</v>
      </c>
      <c r="BX13">
        <v>171.1</v>
      </c>
      <c r="BZ13">
        <v>260</v>
      </c>
      <c r="CA13">
        <v>158.9</v>
      </c>
      <c r="CB13">
        <v>200.9</v>
      </c>
      <c r="CC13">
        <v>177.9</v>
      </c>
      <c r="CD13">
        <v>221</v>
      </c>
      <c r="CE13">
        <v>268.10000000000002</v>
      </c>
      <c r="CF13">
        <v>213</v>
      </c>
      <c r="CG13">
        <v>228.1</v>
      </c>
      <c r="CH13">
        <v>263.2</v>
      </c>
      <c r="CI13">
        <v>258.3</v>
      </c>
      <c r="CJ13">
        <v>289.10000000000002</v>
      </c>
      <c r="CK13">
        <v>287.39999999999998</v>
      </c>
    </row>
    <row r="14" spans="1:89" x14ac:dyDescent="0.25">
      <c r="A14" s="1" t="s">
        <v>40</v>
      </c>
      <c r="B14">
        <v>118.8866442534157</v>
      </c>
      <c r="C14">
        <v>30236</v>
      </c>
      <c r="E14">
        <v>1635</v>
      </c>
      <c r="F14">
        <v>1424</v>
      </c>
      <c r="G14">
        <f t="shared" si="0"/>
        <v>0.87094801223241591</v>
      </c>
      <c r="H14">
        <v>0</v>
      </c>
      <c r="I14">
        <v>3580</v>
      </c>
      <c r="J14">
        <v>15170</v>
      </c>
      <c r="K14">
        <v>49480</v>
      </c>
      <c r="L14">
        <f t="shared" si="1"/>
        <v>68230</v>
      </c>
      <c r="M14">
        <v>350</v>
      </c>
      <c r="Q14">
        <v>5532</v>
      </c>
      <c r="R14">
        <v>118</v>
      </c>
      <c r="S14">
        <v>60300</v>
      </c>
      <c r="T14">
        <v>104000</v>
      </c>
      <c r="U14">
        <v>61400</v>
      </c>
      <c r="V14">
        <v>120000</v>
      </c>
      <c r="W14">
        <v>50359</v>
      </c>
      <c r="X14">
        <v>47960</v>
      </c>
      <c r="Y14">
        <v>2885</v>
      </c>
      <c r="Z14">
        <v>15521</v>
      </c>
      <c r="AA14">
        <v>41877</v>
      </c>
      <c r="AC14">
        <v>6</v>
      </c>
      <c r="AD14">
        <v>10</v>
      </c>
      <c r="AE14">
        <v>19</v>
      </c>
      <c r="AF14">
        <v>2</v>
      </c>
      <c r="AG14">
        <v>9</v>
      </c>
      <c r="AH14">
        <v>1</v>
      </c>
      <c r="AI14">
        <v>0.66666666666666663</v>
      </c>
      <c r="AJ14">
        <v>0.58974358974358976</v>
      </c>
      <c r="AK14">
        <v>0.82051282051282048</v>
      </c>
      <c r="AL14">
        <v>1</v>
      </c>
      <c r="AM14">
        <v>0.82051282051282048</v>
      </c>
      <c r="AN14">
        <v>5.128205128205128E-2</v>
      </c>
      <c r="AO14">
        <v>0.82051282051282048</v>
      </c>
      <c r="AP14">
        <v>0.92307692307692313</v>
      </c>
      <c r="AQ14">
        <v>7.0000000000000007E-2</v>
      </c>
      <c r="AR14">
        <v>0.88</v>
      </c>
      <c r="AS14">
        <v>0.95</v>
      </c>
      <c r="AT14">
        <v>0.97</v>
      </c>
      <c r="AU14">
        <v>0.84</v>
      </c>
      <c r="AV14">
        <v>1</v>
      </c>
      <c r="AW14">
        <v>0.17</v>
      </c>
      <c r="AX14">
        <v>0.68</v>
      </c>
      <c r="AY14">
        <v>0.21</v>
      </c>
      <c r="BA14">
        <v>197</v>
      </c>
      <c r="BC14">
        <v>236.3</v>
      </c>
      <c r="BE14">
        <v>224.2</v>
      </c>
      <c r="BQ14">
        <v>218</v>
      </c>
      <c r="BS14">
        <v>177.2</v>
      </c>
      <c r="BX14">
        <v>216.4</v>
      </c>
      <c r="BZ14">
        <v>208.3</v>
      </c>
      <c r="CA14">
        <v>162.19999999999999</v>
      </c>
      <c r="CB14">
        <v>179.3</v>
      </c>
      <c r="CC14">
        <v>220.9</v>
      </c>
      <c r="CD14">
        <v>258.8</v>
      </c>
      <c r="CE14">
        <v>183.5</v>
      </c>
      <c r="CF14">
        <v>311</v>
      </c>
      <c r="CG14">
        <v>222.5</v>
      </c>
      <c r="CI14">
        <v>259.8</v>
      </c>
    </row>
    <row r="15" spans="1:89" ht="15.75" thickBot="1" x14ac:dyDescent="0.3">
      <c r="A15" s="2" t="s">
        <v>18</v>
      </c>
      <c r="B15">
        <v>116.7499281712402</v>
      </c>
      <c r="C15">
        <v>35819</v>
      </c>
      <c r="E15">
        <v>1931</v>
      </c>
      <c r="F15">
        <v>1794</v>
      </c>
      <c r="G15">
        <f t="shared" si="0"/>
        <v>0.92905230450543763</v>
      </c>
      <c r="H15">
        <v>3662</v>
      </c>
      <c r="I15">
        <v>1200</v>
      </c>
      <c r="J15">
        <v>11010</v>
      </c>
      <c r="K15">
        <v>27196</v>
      </c>
      <c r="L15">
        <f t="shared" si="1"/>
        <v>43068</v>
      </c>
      <c r="M15">
        <v>1400</v>
      </c>
      <c r="Q15">
        <v>32959</v>
      </c>
      <c r="R15">
        <v>90</v>
      </c>
      <c r="S15">
        <v>56400</v>
      </c>
      <c r="T15">
        <v>97700</v>
      </c>
      <c r="U15">
        <v>57700</v>
      </c>
      <c r="V15">
        <v>102000</v>
      </c>
      <c r="W15">
        <v>14644</v>
      </c>
      <c r="X15">
        <v>13702</v>
      </c>
      <c r="Y15">
        <v>4658</v>
      </c>
      <c r="Z15">
        <v>25448</v>
      </c>
      <c r="AC15">
        <v>18</v>
      </c>
      <c r="AD15">
        <v>10</v>
      </c>
      <c r="AE15">
        <v>19</v>
      </c>
      <c r="AF15">
        <v>20</v>
      </c>
      <c r="AG15">
        <v>29</v>
      </c>
      <c r="AH15">
        <v>0.76923076923076927</v>
      </c>
      <c r="AI15">
        <v>0.28205128205128199</v>
      </c>
      <c r="AJ15">
        <v>0.33333333333333331</v>
      </c>
      <c r="AK15">
        <v>0.41025641025641019</v>
      </c>
      <c r="AL15">
        <v>0.46153846153846162</v>
      </c>
      <c r="AM15">
        <v>0.69230769230769229</v>
      </c>
      <c r="AO15">
        <v>0.92307692307692313</v>
      </c>
      <c r="AP15">
        <v>0.76923076923076927</v>
      </c>
      <c r="AQ15">
        <v>0.59</v>
      </c>
      <c r="AR15">
        <v>0.69</v>
      </c>
      <c r="AS15">
        <v>0.82</v>
      </c>
      <c r="AT15">
        <v>0.84</v>
      </c>
      <c r="AU15">
        <v>0.5</v>
      </c>
      <c r="AV15">
        <v>0.99</v>
      </c>
      <c r="AW15">
        <v>0.5</v>
      </c>
      <c r="AX15">
        <v>0.49</v>
      </c>
      <c r="AY15">
        <v>0.26</v>
      </c>
      <c r="AZ15">
        <v>205</v>
      </c>
      <c r="BA15">
        <v>248.3</v>
      </c>
      <c r="BB15">
        <v>224.5</v>
      </c>
      <c r="BC15">
        <v>254.2</v>
      </c>
      <c r="BF15">
        <v>205.9</v>
      </c>
      <c r="BG15">
        <v>308.8</v>
      </c>
      <c r="BH15">
        <v>314.5</v>
      </c>
      <c r="BK15">
        <v>162</v>
      </c>
      <c r="BL15">
        <v>213.7</v>
      </c>
      <c r="BN15">
        <v>284</v>
      </c>
      <c r="BO15">
        <v>214.7</v>
      </c>
      <c r="BQ15">
        <v>208</v>
      </c>
      <c r="BR15">
        <v>223.6</v>
      </c>
      <c r="BS15">
        <v>184.7</v>
      </c>
      <c r="BT15">
        <v>230.9</v>
      </c>
      <c r="BV15">
        <v>198.6</v>
      </c>
      <c r="BX15">
        <v>173.7</v>
      </c>
      <c r="CH15">
        <v>233.4</v>
      </c>
      <c r="CI15">
        <v>211.2</v>
      </c>
      <c r="CJ15">
        <v>217.7</v>
      </c>
      <c r="CK15">
        <v>227.9</v>
      </c>
    </row>
    <row r="16" spans="1:89" ht="16.5" thickTop="1" thickBot="1" x14ac:dyDescent="0.3">
      <c r="A16" s="10" t="s">
        <v>45</v>
      </c>
      <c r="B16">
        <v>115.3496564642317</v>
      </c>
      <c r="C16">
        <v>30528</v>
      </c>
      <c r="D16">
        <v>4.03</v>
      </c>
      <c r="E16">
        <v>1190</v>
      </c>
      <c r="F16">
        <v>924</v>
      </c>
      <c r="G16">
        <f t="shared" si="0"/>
        <v>0.77647058823529413</v>
      </c>
      <c r="L16">
        <f t="shared" si="1"/>
        <v>0</v>
      </c>
      <c r="M16">
        <v>400</v>
      </c>
      <c r="N16">
        <v>13</v>
      </c>
      <c r="O16">
        <v>16</v>
      </c>
      <c r="P16">
        <v>58</v>
      </c>
      <c r="Q16">
        <v>15489</v>
      </c>
      <c r="R16">
        <v>122</v>
      </c>
      <c r="S16">
        <v>62500</v>
      </c>
      <c r="T16">
        <v>112000</v>
      </c>
      <c r="U16">
        <v>63400</v>
      </c>
      <c r="V16">
        <v>114000</v>
      </c>
      <c r="W16">
        <v>12920</v>
      </c>
      <c r="X16">
        <v>11070</v>
      </c>
      <c r="Y16">
        <v>5007</v>
      </c>
      <c r="Z16">
        <v>32169</v>
      </c>
      <c r="AA16">
        <v>12229</v>
      </c>
      <c r="AC16">
        <v>20</v>
      </c>
      <c r="AD16">
        <v>2</v>
      </c>
      <c r="AE16">
        <v>9</v>
      </c>
      <c r="AF16">
        <v>20</v>
      </c>
      <c r="AG16">
        <v>29</v>
      </c>
      <c r="AH16">
        <v>0.94871794871794868</v>
      </c>
      <c r="AI16">
        <v>0.35897435897435898</v>
      </c>
      <c r="AJ16">
        <v>0.30769230769230771</v>
      </c>
      <c r="AK16">
        <v>0.66666666666666663</v>
      </c>
      <c r="AL16">
        <v>0.51282051282051277</v>
      </c>
      <c r="AM16">
        <v>0.74358974358974361</v>
      </c>
      <c r="AN16">
        <v>0.92307692307692313</v>
      </c>
      <c r="AO16">
        <v>0.92307692307692313</v>
      </c>
      <c r="AP16">
        <v>0.74358974358974361</v>
      </c>
      <c r="AQ16">
        <v>0.26</v>
      </c>
      <c r="AR16">
        <v>0.41</v>
      </c>
      <c r="AS16">
        <v>0.8</v>
      </c>
      <c r="AT16">
        <v>0.86</v>
      </c>
      <c r="AU16">
        <v>0.53</v>
      </c>
      <c r="AV16">
        <v>0.97</v>
      </c>
      <c r="AW16">
        <v>0.39</v>
      </c>
      <c r="AX16">
        <v>0.44</v>
      </c>
      <c r="AY16">
        <v>0.71</v>
      </c>
      <c r="BB16">
        <v>213.1</v>
      </c>
      <c r="BF16">
        <v>194.8</v>
      </c>
      <c r="BG16">
        <v>293.10000000000002</v>
      </c>
      <c r="BH16">
        <v>196.3</v>
      </c>
      <c r="BI16">
        <v>214.3</v>
      </c>
      <c r="BJ16">
        <v>271.3</v>
      </c>
      <c r="BK16">
        <v>154.19999999999999</v>
      </c>
      <c r="BL16">
        <v>162.80000000000001</v>
      </c>
      <c r="BM16">
        <v>203.2</v>
      </c>
      <c r="BN16">
        <v>288.89999999999998</v>
      </c>
      <c r="BO16">
        <v>260.10000000000002</v>
      </c>
      <c r="BP16">
        <v>324.2</v>
      </c>
      <c r="BQ16">
        <v>210.3</v>
      </c>
      <c r="BT16">
        <v>329</v>
      </c>
      <c r="BV16">
        <v>224.4</v>
      </c>
      <c r="CE16">
        <v>156</v>
      </c>
      <c r="CK16">
        <v>259.8</v>
      </c>
    </row>
    <row r="17" spans="1:89" ht="15.75" thickTop="1" x14ac:dyDescent="0.25">
      <c r="A17" s="2" t="s">
        <v>6</v>
      </c>
      <c r="B17">
        <v>114.9969714917448</v>
      </c>
      <c r="C17">
        <v>47511</v>
      </c>
      <c r="E17">
        <v>3071</v>
      </c>
      <c r="F17">
        <v>2642</v>
      </c>
      <c r="G17">
        <f t="shared" si="0"/>
        <v>0.86030608922175189</v>
      </c>
      <c r="H17">
        <v>0</v>
      </c>
      <c r="I17">
        <v>662</v>
      </c>
      <c r="J17">
        <v>10070</v>
      </c>
      <c r="K17">
        <v>35766</v>
      </c>
      <c r="L17">
        <f t="shared" si="1"/>
        <v>46498</v>
      </c>
      <c r="M17">
        <v>1200</v>
      </c>
      <c r="N17">
        <v>6</v>
      </c>
      <c r="O17">
        <v>30</v>
      </c>
      <c r="P17">
        <v>96</v>
      </c>
      <c r="Q17">
        <v>40168</v>
      </c>
      <c r="R17">
        <v>88</v>
      </c>
      <c r="S17">
        <v>52200</v>
      </c>
      <c r="T17">
        <v>97200</v>
      </c>
      <c r="U17">
        <v>53400</v>
      </c>
      <c r="V17">
        <v>98100</v>
      </c>
      <c r="W17">
        <v>9642</v>
      </c>
      <c r="X17">
        <v>9587</v>
      </c>
      <c r="Y17">
        <v>4767</v>
      </c>
      <c r="Z17">
        <v>25338</v>
      </c>
      <c r="AA17">
        <v>9642</v>
      </c>
      <c r="AC17">
        <v>18.41</v>
      </c>
      <c r="AD17">
        <v>10</v>
      </c>
      <c r="AE17">
        <v>19</v>
      </c>
      <c r="AF17">
        <v>10</v>
      </c>
      <c r="AG17">
        <v>19</v>
      </c>
      <c r="AH17">
        <v>0.82051282051282048</v>
      </c>
      <c r="AI17">
        <v>0.41025641025641019</v>
      </c>
      <c r="AJ17">
        <v>0.20512820512820509</v>
      </c>
      <c r="AK17">
        <v>0.46153846153846162</v>
      </c>
      <c r="AL17">
        <v>0.48717948717948723</v>
      </c>
      <c r="AM17">
        <v>0.79487179487179482</v>
      </c>
      <c r="AN17">
        <v>0.61538461538461542</v>
      </c>
      <c r="AO17">
        <v>0.66666666666666663</v>
      </c>
      <c r="AP17">
        <v>0.74358974358974361</v>
      </c>
      <c r="AQ17">
        <v>0.4</v>
      </c>
      <c r="AR17">
        <v>0.55000000000000004</v>
      </c>
      <c r="AS17">
        <v>0.77</v>
      </c>
      <c r="AT17">
        <v>0.81</v>
      </c>
      <c r="AU17">
        <v>0.18</v>
      </c>
      <c r="AV17">
        <v>0.61</v>
      </c>
      <c r="AW17">
        <v>0.45</v>
      </c>
      <c r="AX17">
        <v>0.48</v>
      </c>
      <c r="AY17">
        <v>0.24</v>
      </c>
      <c r="AZ17">
        <v>250.9</v>
      </c>
      <c r="BB17">
        <v>267.7</v>
      </c>
      <c r="BC17">
        <v>285</v>
      </c>
      <c r="BF17">
        <v>209.1</v>
      </c>
      <c r="BG17">
        <v>233.2</v>
      </c>
      <c r="BI17">
        <v>226.9</v>
      </c>
      <c r="BK17">
        <v>200.2</v>
      </c>
      <c r="BL17">
        <v>248.8</v>
      </c>
      <c r="BM17">
        <v>252.9</v>
      </c>
      <c r="BN17">
        <v>224.2</v>
      </c>
      <c r="BO17">
        <v>217.9</v>
      </c>
      <c r="BP17">
        <v>265.3</v>
      </c>
      <c r="BR17">
        <v>205.8</v>
      </c>
      <c r="BT17">
        <v>263</v>
      </c>
      <c r="BV17">
        <v>230.9</v>
      </c>
      <c r="CD17">
        <v>151.9</v>
      </c>
      <c r="CE17">
        <v>172.5</v>
      </c>
      <c r="CF17">
        <v>197.4</v>
      </c>
      <c r="CG17">
        <v>236.2</v>
      </c>
      <c r="CH17">
        <v>281.7</v>
      </c>
      <c r="CI17">
        <v>220.1</v>
      </c>
      <c r="CJ17">
        <v>229.7</v>
      </c>
      <c r="CK17">
        <v>234.9</v>
      </c>
    </row>
    <row r="18" spans="1:89" x14ac:dyDescent="0.25">
      <c r="A18" s="2" t="s">
        <v>13</v>
      </c>
      <c r="B18">
        <v>112.22277464154649</v>
      </c>
      <c r="C18">
        <v>32887</v>
      </c>
      <c r="D18">
        <v>3.84</v>
      </c>
      <c r="E18">
        <v>2843</v>
      </c>
      <c r="F18">
        <v>2470</v>
      </c>
      <c r="G18">
        <f t="shared" si="0"/>
        <v>0.86880056278578965</v>
      </c>
      <c r="H18">
        <v>1215</v>
      </c>
      <c r="I18">
        <v>1200</v>
      </c>
      <c r="J18">
        <v>10446</v>
      </c>
      <c r="K18">
        <v>31523</v>
      </c>
      <c r="L18">
        <f t="shared" si="1"/>
        <v>44384</v>
      </c>
      <c r="M18">
        <v>985</v>
      </c>
      <c r="N18">
        <v>27</v>
      </c>
      <c r="O18">
        <v>11</v>
      </c>
      <c r="Q18">
        <v>31710</v>
      </c>
      <c r="R18">
        <v>102</v>
      </c>
      <c r="S18">
        <v>49600</v>
      </c>
      <c r="T18">
        <v>88800</v>
      </c>
      <c r="U18">
        <v>50700</v>
      </c>
      <c r="V18">
        <v>91400</v>
      </c>
      <c r="W18">
        <v>10922</v>
      </c>
      <c r="X18">
        <v>10943</v>
      </c>
      <c r="Y18">
        <v>6130</v>
      </c>
      <c r="Z18">
        <v>27831</v>
      </c>
      <c r="AC18">
        <v>17.600000000000001</v>
      </c>
      <c r="AD18">
        <v>10</v>
      </c>
      <c r="AE18">
        <v>19</v>
      </c>
      <c r="AF18">
        <v>20</v>
      </c>
      <c r="AG18">
        <v>29</v>
      </c>
      <c r="AH18">
        <v>0.82051282051282048</v>
      </c>
      <c r="AI18">
        <v>0.48717948717948723</v>
      </c>
      <c r="AJ18">
        <v>0.41025641025641019</v>
      </c>
      <c r="AK18">
        <v>0.5641025641025641</v>
      </c>
      <c r="AL18">
        <v>0.71794871794871795</v>
      </c>
      <c r="AM18">
        <v>0.87179487179487181</v>
      </c>
      <c r="AN18">
        <v>0.5641025641025641</v>
      </c>
      <c r="AP18">
        <v>0.76923076923076927</v>
      </c>
      <c r="AQ18">
        <v>0.53</v>
      </c>
      <c r="AR18">
        <v>0.56999999999999995</v>
      </c>
      <c r="AS18">
        <v>0.82</v>
      </c>
      <c r="AT18">
        <v>0.85</v>
      </c>
      <c r="AU18">
        <v>0.26</v>
      </c>
      <c r="AV18">
        <v>0.93</v>
      </c>
      <c r="AW18">
        <v>0.46</v>
      </c>
      <c r="AX18">
        <v>0.56999999999999995</v>
      </c>
      <c r="AY18">
        <v>0.26</v>
      </c>
      <c r="AZ18">
        <v>225.5</v>
      </c>
      <c r="BA18">
        <v>200.2</v>
      </c>
      <c r="BB18">
        <v>204.9</v>
      </c>
      <c r="BD18">
        <v>195.2</v>
      </c>
      <c r="BE18">
        <v>239.5</v>
      </c>
      <c r="BJ18">
        <v>176.4</v>
      </c>
      <c r="BM18">
        <v>211.3</v>
      </c>
      <c r="BN18">
        <v>193.6</v>
      </c>
      <c r="BP18">
        <v>253.7</v>
      </c>
      <c r="BQ18">
        <v>307.10000000000002</v>
      </c>
      <c r="BS18">
        <v>196.3</v>
      </c>
      <c r="BW18">
        <v>169.3</v>
      </c>
      <c r="CB18">
        <v>186.8</v>
      </c>
      <c r="CC18">
        <v>163.1</v>
      </c>
      <c r="CD18">
        <v>171.9</v>
      </c>
      <c r="CE18">
        <v>255.4</v>
      </c>
      <c r="CF18">
        <v>199</v>
      </c>
      <c r="CG18">
        <v>281</v>
      </c>
      <c r="CH18">
        <v>274.89999999999998</v>
      </c>
      <c r="CI18">
        <v>202.3</v>
      </c>
    </row>
    <row r="19" spans="1:89" x14ac:dyDescent="0.25">
      <c r="A19" s="1" t="s">
        <v>71</v>
      </c>
      <c r="B19">
        <v>109.4461643541277</v>
      </c>
      <c r="C19">
        <v>30112</v>
      </c>
      <c r="E19">
        <v>1538</v>
      </c>
      <c r="F19">
        <v>1456</v>
      </c>
      <c r="G19">
        <f t="shared" si="0"/>
        <v>0.94668400520156049</v>
      </c>
      <c r="H19">
        <v>1690</v>
      </c>
      <c r="I19">
        <v>1260</v>
      </c>
      <c r="J19">
        <v>14438</v>
      </c>
      <c r="K19">
        <v>49575</v>
      </c>
      <c r="L19">
        <f t="shared" si="1"/>
        <v>66963</v>
      </c>
      <c r="M19">
        <v>200</v>
      </c>
      <c r="N19">
        <v>10</v>
      </c>
      <c r="O19">
        <v>14</v>
      </c>
      <c r="P19">
        <v>25</v>
      </c>
      <c r="Q19">
        <v>6639</v>
      </c>
      <c r="R19">
        <v>89</v>
      </c>
      <c r="S19">
        <v>60600</v>
      </c>
      <c r="T19">
        <v>111000</v>
      </c>
      <c r="U19">
        <v>62000</v>
      </c>
      <c r="V19">
        <v>122000</v>
      </c>
      <c r="W19">
        <v>45517</v>
      </c>
      <c r="X19">
        <v>44725</v>
      </c>
      <c r="Y19">
        <v>4064</v>
      </c>
      <c r="Z19">
        <v>19104</v>
      </c>
      <c r="AA19">
        <v>7400</v>
      </c>
      <c r="AC19">
        <v>6</v>
      </c>
      <c r="AD19">
        <v>10</v>
      </c>
      <c r="AE19">
        <v>19</v>
      </c>
      <c r="AF19">
        <v>10</v>
      </c>
      <c r="AG19">
        <v>19</v>
      </c>
      <c r="AH19">
        <v>0.97435897435897434</v>
      </c>
      <c r="AI19">
        <v>0.48717948717948723</v>
      </c>
      <c r="AJ19">
        <v>0.46153846153846162</v>
      </c>
      <c r="AK19">
        <v>0.82051282051282048</v>
      </c>
      <c r="AL19">
        <v>0.87179487179487181</v>
      </c>
      <c r="AM19">
        <v>0.35897435897435898</v>
      </c>
      <c r="AO19">
        <v>0.76923076923076927</v>
      </c>
      <c r="AP19">
        <v>0.87179487179487181</v>
      </c>
      <c r="AQ19">
        <v>0.12</v>
      </c>
      <c r="AR19">
        <v>0.86</v>
      </c>
      <c r="AS19">
        <v>0.93</v>
      </c>
      <c r="AT19">
        <v>0.95</v>
      </c>
      <c r="AU19">
        <v>0.82</v>
      </c>
      <c r="AV19">
        <v>1</v>
      </c>
      <c r="AW19">
        <v>0.35</v>
      </c>
      <c r="AX19">
        <v>0.59</v>
      </c>
      <c r="AY19">
        <v>0.35</v>
      </c>
      <c r="BE19">
        <v>239.1</v>
      </c>
      <c r="BJ19">
        <v>253.3</v>
      </c>
      <c r="BQ19">
        <v>224.1</v>
      </c>
      <c r="BR19">
        <v>188.3</v>
      </c>
      <c r="BT19">
        <v>185.5</v>
      </c>
      <c r="BX19">
        <v>154.80000000000001</v>
      </c>
      <c r="BZ19">
        <v>227.4</v>
      </c>
      <c r="CA19">
        <v>148.6</v>
      </c>
      <c r="CB19">
        <v>195.6</v>
      </c>
      <c r="CD19">
        <v>195.6</v>
      </c>
      <c r="CE19">
        <v>279.3</v>
      </c>
      <c r="CF19">
        <v>232.5</v>
      </c>
      <c r="CG19">
        <v>228.7</v>
      </c>
      <c r="CI19">
        <v>246.5</v>
      </c>
      <c r="CJ19">
        <v>224.3</v>
      </c>
      <c r="CK19">
        <v>209.1</v>
      </c>
    </row>
    <row r="20" spans="1:89" x14ac:dyDescent="0.25">
      <c r="A20" s="1" t="s">
        <v>35</v>
      </c>
      <c r="B20">
        <v>108.6127191772422</v>
      </c>
      <c r="C20">
        <v>24716</v>
      </c>
      <c r="D20">
        <v>3.9</v>
      </c>
      <c r="E20">
        <v>751</v>
      </c>
      <c r="F20">
        <v>694</v>
      </c>
      <c r="G20">
        <f t="shared" si="0"/>
        <v>0.92410119840213045</v>
      </c>
      <c r="I20">
        <v>1220</v>
      </c>
      <c r="J20">
        <v>14976</v>
      </c>
      <c r="K20">
        <v>50410</v>
      </c>
      <c r="L20">
        <f t="shared" si="1"/>
        <v>66606</v>
      </c>
      <c r="M20">
        <v>408</v>
      </c>
      <c r="N20">
        <v>19</v>
      </c>
      <c r="O20">
        <v>12</v>
      </c>
      <c r="P20">
        <v>15</v>
      </c>
      <c r="Q20">
        <v>5386</v>
      </c>
      <c r="R20">
        <v>65</v>
      </c>
      <c r="S20">
        <v>57500</v>
      </c>
      <c r="T20">
        <v>97500</v>
      </c>
      <c r="U20">
        <v>61200</v>
      </c>
      <c r="V20">
        <v>107000</v>
      </c>
      <c r="W20">
        <v>38946</v>
      </c>
      <c r="X20">
        <v>36687</v>
      </c>
      <c r="Y20">
        <v>4384</v>
      </c>
      <c r="Z20">
        <v>24702</v>
      </c>
      <c r="AA20">
        <v>36051</v>
      </c>
      <c r="AC20">
        <v>10</v>
      </c>
      <c r="AD20">
        <v>10</v>
      </c>
      <c r="AE20">
        <v>19</v>
      </c>
      <c r="AF20">
        <v>2</v>
      </c>
      <c r="AG20">
        <v>9</v>
      </c>
      <c r="AH20">
        <v>1</v>
      </c>
      <c r="AI20">
        <v>0.4358974358974359</v>
      </c>
      <c r="AJ20">
        <v>0.4358974358974359</v>
      </c>
      <c r="AK20">
        <v>0.89743589743589747</v>
      </c>
      <c r="AL20">
        <v>0.84615384615384615</v>
      </c>
      <c r="AM20">
        <v>0.76923076923076927</v>
      </c>
      <c r="AN20">
        <v>0.97435897435897434</v>
      </c>
      <c r="AO20">
        <v>0.79487179487179482</v>
      </c>
      <c r="AP20">
        <v>0.79487179487179482</v>
      </c>
      <c r="AQ20">
        <v>0.13</v>
      </c>
      <c r="AR20">
        <v>0.88</v>
      </c>
      <c r="AS20">
        <v>0.93</v>
      </c>
      <c r="AT20">
        <v>0.94</v>
      </c>
      <c r="AU20">
        <v>0.52</v>
      </c>
      <c r="AV20">
        <v>0.99</v>
      </c>
      <c r="AW20">
        <v>0.42</v>
      </c>
      <c r="AX20">
        <v>0.63</v>
      </c>
      <c r="AY20">
        <v>0.26</v>
      </c>
      <c r="BA20">
        <v>221.8</v>
      </c>
      <c r="BC20">
        <v>253.6</v>
      </c>
      <c r="BJ20">
        <v>200.4</v>
      </c>
      <c r="BQ20">
        <v>225.5</v>
      </c>
      <c r="BS20">
        <v>199.1</v>
      </c>
      <c r="BX20">
        <v>222.2</v>
      </c>
      <c r="BZ20">
        <v>266.3</v>
      </c>
      <c r="CA20">
        <v>210.4</v>
      </c>
      <c r="CB20">
        <v>219.8</v>
      </c>
      <c r="CC20">
        <v>189.9</v>
      </c>
      <c r="CE20">
        <v>232.2</v>
      </c>
      <c r="CH20">
        <v>190.6</v>
      </c>
      <c r="CI20">
        <v>196.2</v>
      </c>
    </row>
    <row r="21" spans="1:89" ht="15.75" thickBot="1" x14ac:dyDescent="0.3">
      <c r="A21" s="2" t="s">
        <v>14</v>
      </c>
      <c r="B21">
        <v>108.2114047844408</v>
      </c>
      <c r="C21">
        <v>82115</v>
      </c>
      <c r="D21">
        <v>4</v>
      </c>
      <c r="E21">
        <v>1221</v>
      </c>
      <c r="F21">
        <v>1195</v>
      </c>
      <c r="G21">
        <f t="shared" si="0"/>
        <v>0.97870597870597875</v>
      </c>
      <c r="H21">
        <v>3353</v>
      </c>
      <c r="I21">
        <v>1198</v>
      </c>
      <c r="J21">
        <v>13254</v>
      </c>
      <c r="K21">
        <v>40644</v>
      </c>
      <c r="L21">
        <f t="shared" si="1"/>
        <v>58449</v>
      </c>
      <c r="M21">
        <v>514</v>
      </c>
      <c r="N21">
        <v>4</v>
      </c>
      <c r="O21">
        <v>22</v>
      </c>
      <c r="P21">
        <v>65</v>
      </c>
      <c r="Q21">
        <v>28127</v>
      </c>
      <c r="R21">
        <v>92</v>
      </c>
      <c r="S21">
        <v>52400</v>
      </c>
      <c r="T21">
        <v>103000</v>
      </c>
      <c r="U21">
        <v>54200</v>
      </c>
      <c r="V21">
        <v>107000</v>
      </c>
      <c r="W21">
        <v>19028</v>
      </c>
      <c r="X21">
        <v>18412</v>
      </c>
      <c r="Y21">
        <v>5880</v>
      </c>
      <c r="Z21">
        <v>21830</v>
      </c>
      <c r="AA21">
        <v>12460</v>
      </c>
      <c r="AC21">
        <v>19</v>
      </c>
      <c r="AD21">
        <v>10</v>
      </c>
      <c r="AE21">
        <v>19</v>
      </c>
      <c r="AF21">
        <v>10</v>
      </c>
      <c r="AG21">
        <v>19</v>
      </c>
      <c r="AH21">
        <v>0.94871794871794868</v>
      </c>
      <c r="AI21">
        <v>0.17948717948717949</v>
      </c>
      <c r="AJ21">
        <v>0.15384615384615391</v>
      </c>
      <c r="AK21">
        <v>0.38461538461538458</v>
      </c>
      <c r="AL21">
        <v>0.64102564102564108</v>
      </c>
      <c r="AM21">
        <v>0.61538461538461542</v>
      </c>
      <c r="AN21">
        <v>0.82051282051282048</v>
      </c>
      <c r="AO21">
        <v>0.92307692307692313</v>
      </c>
      <c r="AP21">
        <v>0.76923076923076927</v>
      </c>
      <c r="AQ21">
        <v>0.36</v>
      </c>
      <c r="AR21">
        <v>0.59</v>
      </c>
      <c r="AS21">
        <v>0.84</v>
      </c>
      <c r="AT21">
        <v>0.87</v>
      </c>
      <c r="AU21">
        <v>0.39</v>
      </c>
      <c r="AV21">
        <v>0.95</v>
      </c>
      <c r="AW21">
        <v>0.53</v>
      </c>
      <c r="AX21">
        <v>0.57999999999999996</v>
      </c>
      <c r="AY21">
        <v>0.38</v>
      </c>
      <c r="AZ21">
        <v>221.2</v>
      </c>
      <c r="BB21">
        <v>229.6</v>
      </c>
      <c r="BC21">
        <v>296.8</v>
      </c>
      <c r="BF21">
        <v>265.60000000000002</v>
      </c>
      <c r="BG21">
        <v>196.8</v>
      </c>
      <c r="BH21">
        <v>229.6</v>
      </c>
      <c r="BJ21">
        <v>189.5</v>
      </c>
      <c r="BK21">
        <v>150.9</v>
      </c>
      <c r="BL21">
        <v>197.3</v>
      </c>
      <c r="BN21">
        <v>210.9</v>
      </c>
      <c r="BS21">
        <v>200.8</v>
      </c>
      <c r="BU21">
        <v>202.4</v>
      </c>
      <c r="BX21">
        <v>167.9</v>
      </c>
      <c r="BZ21">
        <v>177.7</v>
      </c>
      <c r="CA21">
        <v>149.19999999999999</v>
      </c>
      <c r="CB21">
        <v>174.1</v>
      </c>
      <c r="CC21">
        <v>202.4</v>
      </c>
      <c r="CD21">
        <v>217.5</v>
      </c>
      <c r="CE21">
        <v>159.19999999999999</v>
      </c>
      <c r="CF21">
        <v>227.1</v>
      </c>
      <c r="CI21">
        <v>219.9</v>
      </c>
    </row>
    <row r="22" spans="1:89" ht="16.5" thickTop="1" thickBot="1" x14ac:dyDescent="0.3">
      <c r="A22" s="10" t="s">
        <v>47</v>
      </c>
      <c r="B22">
        <v>107.9856445982891</v>
      </c>
      <c r="C22">
        <v>21189</v>
      </c>
      <c r="D22">
        <v>3.76</v>
      </c>
      <c r="E22">
        <v>1023</v>
      </c>
      <c r="F22">
        <v>940</v>
      </c>
      <c r="G22">
        <f t="shared" si="0"/>
        <v>0.9188660801564027</v>
      </c>
      <c r="H22">
        <v>888</v>
      </c>
      <c r="I22">
        <v>2400</v>
      </c>
      <c r="J22">
        <v>13474</v>
      </c>
      <c r="K22">
        <v>52732</v>
      </c>
      <c r="L22">
        <f t="shared" si="1"/>
        <v>69494</v>
      </c>
      <c r="M22">
        <v>355</v>
      </c>
      <c r="O22">
        <v>10</v>
      </c>
      <c r="P22">
        <v>26</v>
      </c>
      <c r="Q22">
        <v>6673</v>
      </c>
      <c r="R22">
        <v>60</v>
      </c>
      <c r="S22">
        <v>64700</v>
      </c>
      <c r="T22">
        <v>118000</v>
      </c>
      <c r="U22">
        <v>68200</v>
      </c>
      <c r="V22">
        <v>125000</v>
      </c>
      <c r="W22">
        <v>39061</v>
      </c>
      <c r="X22">
        <v>34632</v>
      </c>
      <c r="Y22">
        <v>5764</v>
      </c>
      <c r="Z22">
        <v>30866</v>
      </c>
      <c r="AA22">
        <v>35080</v>
      </c>
      <c r="AC22">
        <v>13</v>
      </c>
      <c r="AD22">
        <v>10</v>
      </c>
      <c r="AE22">
        <v>19</v>
      </c>
      <c r="AF22">
        <v>20</v>
      </c>
      <c r="AG22">
        <v>29</v>
      </c>
      <c r="AH22">
        <v>0.97435897435897434</v>
      </c>
      <c r="AI22">
        <v>0.48717948717948723</v>
      </c>
      <c r="AJ22">
        <v>0.58974358974358976</v>
      </c>
      <c r="AK22">
        <v>0.76923076923076927</v>
      </c>
      <c r="AL22">
        <v>0.66666666666666663</v>
      </c>
      <c r="AM22">
        <v>0.71794871794871795</v>
      </c>
      <c r="AN22">
        <v>0.74358974358974361</v>
      </c>
      <c r="AO22">
        <v>0.97435897435897434</v>
      </c>
      <c r="AP22">
        <v>0.79487179487179482</v>
      </c>
      <c r="AQ22">
        <v>0.22</v>
      </c>
      <c r="AR22">
        <v>0.75</v>
      </c>
      <c r="AS22">
        <v>0.87</v>
      </c>
      <c r="AT22">
        <v>0.9</v>
      </c>
      <c r="AU22">
        <v>0.6</v>
      </c>
      <c r="AV22">
        <v>1</v>
      </c>
      <c r="AW22">
        <v>0.51</v>
      </c>
      <c r="AX22">
        <v>0.46</v>
      </c>
      <c r="AY22">
        <v>0.51</v>
      </c>
      <c r="BB22">
        <v>205.8</v>
      </c>
      <c r="BF22">
        <v>178.4</v>
      </c>
      <c r="BG22">
        <v>209.1</v>
      </c>
      <c r="BH22">
        <v>215.8</v>
      </c>
      <c r="BK22">
        <v>236.5</v>
      </c>
      <c r="BM22">
        <v>202.3</v>
      </c>
      <c r="BN22">
        <v>190.2</v>
      </c>
      <c r="BQ22">
        <v>202.6</v>
      </c>
      <c r="CD22">
        <v>160.4</v>
      </c>
      <c r="CE22">
        <v>242.4</v>
      </c>
      <c r="CK22">
        <v>215.6</v>
      </c>
    </row>
    <row r="23" spans="1:89" ht="15.75" thickTop="1" x14ac:dyDescent="0.25">
      <c r="A23" s="1" t="s">
        <v>41</v>
      </c>
      <c r="B23">
        <v>107.8298151695703</v>
      </c>
      <c r="C23">
        <v>35100</v>
      </c>
      <c r="E23">
        <v>1731</v>
      </c>
      <c r="F23">
        <v>1731</v>
      </c>
      <c r="G23">
        <f t="shared" si="0"/>
        <v>1</v>
      </c>
      <c r="H23">
        <v>431</v>
      </c>
      <c r="I23">
        <v>1620</v>
      </c>
      <c r="J23">
        <v>15489</v>
      </c>
      <c r="K23">
        <v>50424</v>
      </c>
      <c r="L23">
        <f t="shared" si="1"/>
        <v>67964</v>
      </c>
      <c r="M23">
        <v>415</v>
      </c>
      <c r="N23">
        <v>23</v>
      </c>
      <c r="O23">
        <v>12</v>
      </c>
      <c r="P23">
        <v>29</v>
      </c>
      <c r="Q23">
        <v>8353</v>
      </c>
      <c r="R23">
        <v>77</v>
      </c>
      <c r="S23">
        <v>56300</v>
      </c>
      <c r="T23">
        <v>102000</v>
      </c>
      <c r="U23">
        <v>58400</v>
      </c>
      <c r="V23">
        <v>105000</v>
      </c>
      <c r="W23">
        <v>42976</v>
      </c>
      <c r="X23">
        <v>39409</v>
      </c>
      <c r="Y23">
        <v>4652</v>
      </c>
      <c r="Z23">
        <v>33369</v>
      </c>
      <c r="AA23">
        <v>39101</v>
      </c>
      <c r="AC23">
        <v>7</v>
      </c>
      <c r="AD23">
        <v>2</v>
      </c>
      <c r="AE23">
        <v>9</v>
      </c>
      <c r="AF23">
        <v>10</v>
      </c>
      <c r="AG23">
        <v>19</v>
      </c>
      <c r="AH23">
        <v>0.97435897435897434</v>
      </c>
      <c r="AI23">
        <v>0.41025641025641019</v>
      </c>
      <c r="AJ23">
        <v>0.35897435897435898</v>
      </c>
      <c r="AK23">
        <v>0.71794871794871795</v>
      </c>
      <c r="AL23">
        <v>0.84615384615384615</v>
      </c>
      <c r="AM23">
        <v>0.25641025641025639</v>
      </c>
      <c r="AN23">
        <v>0.58974358974358976</v>
      </c>
      <c r="AO23">
        <v>0.92307692307692313</v>
      </c>
      <c r="AP23">
        <v>0.74358974358974361</v>
      </c>
      <c r="AQ23">
        <v>0.11</v>
      </c>
      <c r="AR23">
        <v>0.84</v>
      </c>
      <c r="AS23">
        <v>0.92</v>
      </c>
      <c r="AT23">
        <v>0.94</v>
      </c>
      <c r="AW23">
        <v>0.42</v>
      </c>
      <c r="AX23">
        <v>0.54</v>
      </c>
      <c r="AY23">
        <v>0.23</v>
      </c>
      <c r="BB23">
        <v>290.60000000000002</v>
      </c>
      <c r="BF23">
        <v>247.5</v>
      </c>
      <c r="BJ23">
        <v>185.2</v>
      </c>
      <c r="BM23">
        <v>189</v>
      </c>
      <c r="BN23">
        <v>305.60000000000002</v>
      </c>
      <c r="BO23">
        <v>229.7</v>
      </c>
      <c r="BP23">
        <v>292.3</v>
      </c>
      <c r="BV23">
        <v>191.9</v>
      </c>
      <c r="BZ23">
        <v>167.2</v>
      </c>
      <c r="CA23">
        <v>135.69999999999999</v>
      </c>
      <c r="CB23">
        <v>170.5</v>
      </c>
      <c r="CD23">
        <v>236.6</v>
      </c>
      <c r="CF23">
        <v>197.3</v>
      </c>
      <c r="CG23">
        <v>219.6</v>
      </c>
      <c r="CH23">
        <v>184.8</v>
      </c>
      <c r="CI23">
        <v>259.8</v>
      </c>
      <c r="CJ23">
        <v>209.3</v>
      </c>
      <c r="CK23">
        <v>229.1</v>
      </c>
    </row>
    <row r="24" spans="1:89" x14ac:dyDescent="0.25">
      <c r="A24" s="2" t="s">
        <v>38</v>
      </c>
      <c r="B24">
        <v>104.8434184238691</v>
      </c>
      <c r="C24">
        <v>43517</v>
      </c>
      <c r="D24">
        <v>3.78</v>
      </c>
      <c r="E24">
        <v>4518</v>
      </c>
      <c r="F24">
        <v>3743</v>
      </c>
      <c r="G24">
        <f t="shared" si="0"/>
        <v>0.8284639220894201</v>
      </c>
      <c r="H24">
        <v>1059</v>
      </c>
      <c r="I24">
        <v>825</v>
      </c>
      <c r="J24">
        <v>11691</v>
      </c>
      <c r="K24">
        <v>33732</v>
      </c>
      <c r="L24">
        <f t="shared" si="1"/>
        <v>47307</v>
      </c>
      <c r="M24">
        <v>800</v>
      </c>
      <c r="N24">
        <v>13</v>
      </c>
      <c r="O24">
        <v>16</v>
      </c>
      <c r="P24">
        <v>54</v>
      </c>
      <c r="Q24">
        <v>30933</v>
      </c>
      <c r="R24">
        <v>90</v>
      </c>
      <c r="S24">
        <v>53500</v>
      </c>
      <c r="T24">
        <v>92600</v>
      </c>
      <c r="U24">
        <v>55000</v>
      </c>
      <c r="V24">
        <v>94400</v>
      </c>
      <c r="W24">
        <v>14000</v>
      </c>
      <c r="X24">
        <v>15000</v>
      </c>
      <c r="Y24">
        <v>7000</v>
      </c>
      <c r="Z24">
        <v>21900</v>
      </c>
      <c r="AA24">
        <v>14000</v>
      </c>
      <c r="AC24">
        <v>11</v>
      </c>
      <c r="AD24">
        <v>20</v>
      </c>
      <c r="AE24">
        <v>29</v>
      </c>
      <c r="AF24">
        <v>20</v>
      </c>
      <c r="AG24">
        <v>29</v>
      </c>
      <c r="AH24">
        <v>0.79487179487179482</v>
      </c>
      <c r="AI24">
        <v>0.30769230769230771</v>
      </c>
      <c r="AJ24">
        <v>0.23076923076923081</v>
      </c>
      <c r="AK24">
        <v>0.4358974358974359</v>
      </c>
      <c r="AL24">
        <v>0.53846153846153844</v>
      </c>
      <c r="AM24">
        <v>0.48717948717948723</v>
      </c>
      <c r="AN24">
        <v>0.89743589743589747</v>
      </c>
      <c r="AO24">
        <v>1</v>
      </c>
      <c r="AP24">
        <v>0.74358974358974361</v>
      </c>
      <c r="AQ24">
        <v>0.45</v>
      </c>
      <c r="AR24">
        <v>0.65</v>
      </c>
      <c r="AS24">
        <v>0.82</v>
      </c>
      <c r="AT24">
        <v>0.84</v>
      </c>
      <c r="AU24">
        <v>0.27</v>
      </c>
      <c r="AV24">
        <v>0.7</v>
      </c>
      <c r="AW24">
        <v>0.4</v>
      </c>
      <c r="AX24">
        <v>0.59</v>
      </c>
      <c r="AY24">
        <v>0.25</v>
      </c>
      <c r="BA24">
        <v>211.4</v>
      </c>
      <c r="BC24">
        <v>312.39999999999998</v>
      </c>
      <c r="BD24">
        <v>211.3</v>
      </c>
      <c r="BE24">
        <v>244.9</v>
      </c>
      <c r="BJ24">
        <v>252.4</v>
      </c>
      <c r="BO24">
        <v>195.5</v>
      </c>
      <c r="BP24">
        <v>267.2</v>
      </c>
      <c r="BQ24">
        <v>210.8</v>
      </c>
      <c r="BS24">
        <v>202</v>
      </c>
      <c r="BU24">
        <v>179.2</v>
      </c>
      <c r="BX24">
        <v>250.8</v>
      </c>
      <c r="BZ24">
        <v>257.10000000000002</v>
      </c>
      <c r="CA24">
        <v>188.2</v>
      </c>
      <c r="CB24">
        <v>176.3</v>
      </c>
      <c r="CC24">
        <v>211.5</v>
      </c>
      <c r="CE24">
        <v>206.9</v>
      </c>
      <c r="CF24">
        <v>190.2</v>
      </c>
      <c r="CG24">
        <v>233.8</v>
      </c>
      <c r="CH24">
        <v>236.1</v>
      </c>
      <c r="CI24">
        <v>204.1</v>
      </c>
      <c r="CJ24">
        <v>211.5</v>
      </c>
      <c r="CK24">
        <v>218.2</v>
      </c>
    </row>
    <row r="25" spans="1:89" x14ac:dyDescent="0.25">
      <c r="A25" s="1" t="s">
        <v>125</v>
      </c>
      <c r="B25">
        <v>104.750062306093</v>
      </c>
      <c r="C25">
        <v>32442</v>
      </c>
      <c r="D25">
        <v>3.8</v>
      </c>
      <c r="E25">
        <v>1225</v>
      </c>
      <c r="G25">
        <f t="shared" si="0"/>
        <v>0</v>
      </c>
      <c r="H25">
        <v>1114</v>
      </c>
      <c r="I25">
        <v>1294</v>
      </c>
      <c r="J25">
        <v>14962</v>
      </c>
      <c r="K25">
        <v>44496</v>
      </c>
      <c r="L25">
        <f t="shared" si="1"/>
        <v>61866</v>
      </c>
      <c r="M25">
        <v>467</v>
      </c>
      <c r="N25">
        <v>16</v>
      </c>
      <c r="O25">
        <v>16</v>
      </c>
      <c r="P25">
        <v>14</v>
      </c>
      <c r="Q25">
        <v>6871</v>
      </c>
      <c r="R25">
        <v>50</v>
      </c>
      <c r="S25">
        <v>57300</v>
      </c>
      <c r="T25">
        <v>102000</v>
      </c>
      <c r="U25">
        <v>58200</v>
      </c>
      <c r="V25">
        <v>104000</v>
      </c>
      <c r="W25">
        <v>42430</v>
      </c>
      <c r="X25">
        <v>41331</v>
      </c>
      <c r="Y25">
        <v>3375</v>
      </c>
      <c r="Z25">
        <v>24122</v>
      </c>
      <c r="AA25">
        <v>42430</v>
      </c>
      <c r="AC25">
        <v>8</v>
      </c>
      <c r="AD25">
        <v>10</v>
      </c>
      <c r="AE25">
        <v>19</v>
      </c>
      <c r="AF25">
        <v>10</v>
      </c>
      <c r="AG25">
        <v>19</v>
      </c>
      <c r="AH25">
        <v>1</v>
      </c>
      <c r="AI25">
        <v>0.92307692307692313</v>
      </c>
      <c r="AJ25">
        <v>0.82051282051282048</v>
      </c>
      <c r="AK25">
        <v>0.89743589743589747</v>
      </c>
      <c r="AL25">
        <v>1</v>
      </c>
      <c r="AM25">
        <v>1</v>
      </c>
      <c r="AN25">
        <v>0.79487179487179482</v>
      </c>
      <c r="AO25">
        <v>0.92307692307692313</v>
      </c>
      <c r="AP25">
        <v>0.84615384615384615</v>
      </c>
      <c r="AQ25">
        <v>0.11</v>
      </c>
      <c r="AR25">
        <v>0.87</v>
      </c>
      <c r="AS25">
        <v>0.91</v>
      </c>
      <c r="AT25">
        <v>0.92</v>
      </c>
      <c r="AU25">
        <v>0.9</v>
      </c>
      <c r="AV25">
        <v>0.99</v>
      </c>
      <c r="AW25">
        <v>0.21</v>
      </c>
      <c r="AX25">
        <v>0.57999999999999996</v>
      </c>
      <c r="AY25">
        <v>0.25</v>
      </c>
      <c r="BX25">
        <v>176.5</v>
      </c>
      <c r="BZ25">
        <v>191.1</v>
      </c>
      <c r="CA25">
        <v>140.5</v>
      </c>
      <c r="CC25">
        <v>169.5</v>
      </c>
      <c r="CF25">
        <v>168.7</v>
      </c>
      <c r="CH25">
        <v>283.2</v>
      </c>
      <c r="CI25">
        <v>202.1</v>
      </c>
    </row>
    <row r="26" spans="1:89" x14ac:dyDescent="0.25">
      <c r="A26" s="2" t="s">
        <v>30</v>
      </c>
      <c r="B26">
        <v>103.5850420380177</v>
      </c>
      <c r="C26">
        <v>77098</v>
      </c>
      <c r="D26">
        <v>4.0199999999999996</v>
      </c>
      <c r="E26">
        <v>1089</v>
      </c>
      <c r="F26">
        <v>1089</v>
      </c>
      <c r="G26">
        <f t="shared" si="0"/>
        <v>1</v>
      </c>
      <c r="H26">
        <v>1779</v>
      </c>
      <c r="I26">
        <v>1143</v>
      </c>
      <c r="J26">
        <v>14778</v>
      </c>
      <c r="K26">
        <v>40644</v>
      </c>
      <c r="L26">
        <f t="shared" si="1"/>
        <v>58344</v>
      </c>
      <c r="M26">
        <v>404</v>
      </c>
      <c r="N26">
        <v>13</v>
      </c>
      <c r="O26">
        <v>20</v>
      </c>
      <c r="P26">
        <v>16</v>
      </c>
      <c r="Q26">
        <v>21574</v>
      </c>
      <c r="R26">
        <v>82</v>
      </c>
      <c r="S26">
        <v>49400</v>
      </c>
      <c r="T26">
        <v>96300</v>
      </c>
      <c r="U26">
        <v>50400</v>
      </c>
      <c r="V26">
        <v>100000</v>
      </c>
      <c r="W26">
        <v>21491</v>
      </c>
      <c r="X26">
        <v>18698</v>
      </c>
      <c r="Y26">
        <v>6510</v>
      </c>
      <c r="Z26">
        <v>20978</v>
      </c>
      <c r="AC26">
        <v>18</v>
      </c>
      <c r="AD26">
        <v>2</v>
      </c>
      <c r="AE26">
        <v>9</v>
      </c>
      <c r="AF26">
        <v>20</v>
      </c>
      <c r="AG26">
        <v>29</v>
      </c>
      <c r="AH26">
        <v>0.92307692307692313</v>
      </c>
      <c r="AI26">
        <v>0.51282051282051277</v>
      </c>
      <c r="AJ26">
        <v>0.53846153846153844</v>
      </c>
      <c r="AK26">
        <v>0.53846153846153844</v>
      </c>
      <c r="AL26">
        <v>0.5641025641025641</v>
      </c>
      <c r="AM26">
        <v>0.79487179487179482</v>
      </c>
      <c r="AN26">
        <v>0.89743589743589747</v>
      </c>
      <c r="AO26">
        <v>0.92307692307692313</v>
      </c>
      <c r="AP26">
        <v>0.76923076923076927</v>
      </c>
      <c r="AQ26">
        <v>0.36</v>
      </c>
      <c r="AR26">
        <v>0.69</v>
      </c>
      <c r="AS26">
        <v>0.8</v>
      </c>
      <c r="AT26">
        <v>0.82</v>
      </c>
      <c r="AU26">
        <v>0.39</v>
      </c>
      <c r="AV26">
        <v>0.94</v>
      </c>
      <c r="AW26">
        <v>0.56000000000000005</v>
      </c>
      <c r="AX26">
        <v>0.49</v>
      </c>
      <c r="AY26">
        <v>0.16</v>
      </c>
      <c r="BA26">
        <v>285.89999999999998</v>
      </c>
      <c r="BB26">
        <v>235.8</v>
      </c>
      <c r="BC26">
        <v>250.7</v>
      </c>
      <c r="BD26">
        <v>194.5</v>
      </c>
      <c r="BE26">
        <v>219.7</v>
      </c>
      <c r="BG26">
        <v>213.8</v>
      </c>
      <c r="BH26">
        <v>301.89999999999998</v>
      </c>
      <c r="BN26">
        <v>222</v>
      </c>
      <c r="BO26">
        <v>197.6</v>
      </c>
      <c r="BP26">
        <v>269.89999999999998</v>
      </c>
      <c r="BW26">
        <v>174.3</v>
      </c>
      <c r="CD26">
        <v>151.6</v>
      </c>
      <c r="CG26">
        <v>190.3</v>
      </c>
    </row>
    <row r="27" spans="1:89" x14ac:dyDescent="0.25">
      <c r="A27" s="2" t="s">
        <v>48</v>
      </c>
      <c r="B27">
        <v>102.4665389575319</v>
      </c>
      <c r="C27">
        <v>18236</v>
      </c>
      <c r="E27">
        <v>881</v>
      </c>
      <c r="F27">
        <v>796</v>
      </c>
      <c r="G27">
        <f t="shared" si="0"/>
        <v>0.9035187287173666</v>
      </c>
      <c r="H27">
        <v>698</v>
      </c>
      <c r="I27">
        <v>800</v>
      </c>
      <c r="J27">
        <v>13750</v>
      </c>
      <c r="K27">
        <v>43220</v>
      </c>
      <c r="L27">
        <f t="shared" si="1"/>
        <v>58468</v>
      </c>
      <c r="M27">
        <v>257</v>
      </c>
      <c r="N27">
        <v>11</v>
      </c>
      <c r="O27">
        <v>0</v>
      </c>
      <c r="P27">
        <v>14</v>
      </c>
      <c r="Q27">
        <v>3893</v>
      </c>
      <c r="R27">
        <v>42</v>
      </c>
      <c r="S27">
        <v>63900</v>
      </c>
      <c r="T27">
        <v>114000</v>
      </c>
      <c r="U27">
        <v>65500</v>
      </c>
      <c r="V27">
        <v>112000</v>
      </c>
      <c r="W27">
        <v>37253</v>
      </c>
      <c r="X27">
        <v>36772</v>
      </c>
      <c r="Y27">
        <v>3643</v>
      </c>
      <c r="Z27">
        <v>22497</v>
      </c>
      <c r="AC27">
        <v>6</v>
      </c>
      <c r="AD27">
        <v>10</v>
      </c>
      <c r="AE27">
        <v>19</v>
      </c>
      <c r="AF27">
        <v>2</v>
      </c>
      <c r="AG27">
        <v>9</v>
      </c>
      <c r="AH27">
        <v>0.94871794871794868</v>
      </c>
      <c r="AI27">
        <v>0.48717948717948723</v>
      </c>
      <c r="AJ27">
        <v>0.58974358974358976</v>
      </c>
      <c r="AK27">
        <v>0.76923076923076927</v>
      </c>
      <c r="AL27">
        <v>0.87179487179487181</v>
      </c>
      <c r="AM27">
        <v>1</v>
      </c>
      <c r="AN27">
        <v>0.89743589743589747</v>
      </c>
      <c r="AO27">
        <v>0.84615384615384615</v>
      </c>
      <c r="AP27">
        <v>0.84615384615384615</v>
      </c>
      <c r="AQ27">
        <v>0.15</v>
      </c>
      <c r="AR27">
        <v>0.83</v>
      </c>
      <c r="AS27">
        <v>0.91</v>
      </c>
      <c r="AT27">
        <v>0.93</v>
      </c>
      <c r="AU27">
        <v>0.72</v>
      </c>
      <c r="AV27">
        <v>0.99</v>
      </c>
      <c r="AW27">
        <v>0.27</v>
      </c>
      <c r="AX27">
        <v>0.6</v>
      </c>
      <c r="AY27">
        <v>0.43</v>
      </c>
      <c r="BB27">
        <v>204.8</v>
      </c>
      <c r="BC27">
        <v>237.9</v>
      </c>
      <c r="BJ27">
        <v>243.4</v>
      </c>
      <c r="BN27">
        <v>197.7</v>
      </c>
      <c r="BO27">
        <v>228.8</v>
      </c>
    </row>
    <row r="28" spans="1:89" x14ac:dyDescent="0.25">
      <c r="A28" s="1" t="s">
        <v>22</v>
      </c>
      <c r="B28">
        <v>101.62364941612989</v>
      </c>
      <c r="C28">
        <v>32390</v>
      </c>
      <c r="E28">
        <v>885</v>
      </c>
      <c r="F28">
        <v>824</v>
      </c>
      <c r="G28">
        <f t="shared" si="0"/>
        <v>0.93107344632768363</v>
      </c>
      <c r="H28">
        <v>1188</v>
      </c>
      <c r="I28">
        <v>1571</v>
      </c>
      <c r="J28">
        <v>14020</v>
      </c>
      <c r="K28">
        <v>52231</v>
      </c>
      <c r="L28">
        <f t="shared" si="1"/>
        <v>69010</v>
      </c>
      <c r="M28">
        <v>400</v>
      </c>
      <c r="N28">
        <v>3</v>
      </c>
      <c r="O28">
        <v>4</v>
      </c>
      <c r="P28">
        <v>20</v>
      </c>
      <c r="Q28">
        <v>6926</v>
      </c>
      <c r="R28">
        <v>108</v>
      </c>
      <c r="S28">
        <v>57100</v>
      </c>
      <c r="T28">
        <v>108000</v>
      </c>
      <c r="U28">
        <v>60800</v>
      </c>
      <c r="V28">
        <v>113000</v>
      </c>
      <c r="W28">
        <v>43186</v>
      </c>
      <c r="X28">
        <v>44105</v>
      </c>
      <c r="Y28">
        <v>4059</v>
      </c>
      <c r="Z28">
        <v>23810</v>
      </c>
      <c r="AA28">
        <v>44401</v>
      </c>
      <c r="AC28">
        <v>7</v>
      </c>
      <c r="AD28">
        <v>10</v>
      </c>
      <c r="AE28">
        <v>19</v>
      </c>
      <c r="AF28">
        <v>2</v>
      </c>
      <c r="AG28">
        <v>9</v>
      </c>
      <c r="AH28">
        <v>1</v>
      </c>
      <c r="AI28">
        <v>0.84615384615384615</v>
      </c>
      <c r="AJ28">
        <v>0.71794871794871795</v>
      </c>
      <c r="AK28">
        <v>0.87179487179487181</v>
      </c>
      <c r="AL28">
        <v>0.89743589743589747</v>
      </c>
      <c r="AM28">
        <v>0.89743589743589747</v>
      </c>
      <c r="AN28">
        <v>0.82051282051282048</v>
      </c>
      <c r="AO28">
        <v>0.79487179487179482</v>
      </c>
      <c r="AP28">
        <v>0.84615384615384615</v>
      </c>
      <c r="AQ28">
        <v>0.09</v>
      </c>
      <c r="AR28">
        <v>0.84</v>
      </c>
      <c r="AS28">
        <v>0.93</v>
      </c>
      <c r="AT28">
        <v>0.96</v>
      </c>
      <c r="AU28">
        <v>0.76</v>
      </c>
      <c r="AV28">
        <v>1</v>
      </c>
      <c r="AW28">
        <v>0.37</v>
      </c>
      <c r="AX28">
        <v>0.54</v>
      </c>
      <c r="AY28">
        <v>0.22</v>
      </c>
      <c r="AZ28">
        <v>187.8</v>
      </c>
      <c r="BC28">
        <v>276.60000000000002</v>
      </c>
      <c r="CA28">
        <v>140</v>
      </c>
      <c r="CF28">
        <v>179.1</v>
      </c>
      <c r="CG28">
        <v>182.8</v>
      </c>
    </row>
    <row r="29" spans="1:89" x14ac:dyDescent="0.25">
      <c r="A29" s="1" t="s">
        <v>146</v>
      </c>
      <c r="B29">
        <v>100.4002619744289</v>
      </c>
      <c r="C29">
        <v>32442</v>
      </c>
      <c r="D29">
        <v>3.8</v>
      </c>
      <c r="E29">
        <v>1225</v>
      </c>
      <c r="G29">
        <f t="shared" si="0"/>
        <v>0</v>
      </c>
      <c r="H29">
        <v>1114</v>
      </c>
      <c r="I29">
        <v>1294</v>
      </c>
      <c r="J29">
        <v>14962</v>
      </c>
      <c r="K29">
        <v>44496</v>
      </c>
      <c r="L29">
        <f t="shared" si="1"/>
        <v>61866</v>
      </c>
      <c r="M29">
        <v>467</v>
      </c>
      <c r="N29">
        <v>16</v>
      </c>
      <c r="O29">
        <v>16</v>
      </c>
      <c r="P29">
        <v>14</v>
      </c>
      <c r="Q29">
        <v>6871</v>
      </c>
      <c r="R29">
        <v>50</v>
      </c>
      <c r="S29">
        <v>57300</v>
      </c>
      <c r="T29">
        <v>102000</v>
      </c>
      <c r="U29">
        <v>58200</v>
      </c>
      <c r="V29">
        <v>104000</v>
      </c>
      <c r="W29">
        <v>42430</v>
      </c>
      <c r="X29">
        <v>41331</v>
      </c>
      <c r="Y29">
        <v>3375</v>
      </c>
      <c r="Z29">
        <v>24122</v>
      </c>
      <c r="AA29">
        <v>42430</v>
      </c>
      <c r="AC29">
        <v>8</v>
      </c>
      <c r="AD29">
        <v>10</v>
      </c>
      <c r="AE29">
        <v>19</v>
      </c>
      <c r="AF29">
        <v>10</v>
      </c>
      <c r="AG29">
        <v>19</v>
      </c>
      <c r="AH29">
        <v>1</v>
      </c>
      <c r="AI29">
        <v>0.92307692307692313</v>
      </c>
      <c r="AJ29">
        <v>0.82051282051282048</v>
      </c>
      <c r="AK29">
        <v>0.89743589743589747</v>
      </c>
      <c r="AL29">
        <v>1</v>
      </c>
      <c r="AM29">
        <v>1</v>
      </c>
      <c r="AN29">
        <v>0.79487179487179482</v>
      </c>
      <c r="AO29">
        <v>0.92307692307692313</v>
      </c>
      <c r="AP29">
        <v>0.84615384615384615</v>
      </c>
      <c r="AQ29">
        <v>0.11</v>
      </c>
      <c r="AR29">
        <v>0.87</v>
      </c>
      <c r="AS29">
        <v>0.91</v>
      </c>
      <c r="AT29">
        <v>0.92</v>
      </c>
      <c r="AU29">
        <v>0.9</v>
      </c>
      <c r="AV29">
        <v>0.99</v>
      </c>
      <c r="AW29">
        <v>0.21</v>
      </c>
      <c r="AX29">
        <v>0.57999999999999996</v>
      </c>
      <c r="AY29">
        <v>0.25</v>
      </c>
      <c r="CH29">
        <v>226.2</v>
      </c>
    </row>
    <row r="30" spans="1:89" x14ac:dyDescent="0.25">
      <c r="A30" s="1" t="s">
        <v>103</v>
      </c>
      <c r="B30">
        <v>99.613840671866441</v>
      </c>
      <c r="C30">
        <v>29197</v>
      </c>
      <c r="E30">
        <v>1316</v>
      </c>
      <c r="G30">
        <f t="shared" si="0"/>
        <v>0</v>
      </c>
      <c r="H30">
        <v>883</v>
      </c>
      <c r="I30">
        <v>992</v>
      </c>
      <c r="J30">
        <v>16006</v>
      </c>
      <c r="K30">
        <v>50650</v>
      </c>
      <c r="L30">
        <f t="shared" si="1"/>
        <v>68531</v>
      </c>
      <c r="M30">
        <v>350</v>
      </c>
      <c r="N30">
        <v>19</v>
      </c>
      <c r="O30">
        <v>9</v>
      </c>
      <c r="P30">
        <v>18</v>
      </c>
      <c r="Q30">
        <v>7540</v>
      </c>
      <c r="R30">
        <v>48</v>
      </c>
      <c r="S30">
        <v>55500</v>
      </c>
      <c r="T30">
        <v>105000</v>
      </c>
      <c r="U30">
        <v>58300</v>
      </c>
      <c r="V30">
        <v>113000</v>
      </c>
      <c r="W30">
        <v>43839</v>
      </c>
      <c r="X30">
        <v>40509</v>
      </c>
      <c r="Y30">
        <v>4901</v>
      </c>
      <c r="Z30">
        <v>23577</v>
      </c>
      <c r="AA30">
        <v>46548</v>
      </c>
      <c r="AC30">
        <v>8</v>
      </c>
      <c r="AD30">
        <v>10</v>
      </c>
      <c r="AE30">
        <v>19</v>
      </c>
      <c r="AF30">
        <v>10</v>
      </c>
      <c r="AG30">
        <v>19</v>
      </c>
      <c r="AH30">
        <v>0.97435897435897434</v>
      </c>
      <c r="AI30">
        <v>0.58974358974358976</v>
      </c>
      <c r="AJ30">
        <v>0.5641025641025641</v>
      </c>
      <c r="AK30">
        <v>0.79487179487179482</v>
      </c>
      <c r="AL30">
        <v>1</v>
      </c>
      <c r="AM30">
        <v>0.92307692307692313</v>
      </c>
      <c r="AN30">
        <v>0.94871794871794868</v>
      </c>
      <c r="AO30">
        <v>0.87179487179487181</v>
      </c>
      <c r="AP30">
        <v>0.82051282051282048</v>
      </c>
      <c r="AQ30">
        <v>0.17</v>
      </c>
      <c r="AR30">
        <v>0.88</v>
      </c>
      <c r="AS30">
        <v>0.93</v>
      </c>
      <c r="AT30">
        <v>0.94</v>
      </c>
      <c r="AU30">
        <v>0.77</v>
      </c>
      <c r="AV30">
        <v>1</v>
      </c>
      <c r="AW30">
        <v>0.3</v>
      </c>
      <c r="AX30">
        <v>0.51</v>
      </c>
      <c r="AY30">
        <v>0.25</v>
      </c>
      <c r="BS30">
        <v>177.3</v>
      </c>
      <c r="BX30">
        <v>163</v>
      </c>
      <c r="BZ30">
        <v>174.4</v>
      </c>
      <c r="CB30">
        <v>192</v>
      </c>
      <c r="CD30">
        <v>165</v>
      </c>
      <c r="CI30">
        <v>189.9</v>
      </c>
      <c r="CJ30">
        <v>195.9</v>
      </c>
    </row>
    <row r="31" spans="1:89" x14ac:dyDescent="0.25">
      <c r="A31" s="1" t="s">
        <v>26</v>
      </c>
      <c r="B31">
        <v>98.797430686415993</v>
      </c>
      <c r="C31">
        <v>46165</v>
      </c>
      <c r="E31">
        <v>3691</v>
      </c>
      <c r="F31">
        <v>2550</v>
      </c>
      <c r="G31">
        <f t="shared" si="0"/>
        <v>0.69086968301273366</v>
      </c>
      <c r="H31">
        <v>1596</v>
      </c>
      <c r="I31">
        <v>1000</v>
      </c>
      <c r="J31">
        <v>9377</v>
      </c>
      <c r="K31">
        <v>22210</v>
      </c>
      <c r="L31">
        <f t="shared" si="1"/>
        <v>34183</v>
      </c>
      <c r="M31">
        <v>800</v>
      </c>
      <c r="O31">
        <v>12</v>
      </c>
      <c r="P31">
        <v>14</v>
      </c>
      <c r="Q31">
        <v>34071</v>
      </c>
      <c r="R31">
        <v>134</v>
      </c>
      <c r="S31">
        <v>50000</v>
      </c>
      <c r="T31">
        <v>87200</v>
      </c>
      <c r="U31">
        <v>50500</v>
      </c>
      <c r="V31">
        <v>88900</v>
      </c>
      <c r="W31">
        <v>10320</v>
      </c>
      <c r="X31">
        <v>9919</v>
      </c>
      <c r="Y31">
        <v>4651</v>
      </c>
      <c r="Z31">
        <v>26006</v>
      </c>
      <c r="AA31">
        <v>10320</v>
      </c>
      <c r="AC31">
        <v>17</v>
      </c>
      <c r="AD31">
        <v>20</v>
      </c>
      <c r="AE31">
        <v>29</v>
      </c>
      <c r="AF31">
        <v>20</v>
      </c>
      <c r="AG31">
        <v>29</v>
      </c>
      <c r="AH31">
        <v>0.79487179487179482</v>
      </c>
      <c r="AI31">
        <v>0.28205128205128199</v>
      </c>
      <c r="AJ31">
        <v>0.23076923076923081</v>
      </c>
      <c r="AK31">
        <v>0.48717948717948723</v>
      </c>
      <c r="AL31">
        <v>0.5641025641025641</v>
      </c>
      <c r="AM31">
        <v>0.74358974358974361</v>
      </c>
      <c r="AN31">
        <v>0.71794871794871795</v>
      </c>
      <c r="AO31">
        <v>0.87179487179487181</v>
      </c>
      <c r="AP31">
        <v>0.69230769230769229</v>
      </c>
      <c r="AQ31">
        <v>0.45</v>
      </c>
      <c r="AR31">
        <v>0.59</v>
      </c>
      <c r="AS31">
        <v>0.75</v>
      </c>
      <c r="AT31">
        <v>0.77</v>
      </c>
      <c r="AU31">
        <v>0.23</v>
      </c>
      <c r="AV31">
        <v>0.89</v>
      </c>
      <c r="AW31">
        <v>0.59</v>
      </c>
      <c r="AX31">
        <v>0.54</v>
      </c>
      <c r="AY31">
        <v>0.23</v>
      </c>
      <c r="AZ31">
        <v>174.4</v>
      </c>
      <c r="BB31">
        <v>208.2</v>
      </c>
      <c r="BD31">
        <v>197.2</v>
      </c>
      <c r="BE31">
        <v>245</v>
      </c>
      <c r="BF31">
        <v>228.2</v>
      </c>
      <c r="BH31">
        <v>223.6</v>
      </c>
      <c r="BM31">
        <v>200.4</v>
      </c>
      <c r="BQ31">
        <v>221.9</v>
      </c>
      <c r="BS31">
        <v>196</v>
      </c>
      <c r="BV31">
        <v>195.6</v>
      </c>
      <c r="CA31">
        <v>150.69999999999999</v>
      </c>
      <c r="CD31">
        <v>197.5</v>
      </c>
      <c r="CE31">
        <v>210.4</v>
      </c>
      <c r="CF31">
        <v>197.5</v>
      </c>
      <c r="CG31">
        <v>220.1</v>
      </c>
      <c r="CH31">
        <v>285.89999999999998</v>
      </c>
      <c r="CI31">
        <v>244.9</v>
      </c>
      <c r="CJ31">
        <v>194.1</v>
      </c>
      <c r="CK31">
        <v>278.3</v>
      </c>
    </row>
    <row r="32" spans="1:89" x14ac:dyDescent="0.25">
      <c r="A32" s="1" t="s">
        <v>46</v>
      </c>
      <c r="B32">
        <v>97.254877265491103</v>
      </c>
      <c r="C32">
        <v>48774</v>
      </c>
      <c r="D32">
        <v>3.74</v>
      </c>
      <c r="E32">
        <v>2671</v>
      </c>
      <c r="F32">
        <v>2583</v>
      </c>
      <c r="G32">
        <f t="shared" si="0"/>
        <v>0.96705353800074878</v>
      </c>
      <c r="H32">
        <v>794</v>
      </c>
      <c r="I32">
        <v>1160</v>
      </c>
      <c r="J32">
        <v>10030</v>
      </c>
      <c r="K32">
        <v>28010</v>
      </c>
      <c r="L32">
        <f t="shared" si="1"/>
        <v>39994</v>
      </c>
      <c r="M32">
        <v>919</v>
      </c>
      <c r="N32">
        <v>42</v>
      </c>
      <c r="O32">
        <v>25</v>
      </c>
      <c r="P32">
        <v>47</v>
      </c>
      <c r="Q32">
        <v>30043</v>
      </c>
      <c r="R32">
        <v>123</v>
      </c>
      <c r="S32">
        <v>55500</v>
      </c>
      <c r="T32">
        <v>92900</v>
      </c>
      <c r="U32">
        <v>56400</v>
      </c>
      <c r="V32">
        <v>95200</v>
      </c>
      <c r="W32">
        <v>14008</v>
      </c>
      <c r="X32">
        <v>13404</v>
      </c>
      <c r="Y32">
        <v>5117</v>
      </c>
      <c r="Z32">
        <v>27530</v>
      </c>
      <c r="AA32">
        <v>9924</v>
      </c>
      <c r="AC32">
        <v>12</v>
      </c>
      <c r="AD32">
        <v>10</v>
      </c>
      <c r="AE32">
        <v>19</v>
      </c>
      <c r="AF32">
        <v>20</v>
      </c>
      <c r="AG32">
        <v>29</v>
      </c>
      <c r="AH32">
        <v>0.76923076923076927</v>
      </c>
      <c r="AI32">
        <v>0.23076923076923081</v>
      </c>
      <c r="AJ32">
        <v>0.58974358974358976</v>
      </c>
      <c r="AK32">
        <v>0.46153846153846162</v>
      </c>
      <c r="AL32">
        <v>0.74358974358974361</v>
      </c>
      <c r="AM32">
        <v>0.76923076923076927</v>
      </c>
      <c r="AN32">
        <v>0.92307692307692313</v>
      </c>
      <c r="AO32">
        <v>0.94871794871794868</v>
      </c>
      <c r="AP32">
        <v>0.76923076923076927</v>
      </c>
      <c r="AQ32">
        <v>0.56000000000000005</v>
      </c>
      <c r="AR32">
        <v>0.49</v>
      </c>
      <c r="AS32">
        <v>0.73</v>
      </c>
      <c r="AT32">
        <v>0.77</v>
      </c>
      <c r="AU32">
        <v>0.41</v>
      </c>
      <c r="AV32">
        <v>0.94</v>
      </c>
      <c r="AW32">
        <v>0.46</v>
      </c>
      <c r="AX32">
        <v>0.51</v>
      </c>
      <c r="AY32">
        <v>0.31</v>
      </c>
      <c r="BB32">
        <v>211.3</v>
      </c>
      <c r="BF32">
        <v>205.5</v>
      </c>
      <c r="BG32">
        <v>222.9</v>
      </c>
      <c r="BK32">
        <v>145.9</v>
      </c>
      <c r="BL32">
        <v>180.2</v>
      </c>
      <c r="BT32">
        <v>242.4</v>
      </c>
      <c r="BV32">
        <v>224.9</v>
      </c>
      <c r="CE32">
        <v>171</v>
      </c>
      <c r="CG32">
        <v>190.1</v>
      </c>
      <c r="CH32">
        <v>203.8</v>
      </c>
      <c r="CK32">
        <v>215.2</v>
      </c>
    </row>
    <row r="33" spans="1:89" x14ac:dyDescent="0.25">
      <c r="A33" s="1" t="s">
        <v>87</v>
      </c>
      <c r="B33">
        <v>96.976559438493027</v>
      </c>
      <c r="C33">
        <v>19924</v>
      </c>
      <c r="D33">
        <v>3.72</v>
      </c>
      <c r="E33">
        <v>1178</v>
      </c>
      <c r="F33">
        <v>1089</v>
      </c>
      <c r="G33">
        <f t="shared" si="0"/>
        <v>0.92444821731748728</v>
      </c>
      <c r="L33">
        <f t="shared" si="1"/>
        <v>0</v>
      </c>
      <c r="M33">
        <v>161</v>
      </c>
      <c r="N33">
        <v>28</v>
      </c>
      <c r="O33">
        <v>12</v>
      </c>
      <c r="P33">
        <v>26</v>
      </c>
      <c r="Q33">
        <v>6861</v>
      </c>
      <c r="R33">
        <v>79</v>
      </c>
      <c r="S33">
        <v>51300</v>
      </c>
      <c r="T33">
        <v>89800</v>
      </c>
      <c r="U33">
        <v>53400</v>
      </c>
      <c r="V33">
        <v>95100</v>
      </c>
      <c r="W33">
        <v>38834</v>
      </c>
      <c r="X33">
        <v>40816</v>
      </c>
      <c r="Y33">
        <v>4747</v>
      </c>
      <c r="Z33">
        <v>29217</v>
      </c>
      <c r="AA33">
        <v>39927</v>
      </c>
      <c r="AC33">
        <v>8</v>
      </c>
      <c r="AD33">
        <v>10</v>
      </c>
      <c r="AE33">
        <v>19</v>
      </c>
      <c r="AF33">
        <v>10</v>
      </c>
      <c r="AG33">
        <v>19</v>
      </c>
      <c r="AH33">
        <v>0.94871794871794868</v>
      </c>
      <c r="AI33">
        <v>0.89743589743589747</v>
      </c>
      <c r="AJ33">
        <v>0.64102564102564108</v>
      </c>
      <c r="AK33">
        <v>0.84615384615384615</v>
      </c>
      <c r="AL33">
        <v>0.89743589743589747</v>
      </c>
      <c r="AM33">
        <v>0.97435897435897434</v>
      </c>
      <c r="AN33">
        <v>0.5641025641025641</v>
      </c>
      <c r="AO33">
        <v>0.94871794871794868</v>
      </c>
      <c r="AP33">
        <v>0.79487179487179482</v>
      </c>
      <c r="AQ33">
        <v>0.25</v>
      </c>
      <c r="AR33">
        <v>0.85</v>
      </c>
      <c r="AS33">
        <v>0.89</v>
      </c>
      <c r="AT33">
        <v>0.91</v>
      </c>
      <c r="AU33">
        <v>0.64</v>
      </c>
      <c r="AV33">
        <v>1</v>
      </c>
      <c r="AW33">
        <v>0.39</v>
      </c>
      <c r="AX33">
        <v>0.57999999999999996</v>
      </c>
      <c r="AY33">
        <v>0.14000000000000001</v>
      </c>
      <c r="BJ33">
        <v>175.3</v>
      </c>
      <c r="BZ33">
        <v>217.2</v>
      </c>
      <c r="CA33">
        <v>161.6</v>
      </c>
      <c r="CF33">
        <v>176.6</v>
      </c>
      <c r="CG33">
        <v>169</v>
      </c>
    </row>
    <row r="34" spans="1:89" x14ac:dyDescent="0.25">
      <c r="A34" s="1" t="s">
        <v>42</v>
      </c>
      <c r="B34">
        <v>96.52524234033902</v>
      </c>
      <c r="C34">
        <v>34889</v>
      </c>
      <c r="D34">
        <v>4.66</v>
      </c>
      <c r="E34">
        <v>2129</v>
      </c>
      <c r="F34">
        <v>1683</v>
      </c>
      <c r="G34">
        <f t="shared" si="0"/>
        <v>0.79051197745420387</v>
      </c>
      <c r="H34">
        <v>1986</v>
      </c>
      <c r="I34">
        <v>1604</v>
      </c>
      <c r="J34">
        <v>11556</v>
      </c>
      <c r="K34">
        <v>32602</v>
      </c>
      <c r="L34">
        <f t="shared" si="1"/>
        <v>47748</v>
      </c>
      <c r="M34">
        <v>796</v>
      </c>
      <c r="N34">
        <v>30</v>
      </c>
      <c r="O34">
        <v>24</v>
      </c>
      <c r="P34">
        <v>55</v>
      </c>
      <c r="Q34">
        <v>18523</v>
      </c>
      <c r="R34">
        <v>85</v>
      </c>
      <c r="S34">
        <v>46200</v>
      </c>
      <c r="T34">
        <v>79400</v>
      </c>
      <c r="U34">
        <v>47100</v>
      </c>
      <c r="V34">
        <v>81500</v>
      </c>
      <c r="W34">
        <v>16972</v>
      </c>
      <c r="X34">
        <v>17244</v>
      </c>
      <c r="Y34">
        <v>5343</v>
      </c>
      <c r="Z34">
        <v>20127</v>
      </c>
      <c r="AA34">
        <v>13967</v>
      </c>
      <c r="AC34">
        <v>13</v>
      </c>
      <c r="AD34">
        <v>10</v>
      </c>
      <c r="AE34">
        <v>19</v>
      </c>
      <c r="AF34">
        <v>10</v>
      </c>
      <c r="AG34">
        <v>19</v>
      </c>
      <c r="AH34">
        <v>0.92307692307692313</v>
      </c>
      <c r="AI34">
        <v>0.23076923076923081</v>
      </c>
      <c r="AJ34">
        <v>0.12820512820512819</v>
      </c>
      <c r="AK34">
        <v>0.4358974358974359</v>
      </c>
      <c r="AL34">
        <v>0.82051282051282048</v>
      </c>
      <c r="AM34">
        <v>0.74358974358974361</v>
      </c>
      <c r="AN34">
        <v>0.94871794871794868</v>
      </c>
      <c r="AO34">
        <v>0.94871794871794868</v>
      </c>
      <c r="AP34">
        <v>0.74358974358974361</v>
      </c>
      <c r="AQ34">
        <v>0.27</v>
      </c>
      <c r="AR34">
        <v>0.84</v>
      </c>
      <c r="AS34">
        <v>0.9</v>
      </c>
      <c r="AT34">
        <v>0.91</v>
      </c>
      <c r="AU34">
        <v>0.51</v>
      </c>
      <c r="AV34">
        <v>1</v>
      </c>
      <c r="AW34">
        <v>0.41</v>
      </c>
      <c r="AX34">
        <v>0.48</v>
      </c>
      <c r="AY34">
        <v>0.15</v>
      </c>
      <c r="BB34">
        <v>230.7</v>
      </c>
      <c r="BK34">
        <v>194.1</v>
      </c>
      <c r="BS34">
        <v>176.3</v>
      </c>
      <c r="BX34">
        <v>202.4</v>
      </c>
      <c r="BZ34">
        <v>205.2</v>
      </c>
      <c r="CA34">
        <v>178.2</v>
      </c>
      <c r="CC34">
        <v>259.10000000000002</v>
      </c>
      <c r="CE34">
        <v>282.3</v>
      </c>
      <c r="CF34">
        <v>171.4</v>
      </c>
      <c r="CG34">
        <v>252.7</v>
      </c>
      <c r="CH34">
        <v>248.1</v>
      </c>
      <c r="CI34">
        <v>196.2</v>
      </c>
      <c r="CJ34">
        <v>226</v>
      </c>
      <c r="CK34">
        <v>219.4</v>
      </c>
    </row>
    <row r="35" spans="1:89" x14ac:dyDescent="0.25">
      <c r="A35" s="1" t="s">
        <v>1</v>
      </c>
      <c r="B35">
        <v>94.474073606454155</v>
      </c>
      <c r="C35">
        <v>60724</v>
      </c>
      <c r="D35">
        <v>3.64</v>
      </c>
      <c r="E35">
        <v>6821</v>
      </c>
      <c r="F35">
        <v>2744</v>
      </c>
      <c r="G35">
        <f t="shared" si="0"/>
        <v>0.40228705468406389</v>
      </c>
      <c r="H35">
        <v>2472</v>
      </c>
      <c r="I35">
        <v>1070</v>
      </c>
      <c r="J35">
        <v>17578</v>
      </c>
      <c r="K35">
        <v>46590</v>
      </c>
      <c r="L35">
        <f t="shared" si="1"/>
        <v>67710</v>
      </c>
      <c r="M35">
        <v>609</v>
      </c>
      <c r="N35">
        <v>14</v>
      </c>
      <c r="O35">
        <v>14</v>
      </c>
      <c r="P35">
        <v>41</v>
      </c>
      <c r="Q35">
        <v>26135</v>
      </c>
      <c r="R35">
        <v>135</v>
      </c>
      <c r="W35">
        <v>33374</v>
      </c>
      <c r="X35">
        <v>27699</v>
      </c>
      <c r="Y35">
        <v>5500</v>
      </c>
      <c r="Z35">
        <v>30480</v>
      </c>
      <c r="AC35">
        <v>10</v>
      </c>
      <c r="AD35">
        <v>10</v>
      </c>
      <c r="AE35">
        <v>19</v>
      </c>
      <c r="AF35">
        <v>2</v>
      </c>
      <c r="AG35">
        <v>9</v>
      </c>
      <c r="AH35">
        <v>0.84615384615384615</v>
      </c>
      <c r="AI35">
        <v>0.53846153846153844</v>
      </c>
      <c r="AJ35">
        <v>0.41025641025641019</v>
      </c>
      <c r="AK35">
        <v>0.53846153846153844</v>
      </c>
      <c r="AL35">
        <v>0.35897435897435898</v>
      </c>
      <c r="AM35">
        <v>0.69230769230769229</v>
      </c>
      <c r="AN35">
        <v>0.97435897435897434</v>
      </c>
      <c r="AO35">
        <v>0.25641025641025639</v>
      </c>
      <c r="AQ35">
        <v>0.32</v>
      </c>
      <c r="AR35">
        <v>0.82</v>
      </c>
      <c r="AS35">
        <v>0.84</v>
      </c>
      <c r="AT35">
        <v>0.85</v>
      </c>
      <c r="AW35">
        <v>0.49</v>
      </c>
      <c r="AZ35">
        <v>286.39999999999998</v>
      </c>
      <c r="CA35">
        <v>134.69999999999999</v>
      </c>
      <c r="CB35">
        <v>185.7</v>
      </c>
      <c r="CD35">
        <v>287.10000000000002</v>
      </c>
      <c r="CF35">
        <v>231.9</v>
      </c>
      <c r="CG35">
        <v>275.3</v>
      </c>
      <c r="CH35">
        <v>224.9</v>
      </c>
      <c r="CI35">
        <v>258.7</v>
      </c>
      <c r="CJ35">
        <v>297.7</v>
      </c>
      <c r="CK35">
        <v>247.7</v>
      </c>
    </row>
    <row r="36" spans="1:89" x14ac:dyDescent="0.25">
      <c r="A36" s="1" t="s">
        <v>147</v>
      </c>
      <c r="B36">
        <v>94.070733424824212</v>
      </c>
      <c r="C36">
        <v>36292</v>
      </c>
      <c r="E36">
        <v>1693</v>
      </c>
      <c r="F36">
        <v>1687</v>
      </c>
      <c r="G36">
        <f t="shared" si="0"/>
        <v>0.99645599527466033</v>
      </c>
      <c r="H36">
        <v>2578</v>
      </c>
      <c r="I36">
        <v>1223</v>
      </c>
      <c r="J36">
        <v>13244</v>
      </c>
      <c r="K36">
        <v>52478</v>
      </c>
      <c r="L36">
        <f t="shared" si="1"/>
        <v>69523</v>
      </c>
      <c r="M36">
        <v>500</v>
      </c>
      <c r="O36">
        <v>11</v>
      </c>
      <c r="P36">
        <v>30</v>
      </c>
      <c r="Q36">
        <v>6158</v>
      </c>
      <c r="R36">
        <v>90</v>
      </c>
      <c r="S36">
        <v>60200</v>
      </c>
      <c r="T36">
        <v>104000</v>
      </c>
      <c r="U36">
        <v>62000</v>
      </c>
      <c r="V36">
        <v>109000</v>
      </c>
      <c r="W36">
        <v>52073</v>
      </c>
      <c r="X36">
        <v>50733</v>
      </c>
      <c r="Y36">
        <v>3451</v>
      </c>
      <c r="Z36">
        <v>23463</v>
      </c>
      <c r="AA36">
        <v>55687</v>
      </c>
      <c r="AC36">
        <v>6</v>
      </c>
      <c r="AD36">
        <v>10</v>
      </c>
      <c r="AE36">
        <v>19</v>
      </c>
      <c r="AF36">
        <v>2</v>
      </c>
      <c r="AG36">
        <v>9</v>
      </c>
      <c r="AH36">
        <v>1</v>
      </c>
      <c r="AI36">
        <v>0.38461538461538458</v>
      </c>
      <c r="AJ36">
        <v>0.30769230769230771</v>
      </c>
      <c r="AK36">
        <v>0.82051282051282048</v>
      </c>
      <c r="AL36">
        <v>0.94871794871794868</v>
      </c>
      <c r="AM36">
        <v>0.79487179487179482</v>
      </c>
      <c r="AN36">
        <v>0.64102564102564108</v>
      </c>
      <c r="AO36">
        <v>0.89743589743589747</v>
      </c>
      <c r="AP36">
        <v>0.82051282051282048</v>
      </c>
      <c r="AQ36">
        <v>0.06</v>
      </c>
      <c r="AR36">
        <v>0.86</v>
      </c>
      <c r="AS36">
        <v>0.93</v>
      </c>
      <c r="AT36">
        <v>0.96</v>
      </c>
      <c r="AU36">
        <v>0.93</v>
      </c>
      <c r="AV36">
        <v>1</v>
      </c>
      <c r="AW36">
        <v>0.25</v>
      </c>
      <c r="AX36">
        <v>0.56000000000000005</v>
      </c>
      <c r="AY36">
        <v>0.28999999999999998</v>
      </c>
      <c r="CH36">
        <v>201.1</v>
      </c>
    </row>
    <row r="37" spans="1:89" x14ac:dyDescent="0.25">
      <c r="A37" s="1" t="s">
        <v>88</v>
      </c>
      <c r="B37">
        <v>93.412244208989961</v>
      </c>
      <c r="C37">
        <v>20223</v>
      </c>
      <c r="E37">
        <v>1053</v>
      </c>
      <c r="F37">
        <v>855</v>
      </c>
      <c r="G37">
        <f t="shared" si="0"/>
        <v>0.81196581196581197</v>
      </c>
      <c r="H37">
        <v>1166</v>
      </c>
      <c r="I37">
        <v>800</v>
      </c>
      <c r="J37">
        <v>14054</v>
      </c>
      <c r="K37">
        <v>53152</v>
      </c>
      <c r="L37">
        <f t="shared" si="1"/>
        <v>69172</v>
      </c>
      <c r="M37">
        <v>325</v>
      </c>
      <c r="N37">
        <v>5</v>
      </c>
      <c r="O37">
        <v>4</v>
      </c>
      <c r="P37">
        <v>20</v>
      </c>
      <c r="Q37">
        <v>5508</v>
      </c>
      <c r="R37">
        <v>74</v>
      </c>
      <c r="S37">
        <v>54200</v>
      </c>
      <c r="T37">
        <v>115000</v>
      </c>
      <c r="U37">
        <v>55400</v>
      </c>
      <c r="W37">
        <v>42971</v>
      </c>
      <c r="X37">
        <v>41366</v>
      </c>
      <c r="Y37">
        <v>3122</v>
      </c>
      <c r="Z37">
        <v>24267</v>
      </c>
      <c r="AA37">
        <v>43518</v>
      </c>
      <c r="AC37">
        <v>8</v>
      </c>
      <c r="AD37">
        <v>10</v>
      </c>
      <c r="AE37">
        <v>19</v>
      </c>
      <c r="AF37">
        <v>10</v>
      </c>
      <c r="AG37">
        <v>19</v>
      </c>
      <c r="AH37">
        <v>0.97435897435897434</v>
      </c>
      <c r="AI37">
        <v>0.66666666666666663</v>
      </c>
      <c r="AJ37">
        <v>0.61538461538461542</v>
      </c>
      <c r="AK37">
        <v>0.82051282051282048</v>
      </c>
      <c r="AL37">
        <v>0.87179487179487181</v>
      </c>
      <c r="AM37">
        <v>0.79487179487179482</v>
      </c>
      <c r="AN37">
        <v>0.97435897435897434</v>
      </c>
      <c r="AO37">
        <v>0.74358974358974361</v>
      </c>
      <c r="AP37">
        <v>0.82051282051282048</v>
      </c>
      <c r="AQ37">
        <v>0.14000000000000001</v>
      </c>
      <c r="AR37">
        <v>0.87</v>
      </c>
      <c r="AS37">
        <v>0.91</v>
      </c>
      <c r="AT37">
        <v>0.92</v>
      </c>
      <c r="AU37">
        <v>0.62</v>
      </c>
      <c r="AV37">
        <v>1</v>
      </c>
      <c r="AW37">
        <v>0.35</v>
      </c>
      <c r="AX37">
        <v>0.6</v>
      </c>
      <c r="AY37">
        <v>0.23</v>
      </c>
      <c r="BJ37">
        <v>175.3</v>
      </c>
    </row>
    <row r="38" spans="1:89" x14ac:dyDescent="0.25">
      <c r="A38" s="1" t="s">
        <v>31</v>
      </c>
      <c r="B38">
        <v>93.038626836842681</v>
      </c>
      <c r="C38">
        <v>34047</v>
      </c>
      <c r="D38">
        <v>3.65</v>
      </c>
      <c r="E38">
        <v>2260</v>
      </c>
      <c r="G38">
        <f t="shared" si="0"/>
        <v>0</v>
      </c>
      <c r="H38">
        <v>1763</v>
      </c>
      <c r="I38">
        <v>1800</v>
      </c>
      <c r="J38">
        <v>13590</v>
      </c>
      <c r="K38">
        <v>32346</v>
      </c>
      <c r="L38">
        <f t="shared" si="1"/>
        <v>49499</v>
      </c>
      <c r="M38">
        <v>400</v>
      </c>
      <c r="N38">
        <v>28</v>
      </c>
      <c r="O38">
        <v>14</v>
      </c>
      <c r="P38">
        <v>25</v>
      </c>
      <c r="Q38">
        <v>27846</v>
      </c>
      <c r="R38">
        <v>122</v>
      </c>
      <c r="S38">
        <v>50000</v>
      </c>
      <c r="T38">
        <v>89900</v>
      </c>
      <c r="U38">
        <v>50900</v>
      </c>
      <c r="V38">
        <v>94500</v>
      </c>
      <c r="W38">
        <v>11465</v>
      </c>
      <c r="X38">
        <v>11026</v>
      </c>
      <c r="Y38">
        <v>6490</v>
      </c>
      <c r="Z38">
        <v>27405</v>
      </c>
      <c r="AA38">
        <v>9822</v>
      </c>
      <c r="AC38">
        <v>17.399999999999999</v>
      </c>
      <c r="AD38">
        <v>10</v>
      </c>
      <c r="AE38">
        <v>19</v>
      </c>
      <c r="AF38">
        <v>20</v>
      </c>
      <c r="AG38">
        <v>29</v>
      </c>
      <c r="AH38">
        <v>0.66666666666666663</v>
      </c>
      <c r="AI38">
        <v>0.4358974358974359</v>
      </c>
      <c r="AJ38">
        <v>0.48717948717948723</v>
      </c>
      <c r="AK38">
        <v>0.48717948717948723</v>
      </c>
      <c r="AL38">
        <v>0.66666666666666663</v>
      </c>
      <c r="AM38">
        <v>0.82051282051282048</v>
      </c>
      <c r="AN38">
        <v>0.69230769230769229</v>
      </c>
      <c r="AO38">
        <v>0.89743589743589747</v>
      </c>
      <c r="AP38">
        <v>0.66666666666666663</v>
      </c>
      <c r="AQ38">
        <v>0.77</v>
      </c>
      <c r="AR38">
        <v>0.47</v>
      </c>
      <c r="AS38">
        <v>0.66</v>
      </c>
      <c r="AT38">
        <v>0.7</v>
      </c>
      <c r="AU38">
        <v>0.28999999999999998</v>
      </c>
      <c r="AV38">
        <v>0.95</v>
      </c>
      <c r="AW38">
        <v>0.43</v>
      </c>
      <c r="AX38">
        <v>0.49</v>
      </c>
      <c r="AY38">
        <v>0.21</v>
      </c>
      <c r="BA38">
        <v>282.39999999999998</v>
      </c>
      <c r="BC38">
        <v>350</v>
      </c>
      <c r="BD38">
        <v>216</v>
      </c>
      <c r="BE38">
        <v>230.5</v>
      </c>
      <c r="BF38">
        <v>178.9</v>
      </c>
      <c r="BM38">
        <v>240.4</v>
      </c>
      <c r="BQ38">
        <v>220.8</v>
      </c>
      <c r="BR38">
        <v>194.6</v>
      </c>
      <c r="BT38">
        <v>265</v>
      </c>
      <c r="BU38">
        <v>179.4</v>
      </c>
      <c r="BW38">
        <v>175.8</v>
      </c>
      <c r="CF38">
        <v>189.1</v>
      </c>
      <c r="CH38">
        <v>214.1</v>
      </c>
    </row>
    <row r="39" spans="1:89" x14ac:dyDescent="0.25">
      <c r="A39" s="1" t="s">
        <v>59</v>
      </c>
      <c r="B39">
        <v>92.822023761080175</v>
      </c>
      <c r="C39">
        <v>52974</v>
      </c>
      <c r="D39">
        <v>3.59</v>
      </c>
      <c r="E39">
        <v>3156</v>
      </c>
      <c r="F39">
        <v>2386</v>
      </c>
      <c r="G39">
        <f t="shared" si="0"/>
        <v>0.75602027883396705</v>
      </c>
      <c r="H39">
        <v>1020</v>
      </c>
      <c r="I39">
        <v>1840</v>
      </c>
      <c r="J39">
        <v>11280</v>
      </c>
      <c r="K39">
        <v>32644</v>
      </c>
      <c r="L39">
        <f t="shared" si="1"/>
        <v>46784</v>
      </c>
      <c r="M39">
        <v>1038</v>
      </c>
      <c r="N39">
        <v>42</v>
      </c>
      <c r="O39">
        <v>27</v>
      </c>
      <c r="P39">
        <v>55</v>
      </c>
      <c r="Q39">
        <v>41359</v>
      </c>
      <c r="R39">
        <v>112</v>
      </c>
      <c r="S39">
        <v>52500</v>
      </c>
      <c r="T39">
        <v>88000</v>
      </c>
      <c r="U39">
        <v>53300</v>
      </c>
      <c r="V39">
        <v>91300</v>
      </c>
      <c r="W39">
        <v>7155</v>
      </c>
      <c r="X39">
        <v>7685</v>
      </c>
      <c r="Y39">
        <v>4712</v>
      </c>
      <c r="Z39">
        <v>37213</v>
      </c>
      <c r="AA39">
        <v>9606</v>
      </c>
      <c r="AC39">
        <v>15.9</v>
      </c>
      <c r="AD39">
        <v>20</v>
      </c>
      <c r="AE39">
        <v>29</v>
      </c>
      <c r="AF39">
        <v>20</v>
      </c>
      <c r="AG39">
        <v>29</v>
      </c>
      <c r="AH39">
        <v>0.74358974358974361</v>
      </c>
      <c r="AI39">
        <v>0.41025641025641019</v>
      </c>
      <c r="AJ39">
        <v>0.48717948717948723</v>
      </c>
      <c r="AK39">
        <v>0.41025641025641019</v>
      </c>
      <c r="AL39">
        <v>0.4358974358974359</v>
      </c>
      <c r="AM39">
        <v>0.84615384615384615</v>
      </c>
      <c r="AN39">
        <v>0.97435897435897434</v>
      </c>
      <c r="AO39">
        <v>0.84615384615384615</v>
      </c>
      <c r="AP39">
        <v>0.69230769230769229</v>
      </c>
      <c r="AQ39">
        <v>0.56000000000000005</v>
      </c>
      <c r="AR39">
        <v>0.68</v>
      </c>
      <c r="AS39">
        <v>0.83</v>
      </c>
      <c r="AT39">
        <v>0.86</v>
      </c>
      <c r="AU39">
        <v>0.35</v>
      </c>
      <c r="AW39">
        <v>0.54</v>
      </c>
      <c r="AX39">
        <v>0.49</v>
      </c>
      <c r="AY39">
        <v>0.26</v>
      </c>
      <c r="BC39">
        <v>214.5</v>
      </c>
      <c r="BL39">
        <v>156.9</v>
      </c>
      <c r="BM39">
        <v>190.9</v>
      </c>
      <c r="BN39">
        <v>260.39999999999998</v>
      </c>
      <c r="BO39">
        <v>197.9</v>
      </c>
      <c r="BQ39">
        <v>199.7</v>
      </c>
      <c r="BR39">
        <v>189.7</v>
      </c>
      <c r="BS39">
        <v>182.9</v>
      </c>
      <c r="BT39">
        <v>219.7</v>
      </c>
      <c r="BV39">
        <v>191.4</v>
      </c>
      <c r="CE39">
        <v>197.3</v>
      </c>
      <c r="CF39">
        <v>205.9</v>
      </c>
      <c r="CG39">
        <v>266.7</v>
      </c>
      <c r="CH39">
        <v>266.8</v>
      </c>
      <c r="CI39">
        <v>205.6</v>
      </c>
      <c r="CJ39">
        <v>190.2</v>
      </c>
      <c r="CK39">
        <v>284.10000000000002</v>
      </c>
    </row>
    <row r="40" spans="1:89" x14ac:dyDescent="0.25">
      <c r="A40" s="1" t="s">
        <v>44</v>
      </c>
      <c r="B40">
        <v>92.639018246829622</v>
      </c>
      <c r="C40">
        <v>54280</v>
      </c>
      <c r="D40">
        <v>3.73</v>
      </c>
      <c r="E40">
        <v>3455</v>
      </c>
      <c r="F40">
        <v>2787</v>
      </c>
      <c r="G40">
        <f t="shared" si="0"/>
        <v>0.80665701881331409</v>
      </c>
      <c r="H40">
        <v>746</v>
      </c>
      <c r="I40">
        <v>1200</v>
      </c>
      <c r="J40">
        <v>14348</v>
      </c>
      <c r="K40">
        <v>51442</v>
      </c>
      <c r="L40">
        <f t="shared" si="1"/>
        <v>67736</v>
      </c>
      <c r="M40">
        <v>850</v>
      </c>
      <c r="N40">
        <v>46</v>
      </c>
      <c r="O40">
        <v>26</v>
      </c>
      <c r="P40">
        <v>87</v>
      </c>
      <c r="Q40">
        <v>18794</v>
      </c>
      <c r="R40">
        <v>114</v>
      </c>
      <c r="S40">
        <v>53000</v>
      </c>
      <c r="T40">
        <v>99500</v>
      </c>
      <c r="U40">
        <v>54300</v>
      </c>
      <c r="V40">
        <v>102000</v>
      </c>
      <c r="W40">
        <v>36995</v>
      </c>
      <c r="X40">
        <v>35011</v>
      </c>
      <c r="Y40">
        <v>6548</v>
      </c>
      <c r="Z40">
        <v>27882</v>
      </c>
      <c r="AA40">
        <v>32287</v>
      </c>
      <c r="AC40">
        <v>12</v>
      </c>
      <c r="AD40">
        <v>10</v>
      </c>
      <c r="AE40">
        <v>19</v>
      </c>
      <c r="AF40">
        <v>20</v>
      </c>
      <c r="AG40">
        <v>29</v>
      </c>
      <c r="AH40">
        <v>0.97435897435897434</v>
      </c>
      <c r="AI40">
        <v>0.20512820512820509</v>
      </c>
      <c r="AJ40">
        <v>0.1025641025641026</v>
      </c>
      <c r="AK40">
        <v>0.4358974358974359</v>
      </c>
      <c r="AL40">
        <v>0.82051282051282048</v>
      </c>
      <c r="AM40">
        <v>0.5641025641025641</v>
      </c>
      <c r="AN40">
        <v>0.94871794871794868</v>
      </c>
      <c r="AO40">
        <v>0.61538461538461542</v>
      </c>
      <c r="AP40">
        <v>0.71794871794871795</v>
      </c>
      <c r="AQ40">
        <v>0.17</v>
      </c>
      <c r="AR40">
        <v>0.77</v>
      </c>
      <c r="AS40">
        <v>0.9</v>
      </c>
      <c r="AT40">
        <v>0.92</v>
      </c>
      <c r="AU40">
        <v>0.3</v>
      </c>
      <c r="AV40">
        <v>0.98</v>
      </c>
      <c r="AW40">
        <v>0.41</v>
      </c>
      <c r="AX40">
        <v>0.52</v>
      </c>
      <c r="AY40">
        <v>0.13</v>
      </c>
      <c r="BB40">
        <v>216.6</v>
      </c>
      <c r="BC40">
        <v>245.2</v>
      </c>
      <c r="BG40">
        <v>182.9</v>
      </c>
      <c r="BH40">
        <v>225.6</v>
      </c>
      <c r="BI40">
        <v>179.1</v>
      </c>
      <c r="BK40">
        <v>207</v>
      </c>
      <c r="CE40">
        <v>161.1</v>
      </c>
      <c r="CG40">
        <v>208</v>
      </c>
      <c r="CH40">
        <v>230.2</v>
      </c>
      <c r="CI40">
        <v>196.6</v>
      </c>
      <c r="CJ40">
        <v>209.4</v>
      </c>
      <c r="CK40">
        <v>227.1</v>
      </c>
    </row>
    <row r="41" spans="1:89" x14ac:dyDescent="0.25">
      <c r="A41" s="1" t="s">
        <v>25</v>
      </c>
      <c r="B41">
        <v>91.338424592124625</v>
      </c>
      <c r="C41">
        <v>44845</v>
      </c>
      <c r="E41">
        <v>5453</v>
      </c>
      <c r="F41">
        <v>3792</v>
      </c>
      <c r="G41">
        <f t="shared" si="0"/>
        <v>0.69539702915826151</v>
      </c>
      <c r="I41">
        <v>1234</v>
      </c>
      <c r="J41">
        <v>12252</v>
      </c>
      <c r="K41">
        <v>29141</v>
      </c>
      <c r="L41">
        <f t="shared" si="1"/>
        <v>42627</v>
      </c>
      <c r="M41">
        <v>1320</v>
      </c>
      <c r="N41">
        <v>80</v>
      </c>
      <c r="O41">
        <v>25</v>
      </c>
      <c r="P41">
        <v>50</v>
      </c>
      <c r="Q41">
        <v>45831</v>
      </c>
      <c r="R41">
        <v>67</v>
      </c>
      <c r="S41">
        <v>49300</v>
      </c>
      <c r="T41">
        <v>81200</v>
      </c>
      <c r="U41">
        <v>49800</v>
      </c>
      <c r="V41">
        <v>83600</v>
      </c>
      <c r="W41">
        <v>10699</v>
      </c>
      <c r="X41">
        <v>9548</v>
      </c>
      <c r="Y41">
        <v>4742</v>
      </c>
      <c r="Z41">
        <v>27930</v>
      </c>
      <c r="AA41">
        <v>9591</v>
      </c>
      <c r="AC41">
        <v>18.93</v>
      </c>
      <c r="AD41">
        <v>20</v>
      </c>
      <c r="AE41">
        <v>29</v>
      </c>
      <c r="AF41">
        <v>20</v>
      </c>
      <c r="AG41">
        <v>29</v>
      </c>
      <c r="AH41">
        <v>0.79487179487179482</v>
      </c>
      <c r="AI41">
        <v>0.30769230769230771</v>
      </c>
      <c r="AJ41">
        <v>0.35897435897435898</v>
      </c>
      <c r="AK41">
        <v>0.30769230769230771</v>
      </c>
      <c r="AL41">
        <v>0.5641025641025641</v>
      </c>
      <c r="AM41">
        <v>0.64102564102564108</v>
      </c>
      <c r="AO41">
        <v>0.87179487179487181</v>
      </c>
      <c r="AP41">
        <v>0.71794871794871795</v>
      </c>
      <c r="AQ41">
        <v>0.54</v>
      </c>
      <c r="AR41">
        <v>0.59</v>
      </c>
      <c r="AS41">
        <v>0.81</v>
      </c>
      <c r="AT41">
        <v>0.84</v>
      </c>
      <c r="AU41">
        <v>0.34</v>
      </c>
      <c r="AV41">
        <v>0.95</v>
      </c>
      <c r="AW41">
        <v>0.54</v>
      </c>
      <c r="AX41">
        <v>0.49</v>
      </c>
      <c r="AY41">
        <v>0.17</v>
      </c>
      <c r="AZ41">
        <v>175.9</v>
      </c>
      <c r="BA41">
        <v>201.1</v>
      </c>
      <c r="BD41">
        <v>203.7</v>
      </c>
      <c r="BG41">
        <v>202.1</v>
      </c>
      <c r="BI41">
        <v>166.5</v>
      </c>
      <c r="BQ41">
        <v>242.5</v>
      </c>
      <c r="BS41">
        <v>194.2</v>
      </c>
      <c r="BT41">
        <v>207.4</v>
      </c>
      <c r="BV41">
        <v>185.1</v>
      </c>
      <c r="BW41">
        <v>168.4</v>
      </c>
      <c r="CC41">
        <v>172.3</v>
      </c>
      <c r="CE41">
        <v>160.69999999999999</v>
      </c>
      <c r="CF41">
        <v>192</v>
      </c>
      <c r="CG41">
        <v>242.1</v>
      </c>
      <c r="CH41">
        <v>181.4</v>
      </c>
      <c r="CI41">
        <v>238</v>
      </c>
      <c r="CJ41">
        <v>226.8</v>
      </c>
      <c r="CK41">
        <v>209.1</v>
      </c>
    </row>
    <row r="42" spans="1:89" x14ac:dyDescent="0.25">
      <c r="A42" s="1" t="s">
        <v>107</v>
      </c>
      <c r="B42">
        <v>89.933354592546294</v>
      </c>
      <c r="C42">
        <v>32377</v>
      </c>
      <c r="D42">
        <v>4.2300000000000004</v>
      </c>
      <c r="E42">
        <v>1524</v>
      </c>
      <c r="F42">
        <v>1368</v>
      </c>
      <c r="G42">
        <f t="shared" si="0"/>
        <v>0.89763779527559051</v>
      </c>
      <c r="H42">
        <v>3354</v>
      </c>
      <c r="I42">
        <v>1294</v>
      </c>
      <c r="J42">
        <v>10726</v>
      </c>
      <c r="K42">
        <v>42643</v>
      </c>
      <c r="L42">
        <f t="shared" si="1"/>
        <v>58017</v>
      </c>
      <c r="N42">
        <v>7</v>
      </c>
      <c r="O42">
        <v>16</v>
      </c>
      <c r="Q42">
        <v>16331</v>
      </c>
      <c r="R42">
        <v>122</v>
      </c>
      <c r="S42">
        <v>54700</v>
      </c>
      <c r="T42">
        <v>97600</v>
      </c>
      <c r="U42">
        <v>56400</v>
      </c>
      <c r="V42">
        <v>102000</v>
      </c>
      <c r="W42">
        <v>21517</v>
      </c>
      <c r="X42">
        <v>20980</v>
      </c>
      <c r="Y42">
        <v>5756</v>
      </c>
      <c r="Z42">
        <v>24598</v>
      </c>
      <c r="AA42">
        <v>18493</v>
      </c>
      <c r="AC42">
        <v>14.9</v>
      </c>
      <c r="AD42">
        <v>10</v>
      </c>
      <c r="AE42">
        <v>19</v>
      </c>
      <c r="AF42">
        <v>20</v>
      </c>
      <c r="AG42">
        <v>29</v>
      </c>
      <c r="AH42">
        <v>0.94871794871794868</v>
      </c>
      <c r="AI42">
        <v>0.41025641025641019</v>
      </c>
      <c r="AJ42">
        <v>0.48717948717948723</v>
      </c>
      <c r="AK42">
        <v>0.69230769230769229</v>
      </c>
      <c r="AL42">
        <v>0.84615384615384615</v>
      </c>
      <c r="AM42">
        <v>0.71794871794871795</v>
      </c>
      <c r="AN42">
        <v>0.71794871794871795</v>
      </c>
      <c r="AO42">
        <v>0.94871794871794868</v>
      </c>
      <c r="AP42">
        <v>0.84615384615384615</v>
      </c>
      <c r="AQ42">
        <v>0.3</v>
      </c>
      <c r="AR42">
        <v>0.88</v>
      </c>
      <c r="AS42">
        <v>0.93</v>
      </c>
      <c r="AT42">
        <v>0.94</v>
      </c>
      <c r="AU42">
        <v>0.39</v>
      </c>
      <c r="AV42">
        <v>1</v>
      </c>
      <c r="AW42">
        <v>0.33</v>
      </c>
      <c r="AX42">
        <v>0.52</v>
      </c>
      <c r="AY42">
        <v>0.24</v>
      </c>
      <c r="BT42">
        <v>188.3</v>
      </c>
      <c r="BZ42">
        <v>181</v>
      </c>
      <c r="CF42">
        <v>185.3</v>
      </c>
      <c r="CH42">
        <v>246.5</v>
      </c>
      <c r="CI42">
        <v>208.9</v>
      </c>
    </row>
    <row r="43" spans="1:89" x14ac:dyDescent="0.25">
      <c r="A43" s="1" t="s">
        <v>36</v>
      </c>
      <c r="B43">
        <v>89.357788302573681</v>
      </c>
      <c r="C43">
        <v>30272</v>
      </c>
      <c r="D43">
        <v>4.2</v>
      </c>
      <c r="E43">
        <v>2575</v>
      </c>
      <c r="F43">
        <v>2056</v>
      </c>
      <c r="G43">
        <f t="shared" si="0"/>
        <v>0.79844660194174755</v>
      </c>
      <c r="H43">
        <v>1918</v>
      </c>
      <c r="I43">
        <v>1250</v>
      </c>
      <c r="J43">
        <v>12004</v>
      </c>
      <c r="K43">
        <v>31688</v>
      </c>
      <c r="L43">
        <f t="shared" si="1"/>
        <v>46860</v>
      </c>
      <c r="M43">
        <v>724</v>
      </c>
      <c r="N43">
        <v>49</v>
      </c>
      <c r="O43">
        <v>24</v>
      </c>
      <c r="P43">
        <v>52</v>
      </c>
      <c r="Q43">
        <v>28472</v>
      </c>
      <c r="R43">
        <v>57</v>
      </c>
      <c r="S43">
        <v>53900</v>
      </c>
      <c r="T43">
        <v>91700</v>
      </c>
      <c r="U43">
        <v>54800</v>
      </c>
      <c r="V43">
        <v>94400</v>
      </c>
      <c r="W43">
        <v>11040</v>
      </c>
      <c r="X43">
        <v>9288</v>
      </c>
      <c r="Y43">
        <v>6177</v>
      </c>
      <c r="Z43">
        <v>26818</v>
      </c>
      <c r="AA43">
        <v>9990</v>
      </c>
      <c r="AC43">
        <v>17</v>
      </c>
      <c r="AD43">
        <v>10</v>
      </c>
      <c r="AE43">
        <v>19</v>
      </c>
      <c r="AF43">
        <v>20</v>
      </c>
      <c r="AG43">
        <v>29</v>
      </c>
      <c r="AH43">
        <v>0.87179487179487181</v>
      </c>
      <c r="AI43">
        <v>0.15384615384615391</v>
      </c>
      <c r="AJ43">
        <v>5.128205128205128E-2</v>
      </c>
      <c r="AK43">
        <v>0.23076923076923081</v>
      </c>
      <c r="AL43">
        <v>0.53846153846153844</v>
      </c>
      <c r="AM43">
        <v>0.25641025641025639</v>
      </c>
      <c r="AN43">
        <v>0.76923076923076927</v>
      </c>
      <c r="AO43">
        <v>0.97435897435897434</v>
      </c>
      <c r="AP43">
        <v>0.66666666666666663</v>
      </c>
      <c r="AQ43">
        <v>0.48</v>
      </c>
      <c r="AR43">
        <v>0.69</v>
      </c>
      <c r="AS43">
        <v>0.85</v>
      </c>
      <c r="AT43">
        <v>0.87</v>
      </c>
      <c r="AU43">
        <v>0.4</v>
      </c>
      <c r="AV43">
        <v>0.93</v>
      </c>
      <c r="AW43">
        <v>0.43</v>
      </c>
      <c r="AX43">
        <v>0.53</v>
      </c>
      <c r="AY43">
        <v>0.22</v>
      </c>
      <c r="BA43">
        <v>219</v>
      </c>
      <c r="BC43">
        <v>225.4</v>
      </c>
      <c r="BF43">
        <v>186.5</v>
      </c>
      <c r="BG43">
        <v>208.6</v>
      </c>
      <c r="BH43">
        <v>199.5</v>
      </c>
      <c r="BI43">
        <v>169.8</v>
      </c>
      <c r="BK43">
        <v>146.69999999999999</v>
      </c>
      <c r="BQ43">
        <v>264.39999999999998</v>
      </c>
      <c r="BT43">
        <v>247.5</v>
      </c>
      <c r="BU43">
        <v>172.1</v>
      </c>
      <c r="BV43">
        <v>228</v>
      </c>
      <c r="BW43">
        <v>247.4</v>
      </c>
      <c r="CD43">
        <v>200.5</v>
      </c>
      <c r="CF43">
        <v>217.5</v>
      </c>
      <c r="CG43">
        <v>206.9</v>
      </c>
      <c r="CH43">
        <v>223.2</v>
      </c>
      <c r="CJ43">
        <v>194.8</v>
      </c>
      <c r="CK43">
        <v>268.39999999999998</v>
      </c>
    </row>
    <row r="44" spans="1:89" x14ac:dyDescent="0.25">
      <c r="A44" s="1" t="s">
        <v>85</v>
      </c>
      <c r="B44">
        <v>88.569202634263945</v>
      </c>
      <c r="C44">
        <v>13281</v>
      </c>
      <c r="G44" t="e">
        <f t="shared" si="0"/>
        <v>#DIV/0!</v>
      </c>
      <c r="H44">
        <v>562</v>
      </c>
      <c r="I44">
        <v>1400</v>
      </c>
      <c r="J44">
        <v>14748</v>
      </c>
      <c r="K44">
        <v>48746</v>
      </c>
      <c r="L44">
        <f t="shared" si="1"/>
        <v>65456</v>
      </c>
      <c r="M44">
        <v>168</v>
      </c>
      <c r="N44">
        <v>16</v>
      </c>
      <c r="O44">
        <v>9</v>
      </c>
      <c r="P44">
        <v>16</v>
      </c>
      <c r="Q44">
        <v>4871</v>
      </c>
      <c r="R44">
        <v>27</v>
      </c>
      <c r="S44">
        <v>49100</v>
      </c>
      <c r="T44">
        <v>92100</v>
      </c>
      <c r="U44">
        <v>51400</v>
      </c>
      <c r="V44">
        <v>94600</v>
      </c>
      <c r="W44">
        <v>42212</v>
      </c>
      <c r="X44">
        <v>40740</v>
      </c>
      <c r="Y44">
        <v>9867</v>
      </c>
      <c r="Z44">
        <v>36546</v>
      </c>
      <c r="AA44">
        <v>21976</v>
      </c>
      <c r="AC44">
        <v>10</v>
      </c>
      <c r="AD44">
        <v>10</v>
      </c>
      <c r="AE44">
        <v>19</v>
      </c>
      <c r="AF44">
        <v>10</v>
      </c>
      <c r="AG44">
        <v>19</v>
      </c>
      <c r="AH44">
        <v>0.89743589743589747</v>
      </c>
      <c r="AI44">
        <v>0.92307692307692313</v>
      </c>
      <c r="AJ44">
        <v>1</v>
      </c>
      <c r="AK44">
        <v>0.87179487179487181</v>
      </c>
      <c r="AL44">
        <v>0.89743589743589747</v>
      </c>
      <c r="AM44">
        <v>0.71794871794871795</v>
      </c>
      <c r="AN44">
        <v>0.89743589743589747</v>
      </c>
      <c r="AO44">
        <v>0.64102564102564108</v>
      </c>
      <c r="AP44">
        <v>0.74358974358974361</v>
      </c>
      <c r="AQ44">
        <v>0.28999999999999998</v>
      </c>
      <c r="AR44">
        <v>0.82</v>
      </c>
      <c r="AS44">
        <v>0.87</v>
      </c>
      <c r="AT44">
        <v>0.88</v>
      </c>
      <c r="AU44">
        <v>0.77</v>
      </c>
      <c r="AV44">
        <v>1</v>
      </c>
      <c r="AW44">
        <v>0.39</v>
      </c>
      <c r="AX44">
        <v>0.46</v>
      </c>
      <c r="AY44">
        <v>0.12</v>
      </c>
      <c r="BJ44">
        <v>181.5</v>
      </c>
    </row>
    <row r="45" spans="1:89" x14ac:dyDescent="0.25">
      <c r="A45" s="1" t="s">
        <v>20</v>
      </c>
      <c r="B45">
        <v>86.809849633428271</v>
      </c>
      <c r="C45">
        <v>6163</v>
      </c>
      <c r="E45">
        <v>441</v>
      </c>
      <c r="F45">
        <v>223</v>
      </c>
      <c r="G45">
        <f t="shared" si="0"/>
        <v>0.50566893424036286</v>
      </c>
      <c r="H45">
        <v>2392</v>
      </c>
      <c r="I45">
        <v>1000</v>
      </c>
      <c r="J45">
        <v>7196</v>
      </c>
      <c r="K45">
        <v>6279</v>
      </c>
      <c r="L45">
        <f t="shared" si="1"/>
        <v>16867</v>
      </c>
      <c r="M45">
        <v>145</v>
      </c>
      <c r="N45">
        <v>13</v>
      </c>
      <c r="O45">
        <v>7</v>
      </c>
      <c r="P45">
        <v>9</v>
      </c>
      <c r="Q45">
        <v>7389</v>
      </c>
      <c r="R45">
        <v>37</v>
      </c>
      <c r="W45">
        <v>5589</v>
      </c>
      <c r="X45">
        <v>4569</v>
      </c>
      <c r="Y45">
        <v>3341</v>
      </c>
      <c r="Z45">
        <v>24525</v>
      </c>
      <c r="AA45">
        <v>4292</v>
      </c>
      <c r="AC45">
        <v>20</v>
      </c>
      <c r="AD45">
        <v>10</v>
      </c>
      <c r="AE45">
        <v>19</v>
      </c>
      <c r="AF45">
        <v>20</v>
      </c>
      <c r="AG45">
        <v>29</v>
      </c>
      <c r="AH45">
        <v>0.51282051282051277</v>
      </c>
      <c r="AM45">
        <v>0.66666666666666663</v>
      </c>
      <c r="AN45">
        <v>0.79487179487179482</v>
      </c>
      <c r="AO45">
        <v>5.128205128205128E-2</v>
      </c>
      <c r="AQ45">
        <v>0.6</v>
      </c>
      <c r="AR45">
        <v>0.28000000000000003</v>
      </c>
      <c r="AS45">
        <v>0.4</v>
      </c>
      <c r="AT45">
        <v>0.45</v>
      </c>
      <c r="AU45">
        <v>0.28999999999999998</v>
      </c>
      <c r="AV45">
        <v>0.8</v>
      </c>
      <c r="AW45">
        <v>0.62</v>
      </c>
      <c r="AZ45">
        <v>190.3</v>
      </c>
      <c r="BB45">
        <v>244.4</v>
      </c>
      <c r="BF45">
        <v>231</v>
      </c>
      <c r="BG45">
        <v>193.2</v>
      </c>
      <c r="BL45">
        <v>183.7</v>
      </c>
      <c r="BM45">
        <v>179</v>
      </c>
      <c r="BR45">
        <v>228</v>
      </c>
      <c r="BT45">
        <v>221.9</v>
      </c>
      <c r="BU45">
        <v>171.3</v>
      </c>
      <c r="BV45">
        <v>186.4</v>
      </c>
      <c r="CE45">
        <v>248.2</v>
      </c>
      <c r="CH45">
        <v>178.7</v>
      </c>
      <c r="CK45">
        <v>234.6</v>
      </c>
    </row>
    <row r="46" spans="1:89" x14ac:dyDescent="0.25">
      <c r="A46" s="2" t="s">
        <v>69</v>
      </c>
      <c r="B46">
        <v>86.523611427095474</v>
      </c>
      <c r="C46">
        <v>67472</v>
      </c>
      <c r="D46">
        <v>3.99</v>
      </c>
      <c r="E46">
        <v>1888</v>
      </c>
      <c r="F46">
        <v>1850</v>
      </c>
      <c r="G46">
        <f t="shared" si="0"/>
        <v>0.9798728813559322</v>
      </c>
      <c r="H46">
        <v>2826</v>
      </c>
      <c r="I46">
        <v>1601</v>
      </c>
      <c r="J46">
        <v>14838</v>
      </c>
      <c r="K46">
        <v>37902</v>
      </c>
      <c r="L46">
        <f t="shared" si="1"/>
        <v>57167</v>
      </c>
      <c r="M46">
        <v>364</v>
      </c>
      <c r="N46">
        <v>1</v>
      </c>
      <c r="O46">
        <v>21</v>
      </c>
      <c r="P46">
        <v>50</v>
      </c>
      <c r="Q46">
        <v>29589</v>
      </c>
      <c r="R46">
        <v>121</v>
      </c>
      <c r="S46">
        <v>51000</v>
      </c>
      <c r="T46">
        <v>94600</v>
      </c>
      <c r="U46">
        <v>52100</v>
      </c>
      <c r="V46">
        <v>97400</v>
      </c>
      <c r="W46">
        <v>20111</v>
      </c>
      <c r="X46">
        <v>17591</v>
      </c>
      <c r="Y46">
        <v>5420</v>
      </c>
      <c r="Z46">
        <v>19588</v>
      </c>
      <c r="AA46">
        <v>18042</v>
      </c>
      <c r="AC46">
        <v>19</v>
      </c>
      <c r="AD46">
        <v>20</v>
      </c>
      <c r="AE46">
        <v>29</v>
      </c>
      <c r="AF46">
        <v>20</v>
      </c>
      <c r="AG46">
        <v>29</v>
      </c>
      <c r="AH46">
        <v>0.76923076923076927</v>
      </c>
      <c r="AI46">
        <v>0.30769230769230771</v>
      </c>
      <c r="AJ46">
        <v>0.23076923076923081</v>
      </c>
      <c r="AK46">
        <v>0.33333333333333331</v>
      </c>
      <c r="AL46">
        <v>0.51282051282051277</v>
      </c>
      <c r="AM46">
        <v>0.79487179487179482</v>
      </c>
      <c r="AN46">
        <v>0.87179487179487181</v>
      </c>
      <c r="AO46">
        <v>0.97435897435897434</v>
      </c>
      <c r="AP46">
        <v>0.71794871794871795</v>
      </c>
      <c r="AQ46">
        <v>0.42</v>
      </c>
      <c r="AR46">
        <v>0.55000000000000004</v>
      </c>
      <c r="AS46">
        <v>0.81</v>
      </c>
      <c r="AT46">
        <v>0.85</v>
      </c>
      <c r="AU46">
        <v>0.25</v>
      </c>
      <c r="AV46">
        <v>0.92</v>
      </c>
      <c r="AW46">
        <v>0.56000000000000005</v>
      </c>
      <c r="AX46">
        <v>0.56999999999999995</v>
      </c>
      <c r="AY46">
        <v>0.34</v>
      </c>
      <c r="BE46">
        <v>275.5</v>
      </c>
      <c r="BI46">
        <v>182.4</v>
      </c>
      <c r="BL46">
        <v>189.9</v>
      </c>
      <c r="BQ46">
        <v>315.3</v>
      </c>
      <c r="BR46">
        <v>227.8</v>
      </c>
      <c r="BS46">
        <v>196.9</v>
      </c>
      <c r="BV46">
        <v>195.8</v>
      </c>
      <c r="CE46">
        <v>185.4</v>
      </c>
      <c r="CI46">
        <v>203</v>
      </c>
    </row>
    <row r="47" spans="1:89" x14ac:dyDescent="0.25">
      <c r="A47" s="1" t="s">
        <v>77</v>
      </c>
      <c r="B47">
        <v>85.949446923294062</v>
      </c>
      <c r="C47">
        <v>18524</v>
      </c>
      <c r="G47" t="e">
        <f t="shared" si="0"/>
        <v>#DIV/0!</v>
      </c>
      <c r="L47">
        <f t="shared" si="1"/>
        <v>0</v>
      </c>
      <c r="M47">
        <v>229</v>
      </c>
      <c r="N47">
        <v>40</v>
      </c>
      <c r="O47">
        <v>5</v>
      </c>
      <c r="P47">
        <v>11</v>
      </c>
      <c r="Q47">
        <v>6265</v>
      </c>
      <c r="R47">
        <v>44</v>
      </c>
      <c r="S47">
        <v>63300</v>
      </c>
      <c r="T47">
        <v>110000</v>
      </c>
      <c r="U47">
        <v>64300</v>
      </c>
      <c r="V47">
        <v>115000</v>
      </c>
      <c r="W47">
        <v>36325</v>
      </c>
      <c r="X47">
        <v>33119</v>
      </c>
      <c r="Y47">
        <v>5398</v>
      </c>
      <c r="AA47">
        <v>27543</v>
      </c>
      <c r="AC47">
        <v>15</v>
      </c>
      <c r="AD47">
        <v>10</v>
      </c>
      <c r="AE47">
        <v>19</v>
      </c>
      <c r="AF47">
        <v>2</v>
      </c>
      <c r="AG47">
        <v>9</v>
      </c>
      <c r="AH47">
        <v>0.82051282051282048</v>
      </c>
      <c r="AI47">
        <v>0.23076923076923081</v>
      </c>
      <c r="AJ47">
        <v>0.53846153846153844</v>
      </c>
      <c r="AK47">
        <v>0.53846153846153844</v>
      </c>
      <c r="AL47">
        <v>0.61538461538461542</v>
      </c>
      <c r="AM47">
        <v>0.61538461538461542</v>
      </c>
      <c r="AN47">
        <v>0.84615384615384615</v>
      </c>
      <c r="AP47">
        <v>0.76923076923076927</v>
      </c>
      <c r="AQ47">
        <v>0.44</v>
      </c>
      <c r="AR47">
        <v>0.61</v>
      </c>
      <c r="AS47">
        <v>0.8</v>
      </c>
      <c r="AT47">
        <v>0.83</v>
      </c>
      <c r="AU47">
        <v>0.56999999999999995</v>
      </c>
      <c r="AV47">
        <v>1</v>
      </c>
      <c r="AX47">
        <v>0.48</v>
      </c>
      <c r="AY47">
        <v>0.74</v>
      </c>
      <c r="BF47">
        <v>190.9</v>
      </c>
      <c r="BN47">
        <v>188.1</v>
      </c>
    </row>
    <row r="48" spans="1:89" x14ac:dyDescent="0.25">
      <c r="A48" s="1" t="s">
        <v>83</v>
      </c>
      <c r="B48">
        <v>85.706008043435318</v>
      </c>
      <c r="C48">
        <v>57441</v>
      </c>
      <c r="D48">
        <v>3.62</v>
      </c>
      <c r="E48">
        <v>2626</v>
      </c>
      <c r="F48">
        <v>1614</v>
      </c>
      <c r="G48">
        <f t="shared" si="0"/>
        <v>0.61462300076161458</v>
      </c>
      <c r="H48">
        <v>1102</v>
      </c>
      <c r="I48">
        <v>1000</v>
      </c>
      <c r="J48">
        <v>15270</v>
      </c>
      <c r="K48">
        <v>50980</v>
      </c>
      <c r="L48">
        <f t="shared" si="1"/>
        <v>68352</v>
      </c>
      <c r="M48">
        <v>450</v>
      </c>
      <c r="N48">
        <v>11</v>
      </c>
      <c r="O48">
        <v>12</v>
      </c>
      <c r="P48">
        <v>25</v>
      </c>
      <c r="Q48">
        <v>17944</v>
      </c>
      <c r="R48">
        <v>106</v>
      </c>
      <c r="S48">
        <v>50600</v>
      </c>
      <c r="T48">
        <v>91000</v>
      </c>
      <c r="U48">
        <v>51400</v>
      </c>
      <c r="V48">
        <v>93900</v>
      </c>
      <c r="W48">
        <v>35861</v>
      </c>
      <c r="X48">
        <v>33521</v>
      </c>
      <c r="Y48">
        <v>4694</v>
      </c>
      <c r="Z48">
        <v>41098</v>
      </c>
      <c r="AA48">
        <v>33866</v>
      </c>
      <c r="AC48">
        <v>10</v>
      </c>
      <c r="AD48">
        <v>10</v>
      </c>
      <c r="AE48">
        <v>19</v>
      </c>
      <c r="AF48">
        <v>20</v>
      </c>
      <c r="AG48">
        <v>29</v>
      </c>
      <c r="AH48">
        <v>0.89743589743589747</v>
      </c>
      <c r="AI48">
        <v>0.48717948717948723</v>
      </c>
      <c r="AJ48">
        <v>0.5641025641025641</v>
      </c>
      <c r="AK48">
        <v>0.64102564102564108</v>
      </c>
      <c r="AL48">
        <v>0.64102564102564108</v>
      </c>
      <c r="AM48">
        <v>0.79487179487179482</v>
      </c>
      <c r="AN48">
        <v>0.84615384615384615</v>
      </c>
      <c r="AO48">
        <v>0.82051282051282048</v>
      </c>
      <c r="AP48">
        <v>0.66666666666666663</v>
      </c>
      <c r="AQ48">
        <v>0.28999999999999998</v>
      </c>
      <c r="AR48">
        <v>0.81</v>
      </c>
      <c r="AS48">
        <v>0.85</v>
      </c>
      <c r="AT48">
        <v>0.87</v>
      </c>
      <c r="AU48">
        <v>0.75</v>
      </c>
      <c r="AV48">
        <v>0.99</v>
      </c>
      <c r="AW48">
        <v>0.51</v>
      </c>
      <c r="AX48">
        <v>0.49</v>
      </c>
      <c r="AY48">
        <v>0.16</v>
      </c>
      <c r="BJ48">
        <v>231.8</v>
      </c>
      <c r="BW48">
        <v>205.1</v>
      </c>
      <c r="CA48">
        <v>148.9</v>
      </c>
      <c r="CD48">
        <v>164.2</v>
      </c>
      <c r="CF48">
        <v>171.2</v>
      </c>
    </row>
    <row r="49" spans="1:89" x14ac:dyDescent="0.25">
      <c r="A49" s="1" t="s">
        <v>89</v>
      </c>
      <c r="B49">
        <v>84.124514654202301</v>
      </c>
      <c r="C49">
        <v>13403</v>
      </c>
      <c r="E49">
        <v>711</v>
      </c>
      <c r="F49">
        <v>570</v>
      </c>
      <c r="G49">
        <f t="shared" si="0"/>
        <v>0.80168776371308015</v>
      </c>
      <c r="H49">
        <v>400</v>
      </c>
      <c r="I49">
        <v>1000</v>
      </c>
      <c r="J49">
        <v>12690</v>
      </c>
      <c r="K49">
        <v>47920</v>
      </c>
      <c r="L49">
        <f t="shared" si="1"/>
        <v>62010</v>
      </c>
      <c r="M49">
        <v>250</v>
      </c>
      <c r="N49">
        <v>18</v>
      </c>
      <c r="O49">
        <v>12</v>
      </c>
      <c r="P49">
        <v>12</v>
      </c>
      <c r="Q49">
        <v>5080</v>
      </c>
      <c r="R49">
        <v>60</v>
      </c>
      <c r="S49">
        <v>60400</v>
      </c>
      <c r="T49">
        <v>108000</v>
      </c>
      <c r="U49">
        <v>61400</v>
      </c>
      <c r="V49">
        <v>111000</v>
      </c>
      <c r="W49">
        <v>38851</v>
      </c>
      <c r="X49">
        <v>37699</v>
      </c>
      <c r="Y49">
        <v>4320</v>
      </c>
      <c r="Z49">
        <v>34215</v>
      </c>
      <c r="AA49">
        <v>38851</v>
      </c>
      <c r="AC49">
        <v>9</v>
      </c>
      <c r="AD49">
        <v>10</v>
      </c>
      <c r="AE49">
        <v>19</v>
      </c>
      <c r="AF49">
        <v>10</v>
      </c>
      <c r="AG49">
        <v>19</v>
      </c>
      <c r="AH49">
        <v>0.87179487179487181</v>
      </c>
      <c r="AI49">
        <v>0.33333333333333331</v>
      </c>
      <c r="AJ49">
        <v>0.38461538461538458</v>
      </c>
      <c r="AK49">
        <v>0.58974358974358976</v>
      </c>
      <c r="AL49">
        <v>0.84615384615384615</v>
      </c>
      <c r="AM49">
        <v>0.5641025641025641</v>
      </c>
      <c r="AN49">
        <v>0.76923076923076927</v>
      </c>
      <c r="AO49">
        <v>0.82051282051282048</v>
      </c>
      <c r="AP49">
        <v>0.76923076923076927</v>
      </c>
      <c r="AQ49">
        <v>0.26</v>
      </c>
      <c r="AR49">
        <v>0.77</v>
      </c>
      <c r="AS49">
        <v>0.88</v>
      </c>
      <c r="AT49">
        <v>0.89</v>
      </c>
      <c r="AU49">
        <v>0.66</v>
      </c>
      <c r="AV49">
        <v>0.99</v>
      </c>
      <c r="AW49">
        <v>0.53</v>
      </c>
      <c r="AX49">
        <v>0.43</v>
      </c>
      <c r="AY49">
        <v>0.37</v>
      </c>
      <c r="BL49">
        <v>252.1</v>
      </c>
    </row>
    <row r="50" spans="1:89" x14ac:dyDescent="0.25">
      <c r="A50" s="1" t="s">
        <v>70</v>
      </c>
      <c r="B50">
        <v>83.922848171547315</v>
      </c>
      <c r="C50">
        <v>29237</v>
      </c>
      <c r="E50">
        <v>3915</v>
      </c>
      <c r="F50">
        <v>3321</v>
      </c>
      <c r="G50">
        <f t="shared" si="0"/>
        <v>0.84827586206896555</v>
      </c>
      <c r="I50">
        <v>1210</v>
      </c>
      <c r="J50">
        <v>9910</v>
      </c>
      <c r="K50">
        <v>28658</v>
      </c>
      <c r="L50">
        <f t="shared" si="1"/>
        <v>39778</v>
      </c>
      <c r="M50">
        <v>1040</v>
      </c>
      <c r="N50">
        <v>44</v>
      </c>
      <c r="O50">
        <v>27</v>
      </c>
      <c r="P50">
        <v>104</v>
      </c>
      <c r="Q50">
        <v>34554</v>
      </c>
      <c r="R50">
        <v>157</v>
      </c>
      <c r="S50">
        <v>49500</v>
      </c>
      <c r="T50">
        <v>86300</v>
      </c>
      <c r="U50">
        <v>51000</v>
      </c>
      <c r="V50">
        <v>88100</v>
      </c>
      <c r="W50">
        <v>7711</v>
      </c>
      <c r="X50">
        <v>7083</v>
      </c>
      <c r="Y50">
        <v>4540</v>
      </c>
      <c r="Z50">
        <v>21645</v>
      </c>
      <c r="AA50">
        <v>3106</v>
      </c>
      <c r="AC50">
        <v>20.7</v>
      </c>
      <c r="AD50">
        <v>10</v>
      </c>
      <c r="AE50">
        <v>19</v>
      </c>
      <c r="AF50">
        <v>10</v>
      </c>
      <c r="AG50">
        <v>19</v>
      </c>
      <c r="AH50">
        <v>0.87179487179487181</v>
      </c>
      <c r="AI50">
        <v>0.17948717948717949</v>
      </c>
      <c r="AJ50">
        <v>0.33333333333333331</v>
      </c>
      <c r="AK50">
        <v>0.33333333333333331</v>
      </c>
      <c r="AL50">
        <v>0.66666666666666663</v>
      </c>
      <c r="AM50">
        <v>0.64102564102564108</v>
      </c>
      <c r="AN50">
        <v>0.51282051282051277</v>
      </c>
      <c r="AO50">
        <v>0.84615384615384615</v>
      </c>
      <c r="AP50">
        <v>0.74358974358974361</v>
      </c>
      <c r="AQ50">
        <v>0.49</v>
      </c>
      <c r="AU50">
        <v>0.23</v>
      </c>
      <c r="AV50">
        <v>0.85</v>
      </c>
      <c r="AW50">
        <v>0.41</v>
      </c>
      <c r="AX50">
        <v>0.52</v>
      </c>
      <c r="AY50">
        <v>0.2</v>
      </c>
      <c r="BE50">
        <v>252.9</v>
      </c>
      <c r="BF50">
        <v>176.7</v>
      </c>
      <c r="BQ50">
        <v>210.8</v>
      </c>
      <c r="BS50">
        <v>196.7</v>
      </c>
      <c r="BT50">
        <v>219.5</v>
      </c>
      <c r="BV50">
        <v>199.6</v>
      </c>
      <c r="BW50">
        <v>152</v>
      </c>
      <c r="CK50">
        <v>202.9</v>
      </c>
    </row>
    <row r="51" spans="1:89" x14ac:dyDescent="0.25">
      <c r="A51" s="1" t="s">
        <v>92</v>
      </c>
      <c r="B51">
        <v>83.680699982477805</v>
      </c>
      <c r="C51">
        <v>22280</v>
      </c>
      <c r="E51">
        <v>1966</v>
      </c>
      <c r="F51">
        <v>1677</v>
      </c>
      <c r="G51">
        <f t="shared" si="0"/>
        <v>0.85300101729399802</v>
      </c>
      <c r="H51">
        <v>1989</v>
      </c>
      <c r="I51">
        <v>1130</v>
      </c>
      <c r="J51">
        <v>8266</v>
      </c>
      <c r="K51">
        <v>26536</v>
      </c>
      <c r="L51">
        <f t="shared" si="1"/>
        <v>37921</v>
      </c>
      <c r="M51">
        <v>700</v>
      </c>
      <c r="O51">
        <v>12</v>
      </c>
      <c r="Q51">
        <v>25384</v>
      </c>
      <c r="R51">
        <v>116</v>
      </c>
      <c r="S51">
        <v>54500</v>
      </c>
      <c r="T51">
        <v>96700</v>
      </c>
      <c r="U51">
        <v>55400</v>
      </c>
      <c r="V51">
        <v>100000</v>
      </c>
      <c r="W51">
        <v>7469</v>
      </c>
      <c r="X51">
        <v>6809</v>
      </c>
      <c r="Y51">
        <v>4735</v>
      </c>
      <c r="Z51">
        <v>28873</v>
      </c>
      <c r="AC51">
        <v>14</v>
      </c>
      <c r="AD51">
        <v>20</v>
      </c>
      <c r="AE51">
        <v>29</v>
      </c>
      <c r="AF51">
        <v>20</v>
      </c>
      <c r="AG51">
        <v>29</v>
      </c>
      <c r="AH51">
        <v>0.71794871794871795</v>
      </c>
      <c r="AI51">
        <v>0.41025641025641019</v>
      </c>
      <c r="AJ51">
        <v>0.51282051282051277</v>
      </c>
      <c r="AK51">
        <v>0.33333333333333331</v>
      </c>
      <c r="AL51">
        <v>0.51282051282051277</v>
      </c>
      <c r="AM51">
        <v>0.97435897435897434</v>
      </c>
      <c r="AN51">
        <v>0.66666666666666663</v>
      </c>
      <c r="AO51">
        <v>0.92307692307692313</v>
      </c>
      <c r="AP51">
        <v>0.74358974358974361</v>
      </c>
      <c r="AQ51">
        <v>0.73</v>
      </c>
      <c r="AT51">
        <v>0.83</v>
      </c>
      <c r="AU51">
        <v>0.37</v>
      </c>
      <c r="AV51">
        <v>0.99</v>
      </c>
      <c r="AW51">
        <v>0.53</v>
      </c>
      <c r="AX51">
        <v>0.47</v>
      </c>
      <c r="AY51">
        <v>0.32</v>
      </c>
      <c r="BL51">
        <v>172.8</v>
      </c>
      <c r="BT51">
        <v>250.3</v>
      </c>
      <c r="BV51">
        <v>196.7</v>
      </c>
    </row>
    <row r="52" spans="1:89" x14ac:dyDescent="0.25">
      <c r="A52" s="1" t="s">
        <v>114</v>
      </c>
      <c r="B52">
        <v>83.635490790956396</v>
      </c>
      <c r="C52">
        <v>32525</v>
      </c>
      <c r="D52">
        <v>3.6</v>
      </c>
      <c r="E52">
        <v>1560</v>
      </c>
      <c r="F52">
        <v>1227</v>
      </c>
      <c r="G52">
        <f t="shared" si="0"/>
        <v>0.78653846153846152</v>
      </c>
      <c r="H52">
        <v>1444</v>
      </c>
      <c r="I52">
        <v>1000</v>
      </c>
      <c r="J52">
        <v>13666</v>
      </c>
      <c r="K52">
        <v>47040</v>
      </c>
      <c r="L52">
        <f t="shared" si="1"/>
        <v>63150</v>
      </c>
      <c r="M52">
        <v>285</v>
      </c>
      <c r="N52">
        <v>39</v>
      </c>
      <c r="O52">
        <v>14</v>
      </c>
      <c r="P52">
        <v>20</v>
      </c>
      <c r="Q52">
        <v>10849</v>
      </c>
      <c r="R52">
        <v>106</v>
      </c>
      <c r="W52">
        <v>32441</v>
      </c>
      <c r="X52">
        <v>29827</v>
      </c>
      <c r="Y52">
        <v>4991</v>
      </c>
      <c r="Z52">
        <v>21500</v>
      </c>
      <c r="AA52">
        <v>26812</v>
      </c>
      <c r="AC52">
        <v>12</v>
      </c>
      <c r="AD52">
        <v>10</v>
      </c>
      <c r="AE52">
        <v>19</v>
      </c>
      <c r="AF52">
        <v>10</v>
      </c>
      <c r="AG52">
        <v>19</v>
      </c>
      <c r="AH52">
        <v>0.84615384615384615</v>
      </c>
      <c r="AI52">
        <v>0.35897435897435898</v>
      </c>
      <c r="AJ52">
        <v>0.41025641025641019</v>
      </c>
      <c r="AK52">
        <v>0.46153846153846162</v>
      </c>
      <c r="AL52">
        <v>0.82051282051282048</v>
      </c>
      <c r="AM52">
        <v>0.74358974358974361</v>
      </c>
      <c r="AN52">
        <v>0.79487179487179482</v>
      </c>
      <c r="AO52">
        <v>0.92307692307692313</v>
      </c>
      <c r="AQ52">
        <v>0.47</v>
      </c>
      <c r="AR52">
        <v>0.7</v>
      </c>
      <c r="AS52">
        <v>0.8</v>
      </c>
      <c r="AT52">
        <v>0.82</v>
      </c>
      <c r="AU52">
        <v>0.28999999999999998</v>
      </c>
      <c r="AV52">
        <v>0.89</v>
      </c>
      <c r="AW52">
        <v>0.37</v>
      </c>
      <c r="BU52">
        <v>174</v>
      </c>
    </row>
    <row r="53" spans="1:89" x14ac:dyDescent="0.25">
      <c r="A53" s="1" t="s">
        <v>78</v>
      </c>
      <c r="B53">
        <v>83.469492825291198</v>
      </c>
      <c r="C53">
        <v>25929</v>
      </c>
      <c r="D53">
        <v>3.72</v>
      </c>
      <c r="E53">
        <v>2631</v>
      </c>
      <c r="F53">
        <v>2154</v>
      </c>
      <c r="G53">
        <f t="shared" si="0"/>
        <v>0.81870011402508547</v>
      </c>
      <c r="H53">
        <v>2523</v>
      </c>
      <c r="I53">
        <v>1082</v>
      </c>
      <c r="J53">
        <v>10854</v>
      </c>
      <c r="K53">
        <v>24883</v>
      </c>
      <c r="L53">
        <f t="shared" si="1"/>
        <v>39342</v>
      </c>
      <c r="M53">
        <v>665</v>
      </c>
      <c r="N53">
        <v>18</v>
      </c>
      <c r="O53">
        <v>21</v>
      </c>
      <c r="P53">
        <v>64</v>
      </c>
      <c r="Q53">
        <v>23847</v>
      </c>
      <c r="R53">
        <v>107</v>
      </c>
      <c r="S53">
        <v>50600</v>
      </c>
      <c r="T53">
        <v>87800</v>
      </c>
      <c r="U53">
        <v>51400</v>
      </c>
      <c r="V53">
        <v>90000</v>
      </c>
      <c r="W53">
        <v>10526</v>
      </c>
      <c r="X53">
        <v>10004</v>
      </c>
      <c r="Y53">
        <v>3944</v>
      </c>
      <c r="Z53">
        <v>21507</v>
      </c>
      <c r="AA53">
        <v>6111</v>
      </c>
      <c r="AC53">
        <v>13</v>
      </c>
      <c r="AD53">
        <v>10</v>
      </c>
      <c r="AE53">
        <v>19</v>
      </c>
      <c r="AF53">
        <v>20</v>
      </c>
      <c r="AG53">
        <v>29</v>
      </c>
      <c r="AH53">
        <v>0.76923076923076927</v>
      </c>
      <c r="AI53">
        <v>0.28205128205128199</v>
      </c>
      <c r="AJ53">
        <v>0.4358974358974359</v>
      </c>
      <c r="AK53">
        <v>0.38461538461538458</v>
      </c>
      <c r="AL53">
        <v>0.64102564102564108</v>
      </c>
      <c r="AM53">
        <v>0.76923076923076927</v>
      </c>
      <c r="AN53">
        <v>0.97435897435897434</v>
      </c>
      <c r="AO53">
        <v>0.92307692307692313</v>
      </c>
      <c r="AP53">
        <v>0.76923076923076927</v>
      </c>
      <c r="AQ53">
        <v>0.46</v>
      </c>
      <c r="AR53">
        <v>0.47</v>
      </c>
      <c r="AS53">
        <v>0.72</v>
      </c>
      <c r="AT53">
        <v>0.77</v>
      </c>
      <c r="AU53">
        <v>0.41</v>
      </c>
      <c r="AV53">
        <v>0.71</v>
      </c>
      <c r="AW53">
        <v>0.54</v>
      </c>
      <c r="AX53">
        <v>0.51</v>
      </c>
      <c r="AY53">
        <v>0.41</v>
      </c>
      <c r="BG53">
        <v>193.4</v>
      </c>
      <c r="CE53">
        <v>208.8</v>
      </c>
    </row>
    <row r="54" spans="1:89" x14ac:dyDescent="0.25">
      <c r="A54" s="1" t="s">
        <v>141</v>
      </c>
      <c r="B54">
        <v>83.228451646896644</v>
      </c>
      <c r="C54">
        <v>19325</v>
      </c>
      <c r="E54">
        <v>1436</v>
      </c>
      <c r="G54">
        <f t="shared" si="0"/>
        <v>0</v>
      </c>
      <c r="H54">
        <v>807</v>
      </c>
      <c r="I54">
        <v>800</v>
      </c>
      <c r="J54">
        <v>14702</v>
      </c>
      <c r="K54">
        <v>45808</v>
      </c>
      <c r="L54">
        <f t="shared" si="1"/>
        <v>62117</v>
      </c>
      <c r="M54">
        <v>200</v>
      </c>
      <c r="N54">
        <v>12</v>
      </c>
      <c r="P54">
        <v>17</v>
      </c>
      <c r="Q54">
        <v>7901</v>
      </c>
      <c r="R54">
        <v>95</v>
      </c>
      <c r="W54">
        <v>30045</v>
      </c>
      <c r="X54">
        <v>25054</v>
      </c>
      <c r="Y54">
        <v>4693</v>
      </c>
      <c r="Z54">
        <v>34655</v>
      </c>
      <c r="AA54">
        <v>27000</v>
      </c>
      <c r="AC54">
        <v>12</v>
      </c>
      <c r="AF54">
        <v>2</v>
      </c>
      <c r="AG54">
        <v>9</v>
      </c>
      <c r="AH54">
        <v>0.87179487179487181</v>
      </c>
      <c r="AI54">
        <v>0.53846153846153844</v>
      </c>
      <c r="AJ54">
        <v>0.53846153846153844</v>
      </c>
      <c r="AK54">
        <v>0.69230769230769229</v>
      </c>
      <c r="AL54">
        <v>0.5641025641025641</v>
      </c>
      <c r="AM54">
        <v>0.82051282051282048</v>
      </c>
      <c r="AN54">
        <v>0.61538461538461542</v>
      </c>
      <c r="AO54">
        <v>0.97435897435897434</v>
      </c>
      <c r="AQ54">
        <v>0.26</v>
      </c>
      <c r="AR54">
        <v>0.76</v>
      </c>
      <c r="AS54">
        <v>0.8</v>
      </c>
      <c r="AT54">
        <v>0.81</v>
      </c>
      <c r="AW54">
        <v>0.6</v>
      </c>
      <c r="CF54">
        <v>174.9</v>
      </c>
    </row>
    <row r="55" spans="1:89" x14ac:dyDescent="0.25">
      <c r="A55" s="1" t="s">
        <v>149</v>
      </c>
      <c r="B55">
        <v>82.830743154460308</v>
      </c>
      <c r="C55">
        <v>28956</v>
      </c>
      <c r="E55">
        <v>1603</v>
      </c>
      <c r="F55">
        <v>1531</v>
      </c>
      <c r="G55">
        <f t="shared" si="0"/>
        <v>0.95508421709295077</v>
      </c>
      <c r="H55">
        <v>846</v>
      </c>
      <c r="I55">
        <v>1250</v>
      </c>
      <c r="J55">
        <v>14142</v>
      </c>
      <c r="K55">
        <v>52500</v>
      </c>
      <c r="L55">
        <f t="shared" si="1"/>
        <v>68738</v>
      </c>
      <c r="M55">
        <v>225</v>
      </c>
      <c r="N55">
        <v>12</v>
      </c>
      <c r="O55">
        <v>0</v>
      </c>
      <c r="P55">
        <v>14</v>
      </c>
      <c r="Q55">
        <v>9309</v>
      </c>
      <c r="R55">
        <v>68</v>
      </c>
      <c r="S55">
        <v>53100</v>
      </c>
      <c r="T55">
        <v>104000</v>
      </c>
      <c r="U55">
        <v>55500</v>
      </c>
      <c r="V55">
        <v>109000</v>
      </c>
      <c r="W55">
        <v>38479</v>
      </c>
      <c r="X55">
        <v>37894</v>
      </c>
      <c r="Y55">
        <v>3945</v>
      </c>
      <c r="Z55">
        <v>20481</v>
      </c>
      <c r="AA55">
        <v>35519</v>
      </c>
      <c r="AC55">
        <v>11.9</v>
      </c>
      <c r="AD55">
        <v>10</v>
      </c>
      <c r="AE55">
        <v>19</v>
      </c>
      <c r="AF55">
        <v>2</v>
      </c>
      <c r="AG55">
        <v>9</v>
      </c>
      <c r="AH55">
        <v>0.92307692307692313</v>
      </c>
      <c r="AI55">
        <v>0.58974358974358976</v>
      </c>
      <c r="AJ55">
        <v>0.53846153846153844</v>
      </c>
      <c r="AK55">
        <v>0.64102564102564108</v>
      </c>
      <c r="AL55">
        <v>0.84615384615384615</v>
      </c>
      <c r="AM55">
        <v>0.74358974358974361</v>
      </c>
      <c r="AN55">
        <v>0.97435897435897434</v>
      </c>
      <c r="AO55">
        <v>0.4358974358974359</v>
      </c>
      <c r="AP55">
        <v>0.76923076923076927</v>
      </c>
      <c r="AQ55">
        <v>0.31</v>
      </c>
      <c r="AR55">
        <v>0.89</v>
      </c>
      <c r="AS55">
        <v>0.92</v>
      </c>
      <c r="AT55">
        <v>0.93</v>
      </c>
      <c r="AU55">
        <v>0.82</v>
      </c>
      <c r="AV55">
        <v>0.99</v>
      </c>
      <c r="AW55">
        <v>0.5</v>
      </c>
      <c r="AX55">
        <v>0.45</v>
      </c>
      <c r="AY55">
        <v>0.1</v>
      </c>
      <c r="CH55">
        <v>179.8</v>
      </c>
      <c r="CJ55">
        <v>195.4</v>
      </c>
    </row>
    <row r="56" spans="1:89" x14ac:dyDescent="0.25">
      <c r="A56" s="1" t="s">
        <v>53</v>
      </c>
      <c r="B56">
        <v>82.198345969412259</v>
      </c>
      <c r="C56">
        <v>24764</v>
      </c>
      <c r="D56">
        <v>3.49</v>
      </c>
      <c r="E56">
        <v>2201</v>
      </c>
      <c r="F56">
        <v>1929</v>
      </c>
      <c r="G56">
        <f t="shared" si="0"/>
        <v>0.8764198091776465</v>
      </c>
      <c r="H56">
        <v>686</v>
      </c>
      <c r="I56">
        <v>1103</v>
      </c>
      <c r="J56">
        <v>11386</v>
      </c>
      <c r="K56">
        <v>25784</v>
      </c>
      <c r="L56">
        <f t="shared" si="1"/>
        <v>38959</v>
      </c>
      <c r="M56">
        <v>852</v>
      </c>
      <c r="N56">
        <v>26</v>
      </c>
      <c r="O56">
        <v>28</v>
      </c>
      <c r="P56">
        <v>54</v>
      </c>
      <c r="Q56">
        <v>42477</v>
      </c>
      <c r="R56">
        <v>111</v>
      </c>
      <c r="S56">
        <v>48400</v>
      </c>
      <c r="T56">
        <v>83600</v>
      </c>
      <c r="U56">
        <v>49300</v>
      </c>
      <c r="V56">
        <v>85800</v>
      </c>
      <c r="W56">
        <v>12360</v>
      </c>
      <c r="X56">
        <v>10074</v>
      </c>
      <c r="Y56">
        <v>4060</v>
      </c>
      <c r="Z56">
        <v>22903</v>
      </c>
      <c r="AA56">
        <v>12410</v>
      </c>
      <c r="AC56">
        <v>22.9</v>
      </c>
      <c r="AD56">
        <v>10</v>
      </c>
      <c r="AE56">
        <v>19</v>
      </c>
      <c r="AF56">
        <v>20</v>
      </c>
      <c r="AG56">
        <v>29</v>
      </c>
      <c r="AH56">
        <v>0.58974358974358976</v>
      </c>
      <c r="AI56">
        <v>0.20512820512820509</v>
      </c>
      <c r="AJ56">
        <v>0.17948717948717949</v>
      </c>
      <c r="AK56">
        <v>0.28205128205128199</v>
      </c>
      <c r="AL56">
        <v>0.5641025641025641</v>
      </c>
      <c r="AM56">
        <v>0.66666666666666663</v>
      </c>
      <c r="AN56">
        <v>0.82051282051282048</v>
      </c>
      <c r="AO56">
        <v>0.97435897435897434</v>
      </c>
      <c r="AP56">
        <v>0.64102564102564108</v>
      </c>
      <c r="AQ56">
        <v>0.83</v>
      </c>
      <c r="AR56">
        <v>0.49</v>
      </c>
      <c r="AS56">
        <v>0.63</v>
      </c>
      <c r="AT56">
        <v>0.67</v>
      </c>
      <c r="AU56">
        <v>0.21</v>
      </c>
      <c r="AV56">
        <v>0.72</v>
      </c>
      <c r="AW56">
        <v>0.49</v>
      </c>
      <c r="AX56">
        <v>0.53</v>
      </c>
      <c r="AY56">
        <v>0.12</v>
      </c>
      <c r="BC56">
        <v>234</v>
      </c>
      <c r="BD56">
        <v>198.6</v>
      </c>
      <c r="BG56">
        <v>175.7</v>
      </c>
      <c r="BQ56">
        <v>214</v>
      </c>
      <c r="BT56">
        <v>183.2</v>
      </c>
      <c r="BV56">
        <v>192</v>
      </c>
      <c r="CD56">
        <v>182.2</v>
      </c>
      <c r="CG56">
        <v>198.1</v>
      </c>
      <c r="CH56">
        <v>250.6</v>
      </c>
      <c r="CI56">
        <v>197.8</v>
      </c>
      <c r="CK56">
        <v>264</v>
      </c>
    </row>
    <row r="57" spans="1:89" x14ac:dyDescent="0.25">
      <c r="A57" s="1" t="s">
        <v>113</v>
      </c>
      <c r="B57">
        <v>82.048608711202377</v>
      </c>
      <c r="C57">
        <v>14395</v>
      </c>
      <c r="D57">
        <v>3.62</v>
      </c>
      <c r="E57">
        <v>1867</v>
      </c>
      <c r="F57">
        <v>1468</v>
      </c>
      <c r="G57">
        <f t="shared" si="0"/>
        <v>0.78628816282806646</v>
      </c>
      <c r="H57">
        <v>4275</v>
      </c>
      <c r="I57">
        <v>645</v>
      </c>
      <c r="J57">
        <v>10588</v>
      </c>
      <c r="K57">
        <v>20169</v>
      </c>
      <c r="L57">
        <f t="shared" si="1"/>
        <v>35677</v>
      </c>
      <c r="M57">
        <v>441</v>
      </c>
      <c r="N57">
        <v>18</v>
      </c>
      <c r="O57">
        <v>24</v>
      </c>
      <c r="P57">
        <v>44</v>
      </c>
      <c r="Q57">
        <v>22436</v>
      </c>
      <c r="R57">
        <v>117</v>
      </c>
      <c r="S57">
        <v>49000</v>
      </c>
      <c r="T57">
        <v>87200</v>
      </c>
      <c r="U57">
        <v>49900</v>
      </c>
      <c r="V57">
        <v>87800</v>
      </c>
      <c r="W57">
        <v>6608</v>
      </c>
      <c r="X57">
        <v>5802</v>
      </c>
      <c r="Y57">
        <v>4501</v>
      </c>
      <c r="Z57">
        <v>28444</v>
      </c>
      <c r="AA57">
        <v>9386</v>
      </c>
      <c r="AC57">
        <v>17.3</v>
      </c>
      <c r="AD57">
        <v>10</v>
      </c>
      <c r="AE57">
        <v>19</v>
      </c>
      <c r="AF57">
        <v>20</v>
      </c>
      <c r="AG57">
        <v>29</v>
      </c>
      <c r="AH57">
        <v>0.69230769230769229</v>
      </c>
      <c r="AI57">
        <v>0.48717948717948723</v>
      </c>
      <c r="AJ57">
        <v>0.61538461538461542</v>
      </c>
      <c r="AK57">
        <v>0.51282051282051277</v>
      </c>
      <c r="AL57">
        <v>0.79487179487179482</v>
      </c>
      <c r="AM57">
        <v>0.89743589743589747</v>
      </c>
      <c r="AN57">
        <v>0.76923076923076927</v>
      </c>
      <c r="AO57">
        <v>0.71794871794871795</v>
      </c>
      <c r="AP57">
        <v>0.69230769230769229</v>
      </c>
      <c r="AQ57">
        <v>0.71</v>
      </c>
      <c r="AR57">
        <v>0.4</v>
      </c>
      <c r="AS57">
        <v>0.63</v>
      </c>
      <c r="AT57">
        <v>0.68</v>
      </c>
      <c r="AU57">
        <v>0.3</v>
      </c>
      <c r="AV57">
        <v>0.86</v>
      </c>
      <c r="AW57">
        <v>0.44</v>
      </c>
      <c r="AX57">
        <v>0.56000000000000005</v>
      </c>
      <c r="AY57">
        <v>0.2</v>
      </c>
      <c r="BU57">
        <v>196.7</v>
      </c>
      <c r="BW57">
        <v>157.9</v>
      </c>
    </row>
    <row r="58" spans="1:89" x14ac:dyDescent="0.25">
      <c r="A58" s="1" t="s">
        <v>15</v>
      </c>
      <c r="B58">
        <v>82.036058224209768</v>
      </c>
      <c r="C58">
        <v>35340</v>
      </c>
      <c r="E58">
        <v>3700</v>
      </c>
      <c r="F58">
        <v>3663</v>
      </c>
      <c r="G58">
        <f t="shared" si="0"/>
        <v>0.99</v>
      </c>
      <c r="H58">
        <v>2964</v>
      </c>
      <c r="I58">
        <v>1350</v>
      </c>
      <c r="J58">
        <v>12260</v>
      </c>
      <c r="K58">
        <v>27059</v>
      </c>
      <c r="L58">
        <f t="shared" si="1"/>
        <v>43633</v>
      </c>
      <c r="M58">
        <v>400</v>
      </c>
      <c r="N58">
        <v>24</v>
      </c>
      <c r="O58">
        <v>15</v>
      </c>
      <c r="Q58">
        <v>36168</v>
      </c>
      <c r="R58">
        <v>117</v>
      </c>
      <c r="S58">
        <v>50800</v>
      </c>
      <c r="T58">
        <v>94800</v>
      </c>
      <c r="U58">
        <v>51400</v>
      </c>
      <c r="V58">
        <v>98200</v>
      </c>
      <c r="AA58">
        <v>7585</v>
      </c>
      <c r="AC58">
        <v>14</v>
      </c>
      <c r="AD58">
        <v>10</v>
      </c>
      <c r="AE58">
        <v>19</v>
      </c>
      <c r="AF58">
        <v>20</v>
      </c>
      <c r="AG58">
        <v>29</v>
      </c>
      <c r="AH58">
        <v>0.69230769230769229</v>
      </c>
      <c r="AI58">
        <v>0.17948717948717949</v>
      </c>
      <c r="AJ58">
        <v>0.28205128205128199</v>
      </c>
      <c r="AK58">
        <v>0.38461538461538458</v>
      </c>
      <c r="AL58">
        <v>0.48717948717948723</v>
      </c>
      <c r="AM58">
        <v>0.58974358974358976</v>
      </c>
      <c r="AN58">
        <v>0.71794871794871795</v>
      </c>
      <c r="AP58">
        <v>0.69230769230769229</v>
      </c>
      <c r="AQ58">
        <v>0.57999999999999996</v>
      </c>
      <c r="AU58">
        <v>0.44</v>
      </c>
      <c r="AV58">
        <v>0.85</v>
      </c>
      <c r="AX58">
        <v>0.43</v>
      </c>
      <c r="AY58">
        <v>0.23</v>
      </c>
      <c r="AZ58">
        <v>213.4</v>
      </c>
      <c r="BG58">
        <v>216.8</v>
      </c>
      <c r="BJ58">
        <v>225.6</v>
      </c>
      <c r="CE58">
        <v>172.2</v>
      </c>
      <c r="CF58">
        <v>170.1</v>
      </c>
    </row>
    <row r="59" spans="1:89" x14ac:dyDescent="0.25">
      <c r="A59" s="1" t="s">
        <v>43</v>
      </c>
      <c r="B59">
        <v>81.915807858950885</v>
      </c>
      <c r="C59">
        <v>14308</v>
      </c>
      <c r="D59">
        <v>3.61</v>
      </c>
      <c r="E59">
        <v>2209</v>
      </c>
      <c r="F59">
        <v>1498</v>
      </c>
      <c r="G59">
        <f t="shared" si="0"/>
        <v>0.67813490267089183</v>
      </c>
      <c r="L59">
        <f t="shared" si="1"/>
        <v>0</v>
      </c>
      <c r="M59">
        <v>605</v>
      </c>
      <c r="N59">
        <v>44</v>
      </c>
      <c r="O59">
        <v>7</v>
      </c>
      <c r="P59">
        <v>16</v>
      </c>
      <c r="Q59">
        <v>23789</v>
      </c>
      <c r="R59">
        <v>87</v>
      </c>
      <c r="S59">
        <v>48100</v>
      </c>
      <c r="T59">
        <v>86100</v>
      </c>
      <c r="U59">
        <v>49600</v>
      </c>
      <c r="V59">
        <v>88500</v>
      </c>
      <c r="W59">
        <v>8212</v>
      </c>
      <c r="X59">
        <v>7029</v>
      </c>
      <c r="Y59">
        <v>4235</v>
      </c>
      <c r="Z59">
        <v>21081</v>
      </c>
      <c r="AA59">
        <v>8212</v>
      </c>
      <c r="AC59">
        <v>16.100000000000001</v>
      </c>
      <c r="AD59">
        <v>10</v>
      </c>
      <c r="AE59">
        <v>19</v>
      </c>
      <c r="AF59">
        <v>10</v>
      </c>
      <c r="AG59">
        <v>19</v>
      </c>
      <c r="AH59">
        <v>0.64102564102564108</v>
      </c>
      <c r="AI59">
        <v>0.38461538461538458</v>
      </c>
      <c r="AJ59">
        <v>0.25641025641025639</v>
      </c>
      <c r="AK59">
        <v>0.4358974358974359</v>
      </c>
      <c r="AL59">
        <v>0.53846153846153844</v>
      </c>
      <c r="AM59">
        <v>0.76923076923076927</v>
      </c>
      <c r="AN59">
        <v>0.74358974358974361</v>
      </c>
      <c r="AO59">
        <v>0.87179487179487181</v>
      </c>
      <c r="AP59">
        <v>0.66666666666666663</v>
      </c>
      <c r="AQ59">
        <v>0.76</v>
      </c>
      <c r="AR59">
        <v>0.28999999999999998</v>
      </c>
      <c r="AS59">
        <v>0.53</v>
      </c>
      <c r="AT59">
        <v>0.65</v>
      </c>
      <c r="AU59">
        <v>0.15</v>
      </c>
      <c r="AV59">
        <v>0.48</v>
      </c>
      <c r="AW59">
        <v>0.39</v>
      </c>
      <c r="AX59">
        <v>0.6</v>
      </c>
      <c r="AY59">
        <v>0.16</v>
      </c>
      <c r="BB59">
        <v>219.2</v>
      </c>
      <c r="BJ59">
        <v>178.3</v>
      </c>
      <c r="BX59">
        <v>165.7</v>
      </c>
      <c r="BZ59">
        <v>195</v>
      </c>
      <c r="CG59">
        <v>167</v>
      </c>
    </row>
    <row r="60" spans="1:89" x14ac:dyDescent="0.25">
      <c r="A60" s="1" t="s">
        <v>96</v>
      </c>
      <c r="B60">
        <v>81.839616870934634</v>
      </c>
      <c r="G60" t="e">
        <f t="shared" si="0"/>
        <v>#DIV/0!</v>
      </c>
      <c r="L60">
        <f t="shared" si="1"/>
        <v>0</v>
      </c>
      <c r="BQ60">
        <v>273.8</v>
      </c>
    </row>
    <row r="61" spans="1:89" x14ac:dyDescent="0.25">
      <c r="A61" s="1" t="s">
        <v>133</v>
      </c>
      <c r="B61">
        <v>81.602019715459065</v>
      </c>
      <c r="C61">
        <v>11351</v>
      </c>
      <c r="D61">
        <v>3.88</v>
      </c>
      <c r="E61">
        <v>525</v>
      </c>
      <c r="F61">
        <v>442</v>
      </c>
      <c r="G61">
        <f t="shared" si="0"/>
        <v>0.84190476190476193</v>
      </c>
      <c r="H61">
        <v>1722</v>
      </c>
      <c r="I61">
        <v>1000</v>
      </c>
      <c r="J61">
        <v>14906</v>
      </c>
      <c r="K61">
        <v>51460</v>
      </c>
      <c r="L61">
        <f t="shared" si="1"/>
        <v>69088</v>
      </c>
      <c r="M61">
        <v>287</v>
      </c>
      <c r="N61">
        <v>3</v>
      </c>
      <c r="O61">
        <v>0</v>
      </c>
      <c r="Q61">
        <v>3608</v>
      </c>
      <c r="R61">
        <v>58</v>
      </c>
      <c r="S61">
        <v>45300</v>
      </c>
      <c r="T61">
        <v>96200</v>
      </c>
      <c r="U61">
        <v>48400</v>
      </c>
      <c r="V61">
        <v>98800</v>
      </c>
      <c r="W61">
        <v>40150</v>
      </c>
      <c r="X61">
        <v>37351</v>
      </c>
      <c r="Y61">
        <v>4983</v>
      </c>
      <c r="Z61">
        <v>32922</v>
      </c>
      <c r="AA61">
        <v>31604</v>
      </c>
      <c r="AC61">
        <v>10</v>
      </c>
      <c r="AD61">
        <v>10</v>
      </c>
      <c r="AE61">
        <v>19</v>
      </c>
      <c r="AF61">
        <v>2</v>
      </c>
      <c r="AG61">
        <v>9</v>
      </c>
      <c r="AH61">
        <v>0.92307692307692313</v>
      </c>
      <c r="AI61">
        <v>0.69230769230769229</v>
      </c>
      <c r="AJ61">
        <v>0.64102564102564108</v>
      </c>
      <c r="AK61">
        <v>0.79487179487179482</v>
      </c>
      <c r="AL61">
        <v>0.79487179487179482</v>
      </c>
      <c r="AM61">
        <v>0.64102564102564108</v>
      </c>
      <c r="AN61">
        <v>0.94871794871794868</v>
      </c>
      <c r="AO61">
        <v>0.64102564102564108</v>
      </c>
      <c r="AP61">
        <v>0.69230769230769229</v>
      </c>
      <c r="AQ61">
        <v>0.33</v>
      </c>
      <c r="AR61">
        <v>0.83</v>
      </c>
      <c r="AS61">
        <v>0.87</v>
      </c>
      <c r="AT61">
        <v>0.9</v>
      </c>
      <c r="AU61">
        <v>0.78</v>
      </c>
      <c r="AV61">
        <v>1</v>
      </c>
      <c r="AW61">
        <v>0.55000000000000004</v>
      </c>
      <c r="AX61">
        <v>0.45</v>
      </c>
      <c r="AY61">
        <v>0.16</v>
      </c>
      <c r="CA61">
        <v>134.5</v>
      </c>
    </row>
    <row r="62" spans="1:89" x14ac:dyDescent="0.25">
      <c r="A62" s="1" t="s">
        <v>39</v>
      </c>
      <c r="B62">
        <v>81.397235131075504</v>
      </c>
      <c r="G62" t="e">
        <f t="shared" si="0"/>
        <v>#DIV/0!</v>
      </c>
      <c r="L62">
        <f t="shared" si="1"/>
        <v>0</v>
      </c>
      <c r="CI62">
        <v>270.10000000000002</v>
      </c>
    </row>
    <row r="63" spans="1:89" x14ac:dyDescent="0.25">
      <c r="A63" s="1" t="s">
        <v>28</v>
      </c>
      <c r="B63">
        <v>81.253313349804557</v>
      </c>
      <c r="C63">
        <v>34646</v>
      </c>
      <c r="D63">
        <v>3.69</v>
      </c>
      <c r="E63">
        <v>2494</v>
      </c>
      <c r="F63">
        <v>1867</v>
      </c>
      <c r="G63">
        <f t="shared" si="0"/>
        <v>0.74859663191659986</v>
      </c>
      <c r="H63">
        <v>1323</v>
      </c>
      <c r="I63">
        <v>1034</v>
      </c>
      <c r="J63">
        <v>10258</v>
      </c>
      <c r="K63">
        <v>33522</v>
      </c>
      <c r="L63">
        <f t="shared" si="1"/>
        <v>46137</v>
      </c>
      <c r="M63">
        <v>766</v>
      </c>
      <c r="N63">
        <v>18</v>
      </c>
      <c r="O63">
        <v>32</v>
      </c>
      <c r="P63">
        <v>58</v>
      </c>
      <c r="Q63">
        <v>39184</v>
      </c>
      <c r="R63">
        <v>123</v>
      </c>
      <c r="S63">
        <v>45400</v>
      </c>
      <c r="T63">
        <v>80600</v>
      </c>
      <c r="U63">
        <v>46600</v>
      </c>
      <c r="V63">
        <v>83100</v>
      </c>
      <c r="W63">
        <v>12495</v>
      </c>
      <c r="X63">
        <v>10983</v>
      </c>
      <c r="Y63">
        <v>4302</v>
      </c>
      <c r="Z63">
        <v>28039</v>
      </c>
      <c r="AA63">
        <v>11224</v>
      </c>
      <c r="AC63">
        <v>16.989999999999998</v>
      </c>
      <c r="AD63">
        <v>20</v>
      </c>
      <c r="AE63">
        <v>29</v>
      </c>
      <c r="AF63">
        <v>20</v>
      </c>
      <c r="AG63">
        <v>29</v>
      </c>
      <c r="AH63">
        <v>0.66666666666666663</v>
      </c>
      <c r="AI63">
        <v>0.4358974358974359</v>
      </c>
      <c r="AJ63">
        <v>0.51282051282051277</v>
      </c>
      <c r="AK63">
        <v>0.41025641025641019</v>
      </c>
      <c r="AL63">
        <v>0.5641025641025641</v>
      </c>
      <c r="AM63">
        <v>0.53846153846153844</v>
      </c>
      <c r="AN63">
        <v>0.71794871794871795</v>
      </c>
      <c r="AO63">
        <v>0.89743589743589747</v>
      </c>
      <c r="AP63">
        <v>0.66666666666666663</v>
      </c>
      <c r="AQ63">
        <v>0.79</v>
      </c>
      <c r="AR63">
        <v>0.6</v>
      </c>
      <c r="AS63">
        <v>0.73</v>
      </c>
      <c r="AT63">
        <v>0.76</v>
      </c>
      <c r="AU63">
        <v>0.35</v>
      </c>
      <c r="AV63">
        <v>0.94</v>
      </c>
      <c r="AW63">
        <v>0.44</v>
      </c>
      <c r="AX63">
        <v>0.47</v>
      </c>
      <c r="AY63">
        <v>0.09</v>
      </c>
      <c r="AZ63">
        <v>173.3</v>
      </c>
      <c r="CD63">
        <v>160.4</v>
      </c>
      <c r="CG63">
        <v>238.4</v>
      </c>
      <c r="CH63">
        <v>191</v>
      </c>
      <c r="CJ63">
        <v>224.7</v>
      </c>
      <c r="CK63">
        <v>216.5</v>
      </c>
    </row>
    <row r="64" spans="1:89" x14ac:dyDescent="0.25">
      <c r="A64" s="1" t="s">
        <v>95</v>
      </c>
      <c r="B64">
        <v>81.112928034601879</v>
      </c>
      <c r="C64">
        <v>19505</v>
      </c>
      <c r="E64">
        <v>1309</v>
      </c>
      <c r="F64">
        <v>1152</v>
      </c>
      <c r="G64">
        <f t="shared" si="0"/>
        <v>0.88006111535523301</v>
      </c>
      <c r="H64">
        <v>507</v>
      </c>
      <c r="I64">
        <v>1050</v>
      </c>
      <c r="J64">
        <v>14890</v>
      </c>
      <c r="K64">
        <v>50998</v>
      </c>
      <c r="L64">
        <f t="shared" si="1"/>
        <v>67445</v>
      </c>
      <c r="M64">
        <v>400</v>
      </c>
      <c r="N64">
        <v>10</v>
      </c>
      <c r="O64">
        <v>0</v>
      </c>
      <c r="P64">
        <v>9</v>
      </c>
      <c r="Q64">
        <v>8530</v>
      </c>
      <c r="R64">
        <v>68</v>
      </c>
      <c r="S64">
        <v>57400</v>
      </c>
      <c r="T64">
        <v>106000</v>
      </c>
      <c r="U64">
        <v>59000</v>
      </c>
      <c r="V64">
        <v>111000</v>
      </c>
      <c r="W64">
        <v>39044</v>
      </c>
      <c r="X64">
        <v>37390</v>
      </c>
      <c r="Y64">
        <v>5017</v>
      </c>
      <c r="Z64">
        <v>28406</v>
      </c>
      <c r="AC64">
        <v>10</v>
      </c>
      <c r="AD64">
        <v>10</v>
      </c>
      <c r="AE64">
        <v>19</v>
      </c>
      <c r="AF64">
        <v>2</v>
      </c>
      <c r="AG64">
        <v>9</v>
      </c>
      <c r="AH64">
        <v>0.97435897435897434</v>
      </c>
      <c r="AI64">
        <v>0.23076923076923081</v>
      </c>
      <c r="AJ64">
        <v>0.35897435897435898</v>
      </c>
      <c r="AK64">
        <v>0.51282051282051277</v>
      </c>
      <c r="AL64">
        <v>0.84615384615384615</v>
      </c>
      <c r="AM64">
        <v>0.28205128205128199</v>
      </c>
      <c r="AN64">
        <v>0.97435897435897434</v>
      </c>
      <c r="AO64">
        <v>0.89743589743589747</v>
      </c>
      <c r="AP64">
        <v>0.76923076923076927</v>
      </c>
      <c r="AQ64">
        <v>0.19</v>
      </c>
      <c r="AR64">
        <v>0.9</v>
      </c>
      <c r="AS64">
        <v>0.95</v>
      </c>
      <c r="AT64">
        <v>0.95</v>
      </c>
      <c r="AU64">
        <v>0.79</v>
      </c>
      <c r="AV64">
        <v>1</v>
      </c>
      <c r="AW64">
        <v>0.47</v>
      </c>
      <c r="AX64">
        <v>0.51</v>
      </c>
      <c r="AY64">
        <v>0.22</v>
      </c>
      <c r="BM64">
        <v>189.8</v>
      </c>
      <c r="CG64">
        <v>192.8</v>
      </c>
      <c r="CJ64">
        <v>191.7</v>
      </c>
    </row>
    <row r="65" spans="1:88" x14ac:dyDescent="0.25">
      <c r="A65" s="1" t="s">
        <v>86</v>
      </c>
      <c r="B65">
        <v>80.965945734613385</v>
      </c>
      <c r="C65">
        <v>6199</v>
      </c>
      <c r="D65">
        <v>3.27</v>
      </c>
      <c r="E65">
        <v>1360</v>
      </c>
      <c r="F65">
        <v>534</v>
      </c>
      <c r="G65">
        <f t="shared" si="0"/>
        <v>0.3926470588235294</v>
      </c>
      <c r="H65">
        <v>912</v>
      </c>
      <c r="I65">
        <v>1200</v>
      </c>
      <c r="J65">
        <v>8000</v>
      </c>
      <c r="K65">
        <v>13837</v>
      </c>
      <c r="L65">
        <f t="shared" si="1"/>
        <v>23949</v>
      </c>
      <c r="M65">
        <v>229</v>
      </c>
      <c r="N65">
        <v>8</v>
      </c>
      <c r="O65">
        <v>3</v>
      </c>
      <c r="P65">
        <v>2</v>
      </c>
      <c r="Q65">
        <v>26112</v>
      </c>
      <c r="R65">
        <v>60</v>
      </c>
      <c r="W65">
        <v>3974</v>
      </c>
      <c r="X65">
        <v>4112</v>
      </c>
      <c r="Y65">
        <v>3384</v>
      </c>
      <c r="Z65">
        <v>22029</v>
      </c>
      <c r="AA65">
        <v>2364</v>
      </c>
      <c r="AC65">
        <v>20</v>
      </c>
      <c r="AD65">
        <v>20</v>
      </c>
      <c r="AE65">
        <v>29</v>
      </c>
      <c r="AF65">
        <v>2</v>
      </c>
      <c r="AG65">
        <v>9</v>
      </c>
      <c r="AH65">
        <v>0.28205128205128199</v>
      </c>
      <c r="AI65">
        <v>0.4358974358974359</v>
      </c>
      <c r="AJ65">
        <v>0.23076923076923081</v>
      </c>
      <c r="AK65">
        <v>0.1025641025641026</v>
      </c>
      <c r="AL65">
        <v>0.1025641025641026</v>
      </c>
      <c r="AM65">
        <v>0.64102564102564108</v>
      </c>
      <c r="AN65">
        <v>0.69230769230769229</v>
      </c>
      <c r="AO65">
        <v>0.79487179487179482</v>
      </c>
      <c r="AQ65">
        <v>1</v>
      </c>
      <c r="AR65">
        <v>0.14000000000000001</v>
      </c>
      <c r="AS65">
        <v>0.26</v>
      </c>
      <c r="AT65">
        <v>0.35</v>
      </c>
      <c r="AU65">
        <v>0.04</v>
      </c>
      <c r="AV65">
        <v>0.11</v>
      </c>
      <c r="AW65">
        <v>0.44</v>
      </c>
      <c r="BJ65">
        <v>177.2</v>
      </c>
      <c r="BS65">
        <v>178.4</v>
      </c>
      <c r="BX65">
        <v>273.60000000000002</v>
      </c>
      <c r="BZ65">
        <v>287.7</v>
      </c>
      <c r="CA65">
        <v>187.1</v>
      </c>
      <c r="CB65">
        <v>188.6</v>
      </c>
      <c r="CC65">
        <v>274.7</v>
      </c>
    </row>
    <row r="66" spans="1:88" x14ac:dyDescent="0.25">
      <c r="A66" s="1" t="s">
        <v>127</v>
      </c>
      <c r="B66">
        <v>80.866742608759125</v>
      </c>
      <c r="G66" t="e">
        <f t="shared" si="0"/>
        <v>#DIV/0!</v>
      </c>
      <c r="L66">
        <f t="shared" si="1"/>
        <v>0</v>
      </c>
      <c r="CC66">
        <v>201.2</v>
      </c>
    </row>
    <row r="67" spans="1:88" x14ac:dyDescent="0.25">
      <c r="A67" s="1" t="s">
        <v>137</v>
      </c>
      <c r="B67">
        <v>80.863004732265182</v>
      </c>
      <c r="G67" t="e">
        <f t="shared" ref="G67:G130" si="2">F67/E67</f>
        <v>#DIV/0!</v>
      </c>
      <c r="L67">
        <f t="shared" si="1"/>
        <v>0</v>
      </c>
      <c r="CE67">
        <v>166.3</v>
      </c>
    </row>
    <row r="68" spans="1:88" x14ac:dyDescent="0.25">
      <c r="A68" s="1" t="s">
        <v>79</v>
      </c>
      <c r="B68">
        <v>80.834292700627941</v>
      </c>
      <c r="G68" t="e">
        <f t="shared" si="2"/>
        <v>#DIV/0!</v>
      </c>
      <c r="L68">
        <f t="shared" ref="L68:L131" si="3">SUM(H68:K68)</f>
        <v>0</v>
      </c>
      <c r="BH68">
        <v>190</v>
      </c>
    </row>
    <row r="69" spans="1:88" x14ac:dyDescent="0.25">
      <c r="A69" s="1" t="s">
        <v>80</v>
      </c>
      <c r="B69">
        <v>80.797958439757068</v>
      </c>
      <c r="G69" t="e">
        <f t="shared" si="2"/>
        <v>#DIV/0!</v>
      </c>
      <c r="L69">
        <f t="shared" si="3"/>
        <v>0</v>
      </c>
      <c r="CE69">
        <v>163.1</v>
      </c>
    </row>
    <row r="70" spans="1:88" x14ac:dyDescent="0.25">
      <c r="A70" s="1" t="s">
        <v>61</v>
      </c>
      <c r="B70">
        <v>80.773874827872675</v>
      </c>
      <c r="G70" t="e">
        <f t="shared" si="2"/>
        <v>#DIV/0!</v>
      </c>
      <c r="L70">
        <f t="shared" si="3"/>
        <v>0</v>
      </c>
      <c r="CI70">
        <v>233.3</v>
      </c>
    </row>
    <row r="71" spans="1:88" x14ac:dyDescent="0.25">
      <c r="A71" s="1" t="s">
        <v>90</v>
      </c>
      <c r="B71">
        <v>80.718646310495899</v>
      </c>
      <c r="G71" t="e">
        <f t="shared" si="2"/>
        <v>#DIV/0!</v>
      </c>
      <c r="L71">
        <f t="shared" si="3"/>
        <v>0</v>
      </c>
      <c r="BL71">
        <v>201.9</v>
      </c>
    </row>
    <row r="72" spans="1:88" x14ac:dyDescent="0.25">
      <c r="A72" s="1" t="s">
        <v>128</v>
      </c>
      <c r="B72">
        <v>80.70751470522363</v>
      </c>
      <c r="G72" t="e">
        <f t="shared" si="2"/>
        <v>#DIV/0!</v>
      </c>
      <c r="L72">
        <f t="shared" si="3"/>
        <v>0</v>
      </c>
      <c r="CC72">
        <v>191.8</v>
      </c>
    </row>
    <row r="73" spans="1:88" x14ac:dyDescent="0.25">
      <c r="A73" s="1" t="s">
        <v>134</v>
      </c>
      <c r="B73">
        <v>80.693963394284438</v>
      </c>
      <c r="G73" t="e">
        <f t="shared" si="2"/>
        <v>#DIV/0!</v>
      </c>
      <c r="L73">
        <f t="shared" si="3"/>
        <v>0</v>
      </c>
      <c r="CC73">
        <v>191</v>
      </c>
    </row>
    <row r="74" spans="1:88" x14ac:dyDescent="0.25">
      <c r="A74" s="1" t="s">
        <v>16</v>
      </c>
      <c r="B74">
        <v>80.572329112619514</v>
      </c>
      <c r="G74" t="e">
        <f t="shared" si="2"/>
        <v>#DIV/0!</v>
      </c>
      <c r="L74">
        <f t="shared" si="3"/>
        <v>0</v>
      </c>
      <c r="CE74">
        <v>152</v>
      </c>
    </row>
    <row r="75" spans="1:88" x14ac:dyDescent="0.25">
      <c r="A75" s="1" t="s">
        <v>29</v>
      </c>
      <c r="B75">
        <v>80.484606167764198</v>
      </c>
      <c r="G75" t="e">
        <f t="shared" si="2"/>
        <v>#DIV/0!</v>
      </c>
      <c r="L75">
        <f t="shared" si="3"/>
        <v>0</v>
      </c>
      <c r="CG75">
        <v>183.3</v>
      </c>
    </row>
    <row r="76" spans="1:88" x14ac:dyDescent="0.25">
      <c r="A76" s="1" t="s">
        <v>68</v>
      </c>
      <c r="B76">
        <v>80.391109105990026</v>
      </c>
      <c r="G76" t="e">
        <f t="shared" si="2"/>
        <v>#DIV/0!</v>
      </c>
      <c r="L76">
        <f t="shared" si="3"/>
        <v>0</v>
      </c>
      <c r="CJ76">
        <v>250.4</v>
      </c>
    </row>
    <row r="77" spans="1:88" x14ac:dyDescent="0.25">
      <c r="A77" s="1" t="s">
        <v>99</v>
      </c>
      <c r="B77">
        <v>80.391050293840507</v>
      </c>
      <c r="G77" t="e">
        <f t="shared" si="2"/>
        <v>#DIV/0!</v>
      </c>
      <c r="L77">
        <f t="shared" si="3"/>
        <v>0</v>
      </c>
      <c r="CI77">
        <v>210.7</v>
      </c>
    </row>
    <row r="78" spans="1:88" x14ac:dyDescent="0.25">
      <c r="A78" s="1" t="s">
        <v>62</v>
      </c>
      <c r="B78">
        <v>80.335421356684321</v>
      </c>
      <c r="G78" t="e">
        <f t="shared" si="2"/>
        <v>#DIV/0!</v>
      </c>
      <c r="L78">
        <f t="shared" si="3"/>
        <v>0</v>
      </c>
      <c r="BQ78">
        <v>199.8</v>
      </c>
    </row>
    <row r="79" spans="1:88" x14ac:dyDescent="0.25">
      <c r="A79" s="1" t="s">
        <v>24</v>
      </c>
      <c r="B79">
        <v>80.231524908484502</v>
      </c>
      <c r="G79" t="e">
        <f t="shared" si="2"/>
        <v>#DIV/0!</v>
      </c>
      <c r="L79">
        <f t="shared" si="3"/>
        <v>0</v>
      </c>
      <c r="CC79">
        <v>163.69999999999999</v>
      </c>
    </row>
    <row r="80" spans="1:88" x14ac:dyDescent="0.25">
      <c r="A80" s="1" t="s">
        <v>7</v>
      </c>
      <c r="B80">
        <v>80.229509723040167</v>
      </c>
      <c r="G80" t="e">
        <f t="shared" si="2"/>
        <v>#DIV/0!</v>
      </c>
      <c r="L80">
        <f t="shared" si="3"/>
        <v>0</v>
      </c>
      <c r="CJ80">
        <v>234.5</v>
      </c>
    </row>
    <row r="81" spans="1:89" x14ac:dyDescent="0.25">
      <c r="A81" s="1" t="s">
        <v>51</v>
      </c>
      <c r="B81">
        <v>80.209992490550718</v>
      </c>
      <c r="G81" t="e">
        <f t="shared" si="2"/>
        <v>#DIV/0!</v>
      </c>
      <c r="L81">
        <f t="shared" si="3"/>
        <v>0</v>
      </c>
      <c r="BC81">
        <v>246.2</v>
      </c>
    </row>
    <row r="82" spans="1:89" x14ac:dyDescent="0.25">
      <c r="A82" s="1" t="s">
        <v>23</v>
      </c>
      <c r="B82">
        <v>80.200028638041161</v>
      </c>
      <c r="G82" t="e">
        <f t="shared" si="2"/>
        <v>#DIV/0!</v>
      </c>
      <c r="L82">
        <f t="shared" si="3"/>
        <v>0</v>
      </c>
      <c r="CG82">
        <v>166.5</v>
      </c>
    </row>
    <row r="83" spans="1:89" x14ac:dyDescent="0.25">
      <c r="A83" s="1" t="s">
        <v>109</v>
      </c>
      <c r="B83">
        <v>80.065467793236067</v>
      </c>
      <c r="G83" t="e">
        <f t="shared" si="2"/>
        <v>#DIV/0!</v>
      </c>
      <c r="L83">
        <f t="shared" si="3"/>
        <v>0</v>
      </c>
      <c r="BT83">
        <v>184.6</v>
      </c>
    </row>
    <row r="84" spans="1:89" x14ac:dyDescent="0.25">
      <c r="A84" s="1" t="s">
        <v>54</v>
      </c>
      <c r="B84">
        <v>80.046284785142959</v>
      </c>
      <c r="G84" t="e">
        <f t="shared" si="2"/>
        <v>#DIV/0!</v>
      </c>
      <c r="L84">
        <f t="shared" si="3"/>
        <v>0</v>
      </c>
      <c r="BV84">
        <v>245.6</v>
      </c>
    </row>
    <row r="85" spans="1:89" x14ac:dyDescent="0.25">
      <c r="A85" s="1" t="s">
        <v>111</v>
      </c>
      <c r="B85">
        <v>80.013972811667145</v>
      </c>
      <c r="G85" t="e">
        <f t="shared" si="2"/>
        <v>#DIV/0!</v>
      </c>
      <c r="L85">
        <f t="shared" si="3"/>
        <v>0</v>
      </c>
      <c r="BT85">
        <v>180.8</v>
      </c>
    </row>
    <row r="86" spans="1:89" x14ac:dyDescent="0.25">
      <c r="A86" s="1" t="s">
        <v>151</v>
      </c>
      <c r="B86">
        <v>79.997782305979982</v>
      </c>
      <c r="G86" t="e">
        <f t="shared" si="2"/>
        <v>#DIV/0!</v>
      </c>
      <c r="L86">
        <f t="shared" si="3"/>
        <v>0</v>
      </c>
      <c r="CJ86">
        <v>211.7</v>
      </c>
    </row>
    <row r="87" spans="1:89" x14ac:dyDescent="0.25">
      <c r="A87" s="1" t="s">
        <v>63</v>
      </c>
      <c r="B87">
        <v>79.9527816798591</v>
      </c>
      <c r="G87" t="e">
        <f t="shared" si="2"/>
        <v>#DIV/0!</v>
      </c>
      <c r="L87">
        <f t="shared" si="3"/>
        <v>0</v>
      </c>
      <c r="BE87">
        <v>234</v>
      </c>
    </row>
    <row r="88" spans="1:89" x14ac:dyDescent="0.25">
      <c r="A88" s="1" t="s">
        <v>130</v>
      </c>
      <c r="B88">
        <v>79.950108452868832</v>
      </c>
      <c r="G88" t="e">
        <f t="shared" si="2"/>
        <v>#DIV/0!</v>
      </c>
      <c r="L88">
        <f t="shared" si="3"/>
        <v>0</v>
      </c>
      <c r="BZ88">
        <v>176.3</v>
      </c>
    </row>
    <row r="89" spans="1:89" x14ac:dyDescent="0.25">
      <c r="A89" s="1" t="s">
        <v>32</v>
      </c>
      <c r="B89">
        <v>79.950013934919326</v>
      </c>
      <c r="G89" t="e">
        <f t="shared" si="2"/>
        <v>#DIV/0!</v>
      </c>
      <c r="L89">
        <f t="shared" si="3"/>
        <v>0</v>
      </c>
      <c r="CJ89">
        <v>207</v>
      </c>
    </row>
    <row r="90" spans="1:89" x14ac:dyDescent="0.25">
      <c r="A90" s="1" t="s">
        <v>73</v>
      </c>
      <c r="B90">
        <v>79.931659129218858</v>
      </c>
      <c r="C90">
        <v>21759</v>
      </c>
      <c r="D90">
        <v>3.61</v>
      </c>
      <c r="E90">
        <v>1046</v>
      </c>
      <c r="F90">
        <v>1044</v>
      </c>
      <c r="G90">
        <f t="shared" si="2"/>
        <v>0.99808795411089868</v>
      </c>
      <c r="H90">
        <v>2336</v>
      </c>
      <c r="I90">
        <v>1200</v>
      </c>
      <c r="J90">
        <v>11110</v>
      </c>
      <c r="K90">
        <v>26010</v>
      </c>
      <c r="L90">
        <f t="shared" si="3"/>
        <v>40656</v>
      </c>
      <c r="M90">
        <v>498</v>
      </c>
      <c r="N90">
        <v>41</v>
      </c>
      <c r="O90">
        <v>19</v>
      </c>
      <c r="P90">
        <v>33</v>
      </c>
      <c r="Q90">
        <v>25688</v>
      </c>
      <c r="R90">
        <v>78</v>
      </c>
      <c r="W90">
        <v>8107</v>
      </c>
      <c r="X90">
        <v>7663</v>
      </c>
      <c r="Y90">
        <v>6431</v>
      </c>
      <c r="Z90">
        <v>25155</v>
      </c>
      <c r="AA90">
        <v>8479</v>
      </c>
      <c r="AC90">
        <v>18</v>
      </c>
      <c r="AD90">
        <v>20</v>
      </c>
      <c r="AE90">
        <v>29</v>
      </c>
      <c r="AF90">
        <v>20</v>
      </c>
      <c r="AG90">
        <v>29</v>
      </c>
      <c r="AH90">
        <v>0.58974358974358976</v>
      </c>
      <c r="AI90">
        <v>0.38461538461538458</v>
      </c>
      <c r="AJ90">
        <v>0.38461538461538458</v>
      </c>
      <c r="AK90">
        <v>0.35897435897435898</v>
      </c>
      <c r="AL90">
        <v>0.5641025641025641</v>
      </c>
      <c r="AM90">
        <v>0.79487179487179482</v>
      </c>
      <c r="AN90">
        <v>0.74358974358974361</v>
      </c>
      <c r="AO90">
        <v>1</v>
      </c>
      <c r="AQ90">
        <v>0.78</v>
      </c>
      <c r="AR90">
        <v>0.42</v>
      </c>
      <c r="AS90">
        <v>0.63</v>
      </c>
      <c r="AT90">
        <v>0.67</v>
      </c>
      <c r="AU90">
        <v>0.28999999999999998</v>
      </c>
      <c r="AV90">
        <v>0.95</v>
      </c>
      <c r="AW90">
        <v>0.54</v>
      </c>
      <c r="BE90">
        <v>234</v>
      </c>
      <c r="BL90">
        <v>159</v>
      </c>
      <c r="BR90">
        <v>189.4</v>
      </c>
      <c r="BU90">
        <v>202.7</v>
      </c>
      <c r="BW90">
        <v>163.1</v>
      </c>
    </row>
    <row r="91" spans="1:89" x14ac:dyDescent="0.25">
      <c r="A91" s="1" t="s">
        <v>58</v>
      </c>
      <c r="B91">
        <v>79.898989904496261</v>
      </c>
      <c r="G91" t="e">
        <f t="shared" si="2"/>
        <v>#DIV/0!</v>
      </c>
      <c r="L91">
        <f t="shared" si="3"/>
        <v>0</v>
      </c>
      <c r="BC91">
        <v>215.6</v>
      </c>
    </row>
    <row r="92" spans="1:89" x14ac:dyDescent="0.25">
      <c r="A92" s="1" t="s">
        <v>93</v>
      </c>
      <c r="B92">
        <v>79.865751542272363</v>
      </c>
      <c r="G92" t="e">
        <f t="shared" si="2"/>
        <v>#DIV/0!</v>
      </c>
      <c r="L92">
        <f t="shared" si="3"/>
        <v>0</v>
      </c>
      <c r="BZ92">
        <v>168</v>
      </c>
    </row>
    <row r="93" spans="1:89" x14ac:dyDescent="0.25">
      <c r="A93" s="1" t="s">
        <v>100</v>
      </c>
      <c r="B93">
        <v>79.818663110073402</v>
      </c>
      <c r="G93" t="e">
        <f t="shared" si="2"/>
        <v>#DIV/0!</v>
      </c>
      <c r="L93">
        <f t="shared" si="3"/>
        <v>0</v>
      </c>
      <c r="BR93">
        <v>206</v>
      </c>
    </row>
    <row r="94" spans="1:89" x14ac:dyDescent="0.25">
      <c r="A94" s="1" t="s">
        <v>57</v>
      </c>
      <c r="B94">
        <v>79.816241158813341</v>
      </c>
      <c r="G94" t="e">
        <f t="shared" si="2"/>
        <v>#DIV/0!</v>
      </c>
      <c r="L94">
        <f t="shared" si="3"/>
        <v>0</v>
      </c>
      <c r="BD94">
        <v>236.2</v>
      </c>
    </row>
    <row r="95" spans="1:89" x14ac:dyDescent="0.25">
      <c r="A95" s="1" t="s">
        <v>34</v>
      </c>
      <c r="B95">
        <v>79.791699485130508</v>
      </c>
      <c r="C95">
        <v>77810</v>
      </c>
      <c r="D95">
        <v>3.97</v>
      </c>
      <c r="E95">
        <v>1596</v>
      </c>
      <c r="F95">
        <v>1564</v>
      </c>
      <c r="G95">
        <f t="shared" si="2"/>
        <v>0.97994987468671679</v>
      </c>
      <c r="L95">
        <f t="shared" si="3"/>
        <v>0</v>
      </c>
      <c r="M95">
        <v>571</v>
      </c>
      <c r="N95">
        <v>18</v>
      </c>
      <c r="O95">
        <v>25</v>
      </c>
      <c r="P95">
        <v>60</v>
      </c>
      <c r="Q95">
        <v>27331</v>
      </c>
      <c r="R95">
        <v>71</v>
      </c>
      <c r="S95">
        <v>49900</v>
      </c>
      <c r="T95">
        <v>97700</v>
      </c>
      <c r="U95">
        <v>51000</v>
      </c>
      <c r="V95">
        <v>99400</v>
      </c>
      <c r="W95">
        <v>19675</v>
      </c>
      <c r="X95">
        <v>18593</v>
      </c>
      <c r="Y95">
        <v>6890</v>
      </c>
      <c r="Z95">
        <v>20628</v>
      </c>
      <c r="AA95">
        <v>19675</v>
      </c>
      <c r="AC95">
        <v>19</v>
      </c>
      <c r="AD95">
        <v>10</v>
      </c>
      <c r="AE95">
        <v>19</v>
      </c>
      <c r="AF95">
        <v>20</v>
      </c>
      <c r="AG95">
        <v>29</v>
      </c>
      <c r="AH95">
        <v>0.89743589743589747</v>
      </c>
      <c r="AI95">
        <v>0.23076923076923081</v>
      </c>
      <c r="AJ95">
        <v>2.564102564102564E-2</v>
      </c>
      <c r="AK95">
        <v>0.28205128205128199</v>
      </c>
      <c r="AL95">
        <v>0.4358974358974359</v>
      </c>
      <c r="AM95">
        <v>0.66666666666666663</v>
      </c>
      <c r="AN95">
        <v>0.71794871794871795</v>
      </c>
      <c r="AO95">
        <v>1</v>
      </c>
      <c r="AP95">
        <v>0.74358974358974361</v>
      </c>
      <c r="AQ95">
        <v>0.41</v>
      </c>
      <c r="AR95">
        <v>0.71</v>
      </c>
      <c r="AS95">
        <v>0.86</v>
      </c>
      <c r="AT95">
        <v>0.87</v>
      </c>
      <c r="AU95">
        <v>0.41</v>
      </c>
      <c r="AV95">
        <v>0.79</v>
      </c>
      <c r="AW95">
        <v>0.59</v>
      </c>
      <c r="AX95">
        <v>0.5</v>
      </c>
      <c r="AY95">
        <v>0.3</v>
      </c>
      <c r="BA95">
        <v>226.5</v>
      </c>
      <c r="BR95">
        <v>192.6</v>
      </c>
      <c r="BV95">
        <v>182.9</v>
      </c>
      <c r="CG95">
        <v>258.60000000000002</v>
      </c>
      <c r="CH95">
        <v>188.3</v>
      </c>
      <c r="CI95">
        <v>196.2</v>
      </c>
    </row>
    <row r="96" spans="1:89" x14ac:dyDescent="0.25">
      <c r="A96" s="1" t="s">
        <v>19</v>
      </c>
      <c r="B96">
        <v>79.772660525367755</v>
      </c>
      <c r="G96" t="e">
        <f t="shared" si="2"/>
        <v>#DIV/0!</v>
      </c>
      <c r="L96">
        <f t="shared" si="3"/>
        <v>0</v>
      </c>
      <c r="CK96">
        <v>260.8</v>
      </c>
    </row>
    <row r="97" spans="1:89" x14ac:dyDescent="0.25">
      <c r="A97" s="1" t="s">
        <v>131</v>
      </c>
      <c r="B97">
        <v>79.718744526405303</v>
      </c>
      <c r="G97" t="e">
        <f t="shared" si="2"/>
        <v>#DIV/0!</v>
      </c>
      <c r="L97">
        <f t="shared" si="3"/>
        <v>0</v>
      </c>
      <c r="CA97">
        <v>183.1</v>
      </c>
    </row>
    <row r="98" spans="1:89" x14ac:dyDescent="0.25">
      <c r="A98" s="1" t="s">
        <v>140</v>
      </c>
      <c r="B98">
        <v>79.717976560837315</v>
      </c>
      <c r="G98" t="e">
        <f t="shared" si="2"/>
        <v>#DIV/0!</v>
      </c>
      <c r="L98">
        <f t="shared" si="3"/>
        <v>0</v>
      </c>
      <c r="CF98">
        <v>203.4</v>
      </c>
    </row>
    <row r="99" spans="1:89" x14ac:dyDescent="0.25">
      <c r="A99" s="1" t="s">
        <v>60</v>
      </c>
      <c r="B99">
        <v>79.697338528458772</v>
      </c>
      <c r="G99" t="e">
        <f t="shared" si="2"/>
        <v>#DIV/0!</v>
      </c>
      <c r="L99">
        <f t="shared" si="3"/>
        <v>0</v>
      </c>
      <c r="BV99">
        <v>194.1</v>
      </c>
    </row>
    <row r="100" spans="1:89" x14ac:dyDescent="0.25">
      <c r="A100" s="1" t="s">
        <v>139</v>
      </c>
      <c r="B100">
        <v>79.695763245182576</v>
      </c>
      <c r="C100">
        <v>19837</v>
      </c>
      <c r="E100">
        <v>2487</v>
      </c>
      <c r="G100">
        <f t="shared" si="2"/>
        <v>0</v>
      </c>
      <c r="H100">
        <v>72</v>
      </c>
      <c r="I100">
        <v>1325</v>
      </c>
      <c r="J100">
        <v>17145</v>
      </c>
      <c r="K100">
        <v>51257</v>
      </c>
      <c r="L100">
        <f t="shared" si="3"/>
        <v>69799</v>
      </c>
      <c r="M100">
        <v>220</v>
      </c>
      <c r="N100">
        <v>3</v>
      </c>
      <c r="O100">
        <v>9</v>
      </c>
      <c r="P100">
        <v>5</v>
      </c>
      <c r="Q100">
        <v>11504</v>
      </c>
      <c r="R100">
        <v>122</v>
      </c>
      <c r="W100">
        <v>28416</v>
      </c>
      <c r="X100">
        <v>29433</v>
      </c>
      <c r="Y100">
        <v>5809</v>
      </c>
      <c r="Z100">
        <v>33305</v>
      </c>
      <c r="AA100">
        <v>11800</v>
      </c>
      <c r="AC100">
        <v>13</v>
      </c>
      <c r="AD100">
        <v>10</v>
      </c>
      <c r="AE100">
        <v>19</v>
      </c>
      <c r="AF100">
        <v>20</v>
      </c>
      <c r="AG100">
        <v>29</v>
      </c>
      <c r="AH100">
        <v>0.82051282051282048</v>
      </c>
      <c r="AI100">
        <v>0.58974358974358976</v>
      </c>
      <c r="AJ100">
        <v>0.28205128205128199</v>
      </c>
      <c r="AK100">
        <v>0.48717948717948723</v>
      </c>
      <c r="AL100">
        <v>0.76923076923076927</v>
      </c>
      <c r="AM100">
        <v>0.58974358974358976</v>
      </c>
      <c r="AO100">
        <v>0.92307692307692313</v>
      </c>
      <c r="AQ100">
        <v>0.46</v>
      </c>
      <c r="AR100">
        <v>0.76</v>
      </c>
      <c r="AS100">
        <v>0.82</v>
      </c>
      <c r="AT100">
        <v>0.84</v>
      </c>
      <c r="AU100">
        <v>0.6</v>
      </c>
      <c r="AV100">
        <v>0.98</v>
      </c>
      <c r="AW100">
        <v>0.46</v>
      </c>
      <c r="CF100">
        <v>207.5</v>
      </c>
    </row>
    <row r="101" spans="1:89" x14ac:dyDescent="0.25">
      <c r="A101" s="1" t="s">
        <v>112</v>
      </c>
      <c r="B101">
        <v>79.693432891588614</v>
      </c>
      <c r="G101" t="e">
        <f t="shared" si="2"/>
        <v>#DIV/0!</v>
      </c>
      <c r="L101">
        <f t="shared" si="3"/>
        <v>0</v>
      </c>
      <c r="BU101">
        <v>211.9</v>
      </c>
    </row>
    <row r="102" spans="1:89" x14ac:dyDescent="0.25">
      <c r="A102" s="1" t="s">
        <v>116</v>
      </c>
      <c r="B102">
        <v>79.672719607191212</v>
      </c>
      <c r="G102" t="e">
        <f t="shared" si="2"/>
        <v>#DIV/0!</v>
      </c>
      <c r="L102">
        <f t="shared" si="3"/>
        <v>0</v>
      </c>
      <c r="CK102">
        <v>231.3</v>
      </c>
    </row>
    <row r="103" spans="1:89" x14ac:dyDescent="0.25">
      <c r="A103" s="1" t="s">
        <v>102</v>
      </c>
      <c r="B103">
        <v>79.66214546872574</v>
      </c>
      <c r="G103" t="e">
        <f t="shared" si="2"/>
        <v>#DIV/0!</v>
      </c>
      <c r="L103">
        <f t="shared" si="3"/>
        <v>0</v>
      </c>
      <c r="BR103">
        <v>190.6</v>
      </c>
    </row>
    <row r="104" spans="1:89" x14ac:dyDescent="0.25">
      <c r="A104" s="1" t="s">
        <v>105</v>
      </c>
      <c r="B104">
        <v>79.661248528108032</v>
      </c>
      <c r="G104" t="e">
        <f t="shared" si="2"/>
        <v>#DIV/0!</v>
      </c>
      <c r="L104">
        <f t="shared" si="3"/>
        <v>0</v>
      </c>
      <c r="BU104">
        <v>202.4</v>
      </c>
    </row>
    <row r="105" spans="1:89" x14ac:dyDescent="0.25">
      <c r="A105" s="1" t="s">
        <v>11</v>
      </c>
      <c r="B105">
        <v>79.64595576808631</v>
      </c>
      <c r="G105" t="e">
        <f t="shared" si="2"/>
        <v>#DIV/0!</v>
      </c>
      <c r="L105">
        <f t="shared" si="3"/>
        <v>0</v>
      </c>
      <c r="CK105">
        <v>223.4</v>
      </c>
    </row>
    <row r="106" spans="1:89" x14ac:dyDescent="0.25">
      <c r="A106" s="1" t="s">
        <v>81</v>
      </c>
      <c r="B106">
        <v>79.644546089761633</v>
      </c>
      <c r="G106" t="e">
        <f t="shared" si="2"/>
        <v>#DIV/0!</v>
      </c>
      <c r="L106">
        <f t="shared" si="3"/>
        <v>0</v>
      </c>
      <c r="BI106">
        <v>172.5</v>
      </c>
    </row>
    <row r="107" spans="1:89" x14ac:dyDescent="0.25">
      <c r="A107" s="1" t="s">
        <v>82</v>
      </c>
      <c r="B107">
        <v>79.610667812413652</v>
      </c>
      <c r="G107" t="e">
        <f t="shared" si="2"/>
        <v>#DIV/0!</v>
      </c>
      <c r="L107">
        <f t="shared" si="3"/>
        <v>0</v>
      </c>
      <c r="BI107">
        <v>167.5</v>
      </c>
    </row>
    <row r="108" spans="1:89" x14ac:dyDescent="0.25">
      <c r="A108" s="1" t="s">
        <v>150</v>
      </c>
      <c r="B108">
        <v>79.600558876440004</v>
      </c>
      <c r="G108" t="e">
        <f t="shared" si="2"/>
        <v>#DIV/0!</v>
      </c>
      <c r="L108">
        <f t="shared" si="3"/>
        <v>0</v>
      </c>
      <c r="CK108">
        <v>210</v>
      </c>
    </row>
    <row r="109" spans="1:89" x14ac:dyDescent="0.25">
      <c r="A109" s="1" t="s">
        <v>4</v>
      </c>
      <c r="B109">
        <v>79.589717827688659</v>
      </c>
      <c r="G109" t="e">
        <f t="shared" si="2"/>
        <v>#DIV/0!</v>
      </c>
      <c r="L109">
        <f t="shared" si="3"/>
        <v>0</v>
      </c>
      <c r="CK109">
        <v>206.8</v>
      </c>
    </row>
    <row r="110" spans="1:89" x14ac:dyDescent="0.25">
      <c r="A110" s="1" t="s">
        <v>64</v>
      </c>
      <c r="B110">
        <v>79.585868872847072</v>
      </c>
      <c r="G110" t="e">
        <f t="shared" si="2"/>
        <v>#DIV/0!</v>
      </c>
      <c r="L110">
        <f t="shared" si="3"/>
        <v>0</v>
      </c>
      <c r="BD110">
        <v>202.2</v>
      </c>
    </row>
    <row r="111" spans="1:89" x14ac:dyDescent="0.25">
      <c r="A111" s="1" t="s">
        <v>65</v>
      </c>
      <c r="B111">
        <v>79.579093217377476</v>
      </c>
      <c r="G111" t="e">
        <f t="shared" si="2"/>
        <v>#DIV/0!</v>
      </c>
      <c r="L111">
        <f t="shared" si="3"/>
        <v>0</v>
      </c>
      <c r="BD111">
        <v>201.2</v>
      </c>
    </row>
    <row r="112" spans="1:89" x14ac:dyDescent="0.25">
      <c r="A112" s="1" t="s">
        <v>66</v>
      </c>
      <c r="B112">
        <v>79.578415651830511</v>
      </c>
      <c r="G112" t="e">
        <f t="shared" si="2"/>
        <v>#DIV/0!</v>
      </c>
      <c r="L112">
        <f t="shared" si="3"/>
        <v>0</v>
      </c>
      <c r="BD112">
        <v>201.1</v>
      </c>
    </row>
    <row r="113" spans="1:89" x14ac:dyDescent="0.25">
      <c r="A113" s="1" t="s">
        <v>106</v>
      </c>
      <c r="B113">
        <v>79.565953495565921</v>
      </c>
      <c r="G113" t="e">
        <f t="shared" si="2"/>
        <v>#DIV/0!</v>
      </c>
      <c r="L113">
        <f t="shared" si="3"/>
        <v>0</v>
      </c>
      <c r="CA113">
        <v>138</v>
      </c>
    </row>
    <row r="114" spans="1:89" x14ac:dyDescent="0.25">
      <c r="A114" s="1" t="s">
        <v>67</v>
      </c>
      <c r="B114">
        <v>79.557580999423209</v>
      </c>
      <c r="G114" t="e">
        <f t="shared" si="2"/>
        <v>#DIV/0!</v>
      </c>
      <c r="L114">
        <f t="shared" si="3"/>
        <v>0</v>
      </c>
      <c r="BU114">
        <v>171.8</v>
      </c>
    </row>
    <row r="115" spans="1:89" x14ac:dyDescent="0.25">
      <c r="A115" s="1" t="s">
        <v>129</v>
      </c>
      <c r="B115">
        <v>79.324538263741459</v>
      </c>
      <c r="E115">
        <v>1800</v>
      </c>
      <c r="G115">
        <f t="shared" si="2"/>
        <v>0</v>
      </c>
      <c r="K115">
        <v>20176</v>
      </c>
      <c r="L115">
        <f t="shared" si="3"/>
        <v>20176</v>
      </c>
      <c r="O115">
        <v>0</v>
      </c>
      <c r="Q115">
        <v>591</v>
      </c>
      <c r="X115">
        <v>6730</v>
      </c>
      <c r="Y115">
        <v>5865</v>
      </c>
      <c r="AF115">
        <v>2</v>
      </c>
      <c r="AG115">
        <v>9</v>
      </c>
      <c r="AH115">
        <v>2.564102564102564E-2</v>
      </c>
      <c r="BZ115">
        <v>190.7</v>
      </c>
    </row>
    <row r="116" spans="1:89" x14ac:dyDescent="0.25">
      <c r="A116" s="1" t="s">
        <v>49</v>
      </c>
      <c r="B116">
        <v>79.022957158774318</v>
      </c>
      <c r="C116">
        <v>36166</v>
      </c>
      <c r="D116">
        <v>3.48</v>
      </c>
      <c r="E116">
        <v>1956</v>
      </c>
      <c r="F116">
        <v>1668</v>
      </c>
      <c r="G116">
        <f t="shared" si="2"/>
        <v>0.85276073619631898</v>
      </c>
      <c r="H116">
        <v>1011</v>
      </c>
      <c r="I116">
        <v>800</v>
      </c>
      <c r="J116">
        <v>11300</v>
      </c>
      <c r="K116">
        <v>31770</v>
      </c>
      <c r="L116">
        <f t="shared" si="3"/>
        <v>44881</v>
      </c>
      <c r="M116">
        <v>718</v>
      </c>
      <c r="O116">
        <v>24</v>
      </c>
      <c r="P116">
        <v>25</v>
      </c>
      <c r="Q116">
        <v>34072</v>
      </c>
      <c r="R116">
        <v>114</v>
      </c>
      <c r="S116">
        <v>50100</v>
      </c>
      <c r="T116">
        <v>85500</v>
      </c>
      <c r="U116">
        <v>50400</v>
      </c>
      <c r="V116">
        <v>87000</v>
      </c>
      <c r="W116">
        <v>10288</v>
      </c>
      <c r="X116">
        <v>10109</v>
      </c>
      <c r="Y116">
        <v>4146</v>
      </c>
      <c r="Z116">
        <v>23273</v>
      </c>
      <c r="AC116">
        <v>22</v>
      </c>
      <c r="AD116">
        <v>20</v>
      </c>
      <c r="AE116">
        <v>29</v>
      </c>
      <c r="AF116">
        <v>20</v>
      </c>
      <c r="AG116">
        <v>29</v>
      </c>
      <c r="AH116">
        <v>0.5641025641025641</v>
      </c>
      <c r="AI116">
        <v>0.33333333333333331</v>
      </c>
      <c r="AJ116">
        <v>0.33333333333333331</v>
      </c>
      <c r="AK116">
        <v>0.35897435897435898</v>
      </c>
      <c r="AL116">
        <v>0.46153846153846162</v>
      </c>
      <c r="AM116">
        <v>0.71794871794871795</v>
      </c>
      <c r="AN116">
        <v>0.79487179487179482</v>
      </c>
      <c r="AO116">
        <v>0.87179487179487181</v>
      </c>
      <c r="AP116">
        <v>0.61538461538461542</v>
      </c>
      <c r="AQ116">
        <v>0.79</v>
      </c>
      <c r="AR116">
        <v>0.42</v>
      </c>
      <c r="AS116">
        <v>0.56000000000000005</v>
      </c>
      <c r="AT116">
        <v>0.6</v>
      </c>
      <c r="AU116">
        <v>0.2</v>
      </c>
      <c r="AV116">
        <v>0.73</v>
      </c>
      <c r="AW116">
        <v>0.46</v>
      </c>
      <c r="AX116">
        <v>0.55000000000000004</v>
      </c>
      <c r="AY116">
        <v>0.21</v>
      </c>
      <c r="BC116">
        <v>275.5</v>
      </c>
      <c r="BR116">
        <v>247.5</v>
      </c>
      <c r="BT116">
        <v>193.6</v>
      </c>
      <c r="CC116">
        <v>161.30000000000001</v>
      </c>
      <c r="CH116">
        <v>188.7</v>
      </c>
      <c r="CK116">
        <v>198.3</v>
      </c>
    </row>
    <row r="117" spans="1:89" x14ac:dyDescent="0.25">
      <c r="A117" s="1" t="s">
        <v>76</v>
      </c>
      <c r="B117">
        <v>78.564997857282762</v>
      </c>
      <c r="C117">
        <v>22694</v>
      </c>
      <c r="D117">
        <v>3.98</v>
      </c>
      <c r="E117">
        <v>2268</v>
      </c>
      <c r="F117">
        <v>2070</v>
      </c>
      <c r="G117">
        <f t="shared" si="2"/>
        <v>0.91269841269841268</v>
      </c>
      <c r="I117">
        <v>840</v>
      </c>
      <c r="L117">
        <f t="shared" si="3"/>
        <v>840</v>
      </c>
      <c r="M117">
        <v>747</v>
      </c>
      <c r="N117">
        <v>28</v>
      </c>
      <c r="O117">
        <v>27</v>
      </c>
      <c r="P117">
        <v>63</v>
      </c>
      <c r="Q117">
        <v>27951</v>
      </c>
      <c r="R117">
        <v>124</v>
      </c>
      <c r="S117">
        <v>46600</v>
      </c>
      <c r="T117">
        <v>83600</v>
      </c>
      <c r="U117">
        <v>47600</v>
      </c>
      <c r="V117">
        <v>84100</v>
      </c>
      <c r="W117">
        <v>10337</v>
      </c>
      <c r="X117">
        <v>9116</v>
      </c>
      <c r="Y117">
        <v>4232</v>
      </c>
      <c r="Z117">
        <v>21730</v>
      </c>
      <c r="AA117">
        <v>12992</v>
      </c>
      <c r="AC117">
        <v>18</v>
      </c>
      <c r="AF117">
        <v>2</v>
      </c>
      <c r="AG117">
        <v>9</v>
      </c>
      <c r="AH117">
        <v>0.82051282051282048</v>
      </c>
      <c r="AI117">
        <v>0.41025641025641019</v>
      </c>
      <c r="AJ117">
        <v>0.23076923076923081</v>
      </c>
      <c r="AK117">
        <v>0.35897435897435898</v>
      </c>
      <c r="AL117">
        <v>0.61538461538461542</v>
      </c>
      <c r="AM117">
        <v>0.79487179487179482</v>
      </c>
      <c r="AN117">
        <v>0.66666666666666663</v>
      </c>
      <c r="AO117">
        <v>0.87179487179487181</v>
      </c>
      <c r="AP117">
        <v>0.74358974358974361</v>
      </c>
      <c r="AQ117">
        <v>0.54</v>
      </c>
      <c r="AR117">
        <v>0.63</v>
      </c>
      <c r="AS117">
        <v>0.82</v>
      </c>
      <c r="AT117">
        <v>0.85</v>
      </c>
      <c r="AU117">
        <v>0.32</v>
      </c>
      <c r="AV117">
        <v>0.98</v>
      </c>
      <c r="AW117">
        <v>0.47</v>
      </c>
      <c r="AX117">
        <v>0.52</v>
      </c>
      <c r="AY117">
        <v>0.11</v>
      </c>
      <c r="BE117">
        <v>217.2</v>
      </c>
      <c r="BS117">
        <v>177</v>
      </c>
      <c r="CH117">
        <v>197.8</v>
      </c>
      <c r="CJ117">
        <v>198.7</v>
      </c>
      <c r="CK117">
        <v>205.3</v>
      </c>
    </row>
    <row r="118" spans="1:89" x14ac:dyDescent="0.25">
      <c r="A118" s="1" t="s">
        <v>84</v>
      </c>
      <c r="B118">
        <v>78.010521397932379</v>
      </c>
      <c r="C118">
        <v>29175</v>
      </c>
      <c r="D118">
        <v>4.1399999999999997</v>
      </c>
      <c r="E118">
        <v>2317</v>
      </c>
      <c r="G118">
        <f t="shared" si="2"/>
        <v>0</v>
      </c>
      <c r="H118">
        <v>950</v>
      </c>
      <c r="I118">
        <v>773</v>
      </c>
      <c r="J118">
        <v>10950</v>
      </c>
      <c r="K118">
        <v>29692</v>
      </c>
      <c r="L118">
        <f t="shared" si="3"/>
        <v>42365</v>
      </c>
      <c r="M118">
        <v>570</v>
      </c>
      <c r="N118">
        <v>23</v>
      </c>
      <c r="O118">
        <v>18</v>
      </c>
      <c r="Q118">
        <v>19123</v>
      </c>
      <c r="R118">
        <v>48</v>
      </c>
      <c r="S118">
        <v>50300</v>
      </c>
      <c r="T118">
        <v>85900</v>
      </c>
      <c r="U118">
        <v>51400</v>
      </c>
      <c r="V118">
        <v>87100</v>
      </c>
      <c r="W118">
        <v>9960</v>
      </c>
      <c r="X118">
        <v>9289</v>
      </c>
      <c r="Y118">
        <v>5125</v>
      </c>
      <c r="Z118">
        <v>38612</v>
      </c>
      <c r="AC118">
        <v>15</v>
      </c>
      <c r="AD118">
        <v>10</v>
      </c>
      <c r="AE118">
        <v>19</v>
      </c>
      <c r="AF118">
        <v>20</v>
      </c>
      <c r="AG118">
        <v>29</v>
      </c>
      <c r="AH118">
        <v>0.79487179487179482</v>
      </c>
      <c r="AI118">
        <v>0.17948717948717949</v>
      </c>
      <c r="AJ118">
        <v>0.35897435897435898</v>
      </c>
      <c r="AK118">
        <v>0.51282051282051277</v>
      </c>
      <c r="AL118">
        <v>0.4358974358974359</v>
      </c>
      <c r="AM118">
        <v>0.79487179487179482</v>
      </c>
      <c r="AN118">
        <v>0.76923076923076927</v>
      </c>
      <c r="AO118">
        <v>0.74358974358974361</v>
      </c>
      <c r="AP118">
        <v>0.69230769230769229</v>
      </c>
      <c r="AQ118">
        <v>0.55000000000000004</v>
      </c>
      <c r="AR118">
        <v>0.64</v>
      </c>
      <c r="AS118">
        <v>0.79</v>
      </c>
      <c r="AT118">
        <v>0.81</v>
      </c>
      <c r="AU118">
        <v>0.43</v>
      </c>
      <c r="AV118">
        <v>0.97</v>
      </c>
      <c r="AW118">
        <v>0.65</v>
      </c>
      <c r="AX118">
        <v>0.57999999999999996</v>
      </c>
      <c r="AY118">
        <v>0.21</v>
      </c>
      <c r="BJ118">
        <v>211.5</v>
      </c>
      <c r="BZ118">
        <v>241.2</v>
      </c>
      <c r="CA118">
        <v>142</v>
      </c>
      <c r="CB118">
        <v>176.5</v>
      </c>
      <c r="CF118">
        <v>170.5</v>
      </c>
      <c r="CH118">
        <v>235.6</v>
      </c>
      <c r="CI118">
        <v>208.4</v>
      </c>
    </row>
    <row r="119" spans="1:89" x14ac:dyDescent="0.25">
      <c r="A119" s="1" t="s">
        <v>136</v>
      </c>
      <c r="B119">
        <v>77.423421960494366</v>
      </c>
      <c r="C119">
        <v>15548</v>
      </c>
      <c r="D119">
        <v>3.65</v>
      </c>
      <c r="E119">
        <v>2609</v>
      </c>
      <c r="G119">
        <f t="shared" si="2"/>
        <v>0</v>
      </c>
      <c r="H119">
        <v>3252</v>
      </c>
      <c r="I119">
        <v>1200</v>
      </c>
      <c r="J119">
        <v>11090</v>
      </c>
      <c r="K119">
        <v>31118</v>
      </c>
      <c r="L119">
        <f t="shared" si="3"/>
        <v>46660</v>
      </c>
      <c r="M119">
        <v>482</v>
      </c>
      <c r="N119">
        <v>33</v>
      </c>
      <c r="O119">
        <v>16</v>
      </c>
      <c r="P119">
        <v>46</v>
      </c>
      <c r="Q119">
        <v>23812</v>
      </c>
      <c r="R119">
        <v>106</v>
      </c>
      <c r="S119">
        <v>51400</v>
      </c>
      <c r="T119">
        <v>89700</v>
      </c>
      <c r="U119">
        <v>51700</v>
      </c>
      <c r="V119">
        <v>91300</v>
      </c>
      <c r="W119">
        <v>7258</v>
      </c>
      <c r="X119">
        <v>6413</v>
      </c>
      <c r="Y119">
        <v>4450</v>
      </c>
      <c r="Z119">
        <v>30132</v>
      </c>
      <c r="AA119">
        <v>7258</v>
      </c>
      <c r="AC119">
        <v>16.399999999999999</v>
      </c>
      <c r="AD119">
        <v>20</v>
      </c>
      <c r="AE119">
        <v>29</v>
      </c>
      <c r="AF119">
        <v>20</v>
      </c>
      <c r="AG119">
        <v>29</v>
      </c>
      <c r="AH119">
        <v>0.5641025641025641</v>
      </c>
      <c r="AI119">
        <v>0.69230769230769229</v>
      </c>
      <c r="AJ119">
        <v>0.5641025641025641</v>
      </c>
      <c r="AK119">
        <v>0.35897435897435898</v>
      </c>
      <c r="AL119">
        <v>0.48717948717948723</v>
      </c>
      <c r="AM119">
        <v>0.84615384615384615</v>
      </c>
      <c r="AN119">
        <v>0.87179487179487181</v>
      </c>
      <c r="AO119">
        <v>0.79487179487179482</v>
      </c>
      <c r="AP119">
        <v>0.66666666666666663</v>
      </c>
      <c r="AQ119">
        <v>0.81</v>
      </c>
      <c r="AR119">
        <v>0.46</v>
      </c>
      <c r="AS119">
        <v>0.65</v>
      </c>
      <c r="AT119">
        <v>0.7</v>
      </c>
      <c r="AU119">
        <v>0.25</v>
      </c>
      <c r="AV119">
        <v>0.69</v>
      </c>
      <c r="AW119">
        <v>0.56000000000000005</v>
      </c>
      <c r="AX119">
        <v>0.44</v>
      </c>
      <c r="AY119">
        <v>0.1</v>
      </c>
      <c r="CD119">
        <v>172.7</v>
      </c>
    </row>
    <row r="120" spans="1:89" x14ac:dyDescent="0.25">
      <c r="A120" s="1" t="s">
        <v>108</v>
      </c>
      <c r="B120">
        <v>77.367488088323469</v>
      </c>
      <c r="C120">
        <v>19433</v>
      </c>
      <c r="D120">
        <v>3.6</v>
      </c>
      <c r="E120">
        <v>1842</v>
      </c>
      <c r="F120">
        <v>1603</v>
      </c>
      <c r="G120">
        <f t="shared" si="2"/>
        <v>0.87024972855591753</v>
      </c>
      <c r="H120">
        <v>1180</v>
      </c>
      <c r="I120">
        <v>994</v>
      </c>
      <c r="J120">
        <v>8356</v>
      </c>
      <c r="K120">
        <v>21076</v>
      </c>
      <c r="L120">
        <f t="shared" si="3"/>
        <v>31606</v>
      </c>
      <c r="M120">
        <v>899</v>
      </c>
      <c r="N120">
        <v>30</v>
      </c>
      <c r="O120">
        <v>25</v>
      </c>
      <c r="P120">
        <v>37</v>
      </c>
      <c r="Q120">
        <v>30671</v>
      </c>
      <c r="R120">
        <v>124</v>
      </c>
      <c r="S120">
        <v>49500</v>
      </c>
      <c r="T120">
        <v>84300</v>
      </c>
      <c r="U120">
        <v>50000</v>
      </c>
      <c r="V120">
        <v>86500</v>
      </c>
      <c r="W120">
        <v>8333</v>
      </c>
      <c r="X120">
        <v>7125</v>
      </c>
      <c r="Y120">
        <v>4429</v>
      </c>
      <c r="Z120">
        <v>28617</v>
      </c>
      <c r="AA120">
        <v>7943</v>
      </c>
      <c r="AC120">
        <v>19</v>
      </c>
      <c r="AD120">
        <v>20</v>
      </c>
      <c r="AE120">
        <v>29</v>
      </c>
      <c r="AF120">
        <v>20</v>
      </c>
      <c r="AG120">
        <v>29</v>
      </c>
      <c r="AH120">
        <v>0.53846153846153844</v>
      </c>
      <c r="AI120">
        <v>0.25641025641025639</v>
      </c>
      <c r="AJ120">
        <v>0.25641025641025639</v>
      </c>
      <c r="AK120">
        <v>0.28205128205128199</v>
      </c>
      <c r="AL120">
        <v>0.64102564102564108</v>
      </c>
      <c r="AM120">
        <v>0.76923076923076927</v>
      </c>
      <c r="AN120">
        <v>0.79487179487179482</v>
      </c>
      <c r="AO120">
        <v>0.94871794871794868</v>
      </c>
      <c r="AP120">
        <v>0.66666666666666663</v>
      </c>
      <c r="AQ120">
        <v>0.87</v>
      </c>
      <c r="AR120">
        <v>0.44</v>
      </c>
      <c r="AS120">
        <v>0.7</v>
      </c>
      <c r="AT120">
        <v>0.74</v>
      </c>
      <c r="AU120">
        <v>0.33</v>
      </c>
      <c r="AV120">
        <v>0.92</v>
      </c>
      <c r="AW120">
        <v>0.6</v>
      </c>
      <c r="AX120">
        <v>0.51</v>
      </c>
      <c r="AY120">
        <v>0.26</v>
      </c>
      <c r="BT120">
        <v>185.3</v>
      </c>
      <c r="CE120">
        <v>158.6</v>
      </c>
    </row>
    <row r="121" spans="1:89" x14ac:dyDescent="0.25">
      <c r="A121" s="1" t="s">
        <v>9</v>
      </c>
      <c r="B121">
        <v>76.901833810736065</v>
      </c>
      <c r="C121">
        <v>34999</v>
      </c>
      <c r="D121">
        <v>3.81</v>
      </c>
      <c r="E121">
        <v>1568</v>
      </c>
      <c r="F121">
        <v>1177</v>
      </c>
      <c r="G121">
        <f t="shared" si="2"/>
        <v>0.75063775510204078</v>
      </c>
      <c r="H121">
        <v>2529</v>
      </c>
      <c r="I121">
        <v>900</v>
      </c>
      <c r="J121">
        <v>12882</v>
      </c>
      <c r="K121">
        <v>23710</v>
      </c>
      <c r="L121">
        <f t="shared" si="3"/>
        <v>40021</v>
      </c>
      <c r="M121">
        <v>353</v>
      </c>
      <c r="N121">
        <v>15</v>
      </c>
      <c r="O121">
        <v>14</v>
      </c>
      <c r="P121">
        <v>24</v>
      </c>
      <c r="Q121">
        <v>17026</v>
      </c>
      <c r="R121">
        <v>128</v>
      </c>
      <c r="S121">
        <v>49700</v>
      </c>
      <c r="T121">
        <v>94700</v>
      </c>
      <c r="U121">
        <v>49900</v>
      </c>
      <c r="V121">
        <v>98100</v>
      </c>
      <c r="W121">
        <v>10195</v>
      </c>
      <c r="X121">
        <v>8227</v>
      </c>
      <c r="Y121">
        <v>4554</v>
      </c>
      <c r="Z121">
        <v>24656</v>
      </c>
      <c r="AA121">
        <v>9905</v>
      </c>
      <c r="AC121">
        <v>17</v>
      </c>
      <c r="AD121">
        <v>10</v>
      </c>
      <c r="AE121">
        <v>19</v>
      </c>
      <c r="AF121">
        <v>30</v>
      </c>
      <c r="AG121">
        <v>39</v>
      </c>
      <c r="AH121">
        <v>0.76923076923076927</v>
      </c>
      <c r="AI121">
        <v>0.20512820512820509</v>
      </c>
      <c r="AJ121">
        <v>0.15384615384615391</v>
      </c>
      <c r="AK121">
        <v>0.33333333333333331</v>
      </c>
      <c r="AL121">
        <v>0.53846153846153844</v>
      </c>
      <c r="AM121">
        <v>0.61538461538461542</v>
      </c>
      <c r="AN121">
        <v>0.53846153846153844</v>
      </c>
      <c r="AO121">
        <v>0.94871794871794868</v>
      </c>
      <c r="AP121">
        <v>0.71794871794871795</v>
      </c>
      <c r="AQ121">
        <v>0.41</v>
      </c>
      <c r="AR121">
        <v>0.52</v>
      </c>
      <c r="AS121">
        <v>0.69</v>
      </c>
      <c r="AT121">
        <v>0.72</v>
      </c>
      <c r="AU121">
        <v>0.51</v>
      </c>
      <c r="AV121">
        <v>0.85</v>
      </c>
      <c r="AW121">
        <v>0.55000000000000004</v>
      </c>
      <c r="AX121">
        <v>0.54</v>
      </c>
      <c r="AY121">
        <v>0.26</v>
      </c>
      <c r="AZ121">
        <v>231</v>
      </c>
    </row>
    <row r="122" spans="1:89" x14ac:dyDescent="0.25">
      <c r="A122" s="1" t="s">
        <v>135</v>
      </c>
      <c r="B122">
        <v>76.897238925131447</v>
      </c>
      <c r="C122">
        <v>15015</v>
      </c>
      <c r="D122">
        <v>3.6</v>
      </c>
      <c r="E122">
        <v>1774</v>
      </c>
      <c r="F122">
        <v>1412</v>
      </c>
      <c r="G122">
        <f t="shared" si="2"/>
        <v>0.79594137542277343</v>
      </c>
      <c r="H122">
        <v>1006</v>
      </c>
      <c r="I122">
        <v>1080</v>
      </c>
      <c r="J122">
        <v>10060</v>
      </c>
      <c r="K122">
        <v>25586</v>
      </c>
      <c r="L122">
        <f t="shared" si="3"/>
        <v>37732</v>
      </c>
      <c r="M122">
        <v>488</v>
      </c>
      <c r="N122">
        <v>16</v>
      </c>
      <c r="O122">
        <v>17</v>
      </c>
      <c r="P122">
        <v>36</v>
      </c>
      <c r="Q122">
        <v>19262</v>
      </c>
      <c r="R122">
        <v>76</v>
      </c>
      <c r="W122">
        <v>7545</v>
      </c>
      <c r="X122">
        <v>6855</v>
      </c>
      <c r="Y122">
        <v>4253</v>
      </c>
      <c r="Z122">
        <v>27479</v>
      </c>
      <c r="AA122">
        <v>8311</v>
      </c>
      <c r="AC122">
        <v>16.3</v>
      </c>
      <c r="AD122">
        <v>10</v>
      </c>
      <c r="AE122">
        <v>19</v>
      </c>
      <c r="AF122">
        <v>10</v>
      </c>
      <c r="AG122">
        <v>19</v>
      </c>
      <c r="AH122">
        <v>0.53846153846153844</v>
      </c>
      <c r="AI122">
        <v>0.30769230769230771</v>
      </c>
      <c r="AJ122">
        <v>0.51282051282051277</v>
      </c>
      <c r="AK122">
        <v>0.28205128205128199</v>
      </c>
      <c r="AL122">
        <v>0.64102564102564108</v>
      </c>
      <c r="AM122">
        <v>0.82051282051282048</v>
      </c>
      <c r="AN122">
        <v>0.92307692307692313</v>
      </c>
      <c r="AO122">
        <v>0.5641025641025641</v>
      </c>
      <c r="AQ122">
        <v>0.93</v>
      </c>
      <c r="AR122">
        <v>0.41</v>
      </c>
      <c r="AS122">
        <v>0.6</v>
      </c>
      <c r="AT122">
        <v>0.63</v>
      </c>
      <c r="AU122">
        <v>0.25</v>
      </c>
      <c r="AV122">
        <v>0.64</v>
      </c>
      <c r="AW122">
        <v>0.52</v>
      </c>
      <c r="CC122">
        <v>171.6</v>
      </c>
    </row>
    <row r="123" spans="1:89" x14ac:dyDescent="0.25">
      <c r="A123" s="1" t="s">
        <v>120</v>
      </c>
      <c r="B123">
        <v>76.791844689107478</v>
      </c>
      <c r="C123">
        <v>13930</v>
      </c>
      <c r="D123">
        <v>3.41</v>
      </c>
      <c r="E123">
        <v>1067</v>
      </c>
      <c r="F123">
        <v>804</v>
      </c>
      <c r="G123">
        <f t="shared" si="2"/>
        <v>0.75351452671040298</v>
      </c>
      <c r="I123">
        <v>1200</v>
      </c>
      <c r="J123">
        <v>9418</v>
      </c>
      <c r="K123">
        <v>20900</v>
      </c>
      <c r="L123">
        <f t="shared" si="3"/>
        <v>31518</v>
      </c>
      <c r="M123">
        <v>373</v>
      </c>
      <c r="N123">
        <v>21</v>
      </c>
      <c r="O123">
        <v>12</v>
      </c>
      <c r="P123">
        <v>21</v>
      </c>
      <c r="Q123">
        <v>18090</v>
      </c>
      <c r="R123">
        <v>77</v>
      </c>
      <c r="W123">
        <v>6319</v>
      </c>
      <c r="X123">
        <v>6000</v>
      </c>
      <c r="Y123">
        <v>3896</v>
      </c>
      <c r="Z123">
        <v>30659</v>
      </c>
      <c r="AA123">
        <v>6319</v>
      </c>
      <c r="AC123">
        <v>20</v>
      </c>
      <c r="AD123">
        <v>20</v>
      </c>
      <c r="AE123">
        <v>29</v>
      </c>
      <c r="AF123">
        <v>2</v>
      </c>
      <c r="AG123">
        <v>9</v>
      </c>
      <c r="AH123">
        <v>0.61538461538461542</v>
      </c>
      <c r="AN123">
        <v>0.79487179487179482</v>
      </c>
      <c r="AQ123">
        <v>0.71</v>
      </c>
      <c r="AU123">
        <v>0.28000000000000003</v>
      </c>
      <c r="AV123">
        <v>0.98</v>
      </c>
      <c r="AW123">
        <v>0.56999999999999995</v>
      </c>
      <c r="BW123">
        <v>164.8</v>
      </c>
    </row>
    <row r="124" spans="1:89" x14ac:dyDescent="0.25">
      <c r="A124" s="1" t="s">
        <v>110</v>
      </c>
      <c r="B124">
        <v>76.608056740148484</v>
      </c>
      <c r="C124">
        <v>4166</v>
      </c>
      <c r="D124">
        <v>3.61</v>
      </c>
      <c r="E124">
        <v>491</v>
      </c>
      <c r="F124">
        <v>398</v>
      </c>
      <c r="G124">
        <f t="shared" si="2"/>
        <v>0.81059063136456211</v>
      </c>
      <c r="H124">
        <v>1290</v>
      </c>
      <c r="I124">
        <v>896</v>
      </c>
      <c r="J124">
        <v>9145</v>
      </c>
      <c r="K124">
        <v>23385</v>
      </c>
      <c r="L124">
        <f t="shared" si="3"/>
        <v>34716</v>
      </c>
      <c r="M124">
        <v>217</v>
      </c>
      <c r="N124">
        <v>12</v>
      </c>
      <c r="O124">
        <v>5</v>
      </c>
      <c r="P124">
        <v>16</v>
      </c>
      <c r="Q124">
        <v>6909</v>
      </c>
      <c r="R124">
        <v>60</v>
      </c>
      <c r="S124">
        <v>62700</v>
      </c>
      <c r="T124">
        <v>102000</v>
      </c>
      <c r="U124">
        <v>63200</v>
      </c>
      <c r="V124">
        <v>104000</v>
      </c>
      <c r="W124">
        <v>10282</v>
      </c>
      <c r="X124">
        <v>7931</v>
      </c>
      <c r="Y124">
        <v>7472</v>
      </c>
      <c r="Z124">
        <v>28259</v>
      </c>
      <c r="AA124">
        <v>8180</v>
      </c>
      <c r="AC124">
        <v>19</v>
      </c>
      <c r="AD124">
        <v>50</v>
      </c>
      <c r="AE124">
        <v>99</v>
      </c>
      <c r="AF124">
        <v>10</v>
      </c>
      <c r="AG124">
        <v>19</v>
      </c>
      <c r="AH124">
        <v>0.69230769230769229</v>
      </c>
      <c r="AI124">
        <v>0.41025641025641019</v>
      </c>
      <c r="AJ124">
        <v>0.4358974358974359</v>
      </c>
      <c r="AK124">
        <v>0.33333333333333331</v>
      </c>
      <c r="AL124">
        <v>0.51282051282051277</v>
      </c>
      <c r="AM124">
        <v>0.66666666666666663</v>
      </c>
      <c r="AN124">
        <v>0.71794871794871795</v>
      </c>
      <c r="AP124">
        <v>0.74358974358974361</v>
      </c>
      <c r="AQ124">
        <v>0.79</v>
      </c>
      <c r="AR124">
        <v>0.21</v>
      </c>
      <c r="AS124">
        <v>0.53</v>
      </c>
      <c r="AT124">
        <v>0.64</v>
      </c>
      <c r="AU124">
        <v>0.3</v>
      </c>
      <c r="AW124">
        <v>0.75</v>
      </c>
      <c r="AX124">
        <v>0.57999999999999996</v>
      </c>
      <c r="AY124">
        <v>0.89</v>
      </c>
      <c r="BT124">
        <v>183.1</v>
      </c>
    </row>
    <row r="125" spans="1:89" x14ac:dyDescent="0.25">
      <c r="A125" s="1" t="s">
        <v>142</v>
      </c>
      <c r="B125">
        <v>76.400227620758827</v>
      </c>
      <c r="C125">
        <v>23223</v>
      </c>
      <c r="D125">
        <v>3.4</v>
      </c>
      <c r="E125">
        <v>1871</v>
      </c>
      <c r="F125">
        <v>1453</v>
      </c>
      <c r="G125">
        <f t="shared" si="2"/>
        <v>0.77659005879208975</v>
      </c>
      <c r="L125">
        <f t="shared" si="3"/>
        <v>0</v>
      </c>
      <c r="M125">
        <v>350</v>
      </c>
      <c r="N125">
        <v>10</v>
      </c>
      <c r="O125">
        <v>14</v>
      </c>
      <c r="P125">
        <v>28</v>
      </c>
      <c r="Q125">
        <v>24904</v>
      </c>
      <c r="R125">
        <v>76</v>
      </c>
      <c r="W125">
        <v>11490</v>
      </c>
      <c r="X125">
        <v>11337</v>
      </c>
      <c r="Y125">
        <v>4509</v>
      </c>
      <c r="Z125">
        <v>25874</v>
      </c>
      <c r="AA125">
        <v>11490</v>
      </c>
      <c r="AC125">
        <v>15</v>
      </c>
      <c r="AD125">
        <v>20</v>
      </c>
      <c r="AE125">
        <v>29</v>
      </c>
      <c r="AF125">
        <v>2</v>
      </c>
      <c r="AG125">
        <v>9</v>
      </c>
      <c r="AH125">
        <v>0.58974358974358976</v>
      </c>
      <c r="AI125">
        <v>0.25641025641025639</v>
      </c>
      <c r="AJ125">
        <v>0.46153846153846162</v>
      </c>
      <c r="AK125">
        <v>0.38461538461538458</v>
      </c>
      <c r="AL125">
        <v>0.51282051282051277</v>
      </c>
      <c r="AM125">
        <v>0.82051282051282048</v>
      </c>
      <c r="AN125">
        <v>0.82051282051282048</v>
      </c>
      <c r="AO125">
        <v>0.84615384615384615</v>
      </c>
      <c r="AQ125">
        <v>0.72</v>
      </c>
      <c r="AR125">
        <v>0.41</v>
      </c>
      <c r="AS125">
        <v>0.62</v>
      </c>
      <c r="AT125">
        <v>0.67</v>
      </c>
      <c r="AU125">
        <v>0.24</v>
      </c>
      <c r="AV125">
        <v>0.85</v>
      </c>
      <c r="AW125">
        <v>0.57999999999999996</v>
      </c>
      <c r="CG125">
        <v>171.6</v>
      </c>
    </row>
    <row r="126" spans="1:89" x14ac:dyDescent="0.25">
      <c r="A126" s="1" t="s">
        <v>138</v>
      </c>
      <c r="B126">
        <v>76.258559395821464</v>
      </c>
      <c r="C126">
        <v>19997</v>
      </c>
      <c r="E126">
        <v>2041</v>
      </c>
      <c r="F126">
        <v>1163</v>
      </c>
      <c r="G126">
        <f t="shared" si="2"/>
        <v>0.5698187163155316</v>
      </c>
      <c r="H126">
        <v>579</v>
      </c>
      <c r="I126">
        <v>1200</v>
      </c>
      <c r="K126">
        <v>49968</v>
      </c>
      <c r="L126">
        <f t="shared" si="3"/>
        <v>51747</v>
      </c>
      <c r="M126">
        <v>139</v>
      </c>
      <c r="N126">
        <v>14</v>
      </c>
      <c r="O126">
        <v>0</v>
      </c>
      <c r="P126">
        <v>20</v>
      </c>
      <c r="Q126">
        <v>7453</v>
      </c>
      <c r="R126">
        <v>138</v>
      </c>
      <c r="S126">
        <v>51800</v>
      </c>
      <c r="T126">
        <v>110000</v>
      </c>
      <c r="U126">
        <v>54400</v>
      </c>
      <c r="V126">
        <v>116000</v>
      </c>
      <c r="W126">
        <v>42794</v>
      </c>
      <c r="X126">
        <v>40104</v>
      </c>
      <c r="Y126">
        <v>4164</v>
      </c>
      <c r="Z126">
        <v>23067</v>
      </c>
      <c r="AC126">
        <v>11</v>
      </c>
      <c r="AD126">
        <v>10</v>
      </c>
      <c r="AE126">
        <v>19</v>
      </c>
      <c r="AF126">
        <v>10</v>
      </c>
      <c r="AG126">
        <v>19</v>
      </c>
      <c r="AH126">
        <v>0.97435897435897434</v>
      </c>
      <c r="AI126">
        <v>0.15384615384615391</v>
      </c>
      <c r="AJ126">
        <v>2.564102564102564E-2</v>
      </c>
      <c r="AK126">
        <v>0.5641025641025641</v>
      </c>
      <c r="AL126">
        <v>0.82051282051282048</v>
      </c>
      <c r="AM126">
        <v>0.12820512820512819</v>
      </c>
      <c r="AN126">
        <v>0.71794871794871795</v>
      </c>
      <c r="AP126">
        <v>0.74358974358974361</v>
      </c>
      <c r="AQ126">
        <v>0.17</v>
      </c>
      <c r="AU126">
        <v>0.7</v>
      </c>
      <c r="AV126">
        <v>1</v>
      </c>
      <c r="AW126">
        <v>0.38</v>
      </c>
      <c r="AX126">
        <v>0.48</v>
      </c>
      <c r="AY126">
        <v>7.0000000000000007E-2</v>
      </c>
      <c r="CF126">
        <v>227.2</v>
      </c>
    </row>
    <row r="127" spans="1:89" x14ac:dyDescent="0.25">
      <c r="A127" s="1" t="s">
        <v>121</v>
      </c>
      <c r="B127">
        <v>76.207087061587245</v>
      </c>
      <c r="C127">
        <v>28623</v>
      </c>
      <c r="D127">
        <v>3.89</v>
      </c>
      <c r="E127">
        <v>1737</v>
      </c>
      <c r="F127">
        <v>1210</v>
      </c>
      <c r="G127">
        <f t="shared" si="2"/>
        <v>0.69660333909038574</v>
      </c>
      <c r="H127">
        <v>74</v>
      </c>
      <c r="I127">
        <v>1200</v>
      </c>
      <c r="J127">
        <v>9700</v>
      </c>
      <c r="K127">
        <v>17250</v>
      </c>
      <c r="L127">
        <f t="shared" si="3"/>
        <v>28224</v>
      </c>
      <c r="M127">
        <v>601</v>
      </c>
      <c r="N127">
        <v>28</v>
      </c>
      <c r="O127">
        <v>23</v>
      </c>
      <c r="P127">
        <v>48</v>
      </c>
      <c r="Q127">
        <v>31461</v>
      </c>
      <c r="R127">
        <v>140</v>
      </c>
      <c r="W127">
        <v>9183</v>
      </c>
      <c r="X127">
        <v>7364</v>
      </c>
      <c r="Y127">
        <v>6492</v>
      </c>
      <c r="Z127">
        <v>22337</v>
      </c>
      <c r="AA127">
        <v>5375</v>
      </c>
      <c r="AC127">
        <v>24</v>
      </c>
      <c r="AD127">
        <v>20</v>
      </c>
      <c r="AE127">
        <v>29</v>
      </c>
      <c r="AF127">
        <v>20</v>
      </c>
      <c r="AG127">
        <v>29</v>
      </c>
      <c r="AH127">
        <v>0.76923076923076927</v>
      </c>
      <c r="AI127">
        <v>0.23076923076923081</v>
      </c>
      <c r="AJ127">
        <v>0.12820512820512819</v>
      </c>
      <c r="AK127">
        <v>0.17948717948717949</v>
      </c>
      <c r="AL127">
        <v>0.51282051282051277</v>
      </c>
      <c r="AM127">
        <v>0.64102564102564108</v>
      </c>
      <c r="AN127">
        <v>0.71794871794871795</v>
      </c>
      <c r="AO127">
        <v>0.97435897435897434</v>
      </c>
      <c r="AQ127">
        <v>0.47</v>
      </c>
      <c r="AU127">
        <v>0.24</v>
      </c>
      <c r="AV127">
        <v>0.72</v>
      </c>
      <c r="AW127">
        <v>0.56999999999999995</v>
      </c>
      <c r="BW127">
        <v>153.30000000000001</v>
      </c>
      <c r="CC127">
        <v>159.6</v>
      </c>
    </row>
    <row r="128" spans="1:89" x14ac:dyDescent="0.25">
      <c r="A128" s="1" t="s">
        <v>74</v>
      </c>
      <c r="B128">
        <v>75.672490095451366</v>
      </c>
      <c r="C128">
        <v>37480</v>
      </c>
      <c r="D128">
        <v>3.7</v>
      </c>
      <c r="E128">
        <v>2938</v>
      </c>
      <c r="F128">
        <v>2489</v>
      </c>
      <c r="G128">
        <f t="shared" si="2"/>
        <v>0.84717494894486045</v>
      </c>
      <c r="I128">
        <v>1084</v>
      </c>
      <c r="J128">
        <v>9976</v>
      </c>
      <c r="K128">
        <v>40643</v>
      </c>
      <c r="L128">
        <f t="shared" si="3"/>
        <v>51703</v>
      </c>
      <c r="M128">
        <v>700</v>
      </c>
      <c r="N128">
        <v>47</v>
      </c>
      <c r="O128">
        <v>19</v>
      </c>
      <c r="P128">
        <v>50</v>
      </c>
      <c r="Q128">
        <v>39090</v>
      </c>
      <c r="R128">
        <v>102</v>
      </c>
      <c r="W128">
        <v>10138</v>
      </c>
      <c r="X128">
        <v>10183</v>
      </c>
      <c r="Y128">
        <v>4003</v>
      </c>
      <c r="AA128">
        <v>9915</v>
      </c>
      <c r="AC128">
        <v>16.5</v>
      </c>
      <c r="AD128">
        <v>20</v>
      </c>
      <c r="AE128">
        <v>29</v>
      </c>
      <c r="AF128">
        <v>20</v>
      </c>
      <c r="AG128">
        <v>29</v>
      </c>
      <c r="AH128">
        <v>0.66666666666666663</v>
      </c>
      <c r="AI128">
        <v>0.1025641025641026</v>
      </c>
      <c r="AJ128">
        <v>0.1025641025641026</v>
      </c>
      <c r="AK128">
        <v>0.12820512820512819</v>
      </c>
      <c r="AL128">
        <v>0.89743589743589747</v>
      </c>
      <c r="AM128">
        <v>0.15384615384615391</v>
      </c>
      <c r="AO128">
        <v>0.89743589743589747</v>
      </c>
      <c r="AQ128">
        <v>0.66</v>
      </c>
      <c r="AR128">
        <v>0.52</v>
      </c>
      <c r="AS128">
        <v>0.74</v>
      </c>
      <c r="AT128">
        <v>0.79</v>
      </c>
      <c r="AU128">
        <v>0.39</v>
      </c>
      <c r="AV128">
        <v>0.96</v>
      </c>
      <c r="BE128">
        <v>222.7</v>
      </c>
      <c r="BQ128">
        <v>207.7</v>
      </c>
      <c r="BS128">
        <v>178.1</v>
      </c>
      <c r="CG128">
        <v>196</v>
      </c>
      <c r="CH128">
        <v>264.39999999999998</v>
      </c>
      <c r="CI128">
        <v>194.4</v>
      </c>
      <c r="CK128">
        <v>253.9</v>
      </c>
    </row>
    <row r="129" spans="1:89" x14ac:dyDescent="0.25">
      <c r="A129" s="1" t="s">
        <v>153</v>
      </c>
      <c r="B129">
        <v>75.397083405564445</v>
      </c>
      <c r="C129">
        <v>17467</v>
      </c>
      <c r="D129">
        <v>3.43</v>
      </c>
      <c r="E129">
        <v>1691</v>
      </c>
      <c r="F129">
        <v>1402</v>
      </c>
      <c r="G129">
        <f t="shared" si="2"/>
        <v>0.82909520993494978</v>
      </c>
      <c r="H129">
        <v>2128</v>
      </c>
      <c r="I129">
        <v>1200</v>
      </c>
      <c r="J129">
        <v>13342</v>
      </c>
      <c r="K129">
        <v>26322</v>
      </c>
      <c r="L129">
        <f t="shared" si="3"/>
        <v>42992</v>
      </c>
      <c r="M129">
        <v>456</v>
      </c>
      <c r="N129">
        <v>8</v>
      </c>
      <c r="O129">
        <v>16</v>
      </c>
      <c r="P129">
        <v>37</v>
      </c>
      <c r="Q129">
        <v>25455</v>
      </c>
      <c r="R129">
        <v>156</v>
      </c>
      <c r="W129">
        <v>5113</v>
      </c>
      <c r="X129">
        <v>4997</v>
      </c>
      <c r="Z129">
        <v>29959</v>
      </c>
      <c r="AC129">
        <v>22</v>
      </c>
      <c r="AD129">
        <v>20</v>
      </c>
      <c r="AE129">
        <v>29</v>
      </c>
      <c r="AF129">
        <v>2</v>
      </c>
      <c r="AG129">
        <v>9</v>
      </c>
      <c r="AH129">
        <v>0.61538461538461542</v>
      </c>
      <c r="AN129">
        <v>0.71794871794871795</v>
      </c>
      <c r="AO129">
        <v>0.48717948717948723</v>
      </c>
      <c r="AQ129">
        <v>0.53</v>
      </c>
      <c r="AR129">
        <v>0.23</v>
      </c>
      <c r="AS129">
        <v>0.45</v>
      </c>
      <c r="AT129">
        <v>0.53</v>
      </c>
      <c r="AU129">
        <v>0.21</v>
      </c>
      <c r="AV129">
        <v>0.63</v>
      </c>
      <c r="AW129">
        <v>0.7</v>
      </c>
      <c r="CK129">
        <v>202.2</v>
      </c>
    </row>
    <row r="130" spans="1:89" x14ac:dyDescent="0.25">
      <c r="A130" s="1" t="s">
        <v>154</v>
      </c>
      <c r="B130">
        <v>75.217944969612716</v>
      </c>
      <c r="C130">
        <v>33139</v>
      </c>
      <c r="D130">
        <v>3.56</v>
      </c>
      <c r="E130">
        <v>2898</v>
      </c>
      <c r="F130">
        <v>1284</v>
      </c>
      <c r="G130">
        <f t="shared" si="2"/>
        <v>0.44306418219461696</v>
      </c>
      <c r="H130">
        <v>890</v>
      </c>
      <c r="I130">
        <v>1112</v>
      </c>
      <c r="J130">
        <v>11566</v>
      </c>
      <c r="K130">
        <v>27528</v>
      </c>
      <c r="L130">
        <f t="shared" si="3"/>
        <v>41096</v>
      </c>
      <c r="M130">
        <v>281</v>
      </c>
      <c r="N130">
        <v>13</v>
      </c>
      <c r="O130">
        <v>14</v>
      </c>
      <c r="P130">
        <v>27</v>
      </c>
      <c r="Q130">
        <v>29275</v>
      </c>
      <c r="R130">
        <v>129</v>
      </c>
      <c r="W130">
        <v>8129</v>
      </c>
      <c r="X130">
        <v>6812</v>
      </c>
      <c r="Y130">
        <v>4497</v>
      </c>
      <c r="Z130">
        <v>37708</v>
      </c>
      <c r="AA130">
        <v>8995</v>
      </c>
      <c r="AC130">
        <v>15</v>
      </c>
      <c r="AD130">
        <v>10</v>
      </c>
      <c r="AE130">
        <v>19</v>
      </c>
      <c r="AF130">
        <v>20</v>
      </c>
      <c r="AG130">
        <v>29</v>
      </c>
      <c r="AH130">
        <v>0.74358974358974361</v>
      </c>
      <c r="AI130">
        <v>0.35897435897435898</v>
      </c>
      <c r="AJ130">
        <v>0.38461538461538458</v>
      </c>
      <c r="AK130">
        <v>0.46153846153846162</v>
      </c>
      <c r="AL130">
        <v>0.5641025641025641</v>
      </c>
      <c r="AM130">
        <v>0.69230769230769229</v>
      </c>
      <c r="AN130">
        <v>0.97435897435897434</v>
      </c>
      <c r="AO130">
        <v>0.79487179487179482</v>
      </c>
      <c r="AQ130">
        <v>0.52</v>
      </c>
      <c r="AR130">
        <v>0.44</v>
      </c>
      <c r="AS130">
        <v>0.65</v>
      </c>
      <c r="AT130">
        <v>0.7</v>
      </c>
      <c r="AU130">
        <v>0.19</v>
      </c>
      <c r="AV130">
        <v>0.78</v>
      </c>
      <c r="AW130">
        <v>0.77</v>
      </c>
      <c r="CK130">
        <v>196.7</v>
      </c>
    </row>
    <row r="131" spans="1:89" x14ac:dyDescent="0.25">
      <c r="A131" s="1" t="s">
        <v>115</v>
      </c>
      <c r="B131">
        <v>75.018467619434645</v>
      </c>
      <c r="C131">
        <v>28494</v>
      </c>
      <c r="D131">
        <v>3.64</v>
      </c>
      <c r="E131">
        <v>1533</v>
      </c>
      <c r="F131">
        <v>1501</v>
      </c>
      <c r="G131">
        <f t="shared" ref="G131:G156" si="4">F131/E131</f>
        <v>0.97912589693411611</v>
      </c>
      <c r="H131">
        <v>1479</v>
      </c>
      <c r="I131">
        <v>950</v>
      </c>
      <c r="J131">
        <v>10450</v>
      </c>
      <c r="K131">
        <v>29130</v>
      </c>
      <c r="L131">
        <f t="shared" si="3"/>
        <v>42009</v>
      </c>
      <c r="M131">
        <v>500</v>
      </c>
      <c r="N131">
        <v>18</v>
      </c>
      <c r="O131">
        <v>23</v>
      </c>
      <c r="P131">
        <v>21</v>
      </c>
      <c r="Q131">
        <v>24476</v>
      </c>
      <c r="R131">
        <v>64</v>
      </c>
      <c r="W131">
        <v>8225</v>
      </c>
      <c r="X131">
        <v>7399</v>
      </c>
      <c r="Y131">
        <v>4708</v>
      </c>
      <c r="Z131">
        <v>27715</v>
      </c>
      <c r="AA131">
        <v>10249</v>
      </c>
      <c r="AC131">
        <v>16</v>
      </c>
      <c r="AD131">
        <v>10</v>
      </c>
      <c r="AE131">
        <v>19</v>
      </c>
      <c r="AF131">
        <v>20</v>
      </c>
      <c r="AG131">
        <v>29</v>
      </c>
      <c r="AH131">
        <v>0.61538461538461542</v>
      </c>
      <c r="AI131">
        <v>0.28205128205128199</v>
      </c>
      <c r="AJ131">
        <v>0.30769230769230771</v>
      </c>
      <c r="AK131">
        <v>0.23076923076923081</v>
      </c>
      <c r="AL131">
        <v>0.5641025641025641</v>
      </c>
      <c r="AM131">
        <v>0.66666666666666663</v>
      </c>
      <c r="AN131">
        <v>0.82051282051282048</v>
      </c>
      <c r="AQ131">
        <v>0.84</v>
      </c>
      <c r="AR131">
        <v>0.51</v>
      </c>
      <c r="AS131">
        <v>0.69</v>
      </c>
      <c r="AT131">
        <v>0.72</v>
      </c>
      <c r="AU131">
        <v>0.28000000000000003</v>
      </c>
      <c r="AV131">
        <v>0.91</v>
      </c>
      <c r="AW131">
        <v>0.53</v>
      </c>
      <c r="BU131">
        <v>171.9</v>
      </c>
      <c r="CG131">
        <v>190.1</v>
      </c>
    </row>
    <row r="132" spans="1:89" x14ac:dyDescent="0.25">
      <c r="A132" s="1" t="s">
        <v>119</v>
      </c>
      <c r="B132">
        <v>75.011088684870231</v>
      </c>
      <c r="C132">
        <v>11193</v>
      </c>
      <c r="D132">
        <v>3.52</v>
      </c>
      <c r="E132">
        <v>1132</v>
      </c>
      <c r="F132">
        <v>1037</v>
      </c>
      <c r="G132">
        <f t="shared" si="4"/>
        <v>0.91607773851590102</v>
      </c>
      <c r="H132">
        <v>1780</v>
      </c>
      <c r="I132">
        <v>1012</v>
      </c>
      <c r="J132">
        <v>10310</v>
      </c>
      <c r="K132">
        <v>21278</v>
      </c>
      <c r="L132">
        <f t="shared" ref="L132:L156" si="5">SUM(H132:K132)</f>
        <v>34380</v>
      </c>
      <c r="M132">
        <v>682</v>
      </c>
      <c r="N132">
        <v>34</v>
      </c>
      <c r="O132">
        <v>20</v>
      </c>
      <c r="P132">
        <v>36</v>
      </c>
      <c r="Q132">
        <v>20833</v>
      </c>
      <c r="R132">
        <v>106</v>
      </c>
      <c r="W132">
        <v>7875</v>
      </c>
      <c r="X132">
        <v>7479</v>
      </c>
      <c r="Y132">
        <v>4642</v>
      </c>
      <c r="Z132">
        <v>23231</v>
      </c>
      <c r="AA132">
        <v>9465</v>
      </c>
      <c r="AC132">
        <v>21</v>
      </c>
      <c r="AD132">
        <v>20</v>
      </c>
      <c r="AE132">
        <v>29</v>
      </c>
      <c r="AF132">
        <v>20</v>
      </c>
      <c r="AG132">
        <v>29</v>
      </c>
      <c r="AH132">
        <v>0.66666666666666663</v>
      </c>
      <c r="AI132">
        <v>0.30769230769230771</v>
      </c>
      <c r="AJ132">
        <v>0.33333333333333331</v>
      </c>
      <c r="AK132">
        <v>0.35897435897435898</v>
      </c>
      <c r="AL132">
        <v>0.58974358974358976</v>
      </c>
      <c r="AM132">
        <v>0.76923076923076927</v>
      </c>
      <c r="AN132">
        <v>0.61538461538461542</v>
      </c>
      <c r="AO132">
        <v>0.23076923076923081</v>
      </c>
      <c r="AQ132">
        <v>0.75</v>
      </c>
      <c r="AR132">
        <v>0.36</v>
      </c>
      <c r="AS132">
        <v>0.62</v>
      </c>
      <c r="AT132">
        <v>0.67</v>
      </c>
      <c r="AU132">
        <v>0.39</v>
      </c>
      <c r="AV132">
        <v>0.9</v>
      </c>
      <c r="AW132">
        <v>0.55000000000000004</v>
      </c>
      <c r="BW132">
        <v>167.7</v>
      </c>
    </row>
    <row r="133" spans="1:89" x14ac:dyDescent="0.25">
      <c r="A133" s="1" t="s">
        <v>56</v>
      </c>
      <c r="B133">
        <v>74.083518143015283</v>
      </c>
      <c r="C133">
        <v>19860</v>
      </c>
      <c r="E133">
        <v>2349</v>
      </c>
      <c r="F133">
        <v>1767</v>
      </c>
      <c r="G133">
        <f t="shared" si="4"/>
        <v>0.7522349936143039</v>
      </c>
      <c r="H133">
        <v>982</v>
      </c>
      <c r="I133">
        <v>1300</v>
      </c>
      <c r="J133">
        <v>9984</v>
      </c>
      <c r="K133">
        <v>26355</v>
      </c>
      <c r="L133">
        <f t="shared" si="5"/>
        <v>38621</v>
      </c>
      <c r="M133">
        <v>491</v>
      </c>
      <c r="N133">
        <v>35</v>
      </c>
      <c r="O133">
        <v>23</v>
      </c>
      <c r="P133">
        <v>70</v>
      </c>
      <c r="Q133">
        <v>35871</v>
      </c>
      <c r="R133">
        <v>114</v>
      </c>
      <c r="S133">
        <v>51200</v>
      </c>
      <c r="T133">
        <v>84000</v>
      </c>
      <c r="U133">
        <v>51600</v>
      </c>
      <c r="V133">
        <v>85700</v>
      </c>
      <c r="W133">
        <v>10308</v>
      </c>
      <c r="X133">
        <v>8121</v>
      </c>
      <c r="Y133">
        <v>7389</v>
      </c>
      <c r="Z133">
        <v>23665</v>
      </c>
      <c r="AA133">
        <v>10298</v>
      </c>
      <c r="AC133">
        <v>21</v>
      </c>
      <c r="AD133">
        <v>20</v>
      </c>
      <c r="AE133">
        <v>29</v>
      </c>
      <c r="AF133">
        <v>20</v>
      </c>
      <c r="AG133">
        <v>29</v>
      </c>
      <c r="AH133">
        <v>0.71794871794871795</v>
      </c>
      <c r="AI133">
        <v>0.30769230769230771</v>
      </c>
      <c r="AJ133">
        <v>0.33333333333333331</v>
      </c>
      <c r="AK133">
        <v>0.41025641025641019</v>
      </c>
      <c r="AL133">
        <v>0.48717948717948723</v>
      </c>
      <c r="AM133">
        <v>0.64102564102564108</v>
      </c>
      <c r="AN133">
        <v>0.84615384615384615</v>
      </c>
      <c r="AO133">
        <v>0.69230769230769229</v>
      </c>
      <c r="AP133">
        <v>0.66666666666666663</v>
      </c>
      <c r="AQ133">
        <v>0.59</v>
      </c>
      <c r="AR133">
        <v>0.23</v>
      </c>
      <c r="AS133">
        <v>0.43</v>
      </c>
      <c r="AT133">
        <v>0.51</v>
      </c>
      <c r="AU133">
        <v>0.19</v>
      </c>
      <c r="AV133">
        <v>0.51</v>
      </c>
      <c r="AW133">
        <v>0.51</v>
      </c>
      <c r="AX133">
        <v>0.54</v>
      </c>
      <c r="AY133">
        <v>0.17</v>
      </c>
      <c r="BC133">
        <v>216.2</v>
      </c>
      <c r="BI133">
        <v>164.2</v>
      </c>
    </row>
    <row r="134" spans="1:89" x14ac:dyDescent="0.25">
      <c r="A134" s="1" t="s">
        <v>122</v>
      </c>
      <c r="B134">
        <v>73.803757567488091</v>
      </c>
      <c r="C134">
        <v>6199</v>
      </c>
      <c r="D134">
        <v>3.27</v>
      </c>
      <c r="E134">
        <v>1360</v>
      </c>
      <c r="F134">
        <v>534</v>
      </c>
      <c r="G134">
        <f t="shared" si="4"/>
        <v>0.3926470588235294</v>
      </c>
      <c r="H134">
        <v>912</v>
      </c>
      <c r="I134">
        <v>1200</v>
      </c>
      <c r="J134">
        <v>8000</v>
      </c>
      <c r="K134">
        <v>13837</v>
      </c>
      <c r="L134">
        <f t="shared" si="5"/>
        <v>23949</v>
      </c>
      <c r="M134">
        <v>229</v>
      </c>
      <c r="N134">
        <v>8</v>
      </c>
      <c r="O134">
        <v>3</v>
      </c>
      <c r="P134">
        <v>2</v>
      </c>
      <c r="Q134">
        <v>26112</v>
      </c>
      <c r="R134">
        <v>60</v>
      </c>
      <c r="W134">
        <v>3974</v>
      </c>
      <c r="X134">
        <v>4112</v>
      </c>
      <c r="Y134">
        <v>3384</v>
      </c>
      <c r="Z134">
        <v>22029</v>
      </c>
      <c r="AA134">
        <v>2364</v>
      </c>
      <c r="AC134">
        <v>20</v>
      </c>
      <c r="AD134">
        <v>20</v>
      </c>
      <c r="AE134">
        <v>29</v>
      </c>
      <c r="AF134">
        <v>2</v>
      </c>
      <c r="AG134">
        <v>9</v>
      </c>
      <c r="AH134">
        <v>0.28205128205128199</v>
      </c>
      <c r="AI134">
        <v>0.4358974358974359</v>
      </c>
      <c r="AJ134">
        <v>0.23076923076923081</v>
      </c>
      <c r="AK134">
        <v>0.1025641025641026</v>
      </c>
      <c r="AL134">
        <v>0.1025641025641026</v>
      </c>
      <c r="AM134">
        <v>0.64102564102564108</v>
      </c>
      <c r="AN134">
        <v>0.69230769230769229</v>
      </c>
      <c r="AO134">
        <v>0.79487179487179482</v>
      </c>
      <c r="AQ134">
        <v>1</v>
      </c>
      <c r="AR134">
        <v>0.14000000000000001</v>
      </c>
      <c r="AS134">
        <v>0.26</v>
      </c>
      <c r="AT134">
        <v>0.35</v>
      </c>
      <c r="AU134">
        <v>0.04</v>
      </c>
      <c r="AV134">
        <v>0.11</v>
      </c>
      <c r="AW134">
        <v>0.44</v>
      </c>
      <c r="BX134">
        <v>227.8</v>
      </c>
      <c r="BZ134">
        <v>197.3</v>
      </c>
      <c r="CC134">
        <v>179.6</v>
      </c>
    </row>
    <row r="135" spans="1:89" x14ac:dyDescent="0.25">
      <c r="A135" s="1" t="s">
        <v>123</v>
      </c>
      <c r="B135">
        <v>73.726853877908184</v>
      </c>
      <c r="C135">
        <v>6199</v>
      </c>
      <c r="D135">
        <v>3.27</v>
      </c>
      <c r="E135">
        <v>1360</v>
      </c>
      <c r="F135">
        <v>534</v>
      </c>
      <c r="G135">
        <f t="shared" si="4"/>
        <v>0.3926470588235294</v>
      </c>
      <c r="H135">
        <v>912</v>
      </c>
      <c r="I135">
        <v>1200</v>
      </c>
      <c r="J135">
        <v>8000</v>
      </c>
      <c r="K135">
        <v>13837</v>
      </c>
      <c r="L135">
        <f t="shared" si="5"/>
        <v>23949</v>
      </c>
      <c r="M135">
        <v>229</v>
      </c>
      <c r="N135">
        <v>8</v>
      </c>
      <c r="O135">
        <v>3</v>
      </c>
      <c r="P135">
        <v>2</v>
      </c>
      <c r="Q135">
        <v>26112</v>
      </c>
      <c r="R135">
        <v>60</v>
      </c>
      <c r="W135">
        <v>3974</v>
      </c>
      <c r="X135">
        <v>4112</v>
      </c>
      <c r="Y135">
        <v>3384</v>
      </c>
      <c r="Z135">
        <v>22029</v>
      </c>
      <c r="AA135">
        <v>2364</v>
      </c>
      <c r="AC135">
        <v>20</v>
      </c>
      <c r="AD135">
        <v>20</v>
      </c>
      <c r="AE135">
        <v>29</v>
      </c>
      <c r="AF135">
        <v>2</v>
      </c>
      <c r="AG135">
        <v>9</v>
      </c>
      <c r="AH135">
        <v>0.28205128205128199</v>
      </c>
      <c r="AI135">
        <v>0.4358974358974359</v>
      </c>
      <c r="AJ135">
        <v>0.23076923076923081</v>
      </c>
      <c r="AK135">
        <v>0.1025641025641026</v>
      </c>
      <c r="AL135">
        <v>0.1025641025641026</v>
      </c>
      <c r="AM135">
        <v>0.64102564102564108</v>
      </c>
      <c r="AN135">
        <v>0.69230769230769229</v>
      </c>
      <c r="AO135">
        <v>0.79487179487179482</v>
      </c>
      <c r="AQ135">
        <v>1</v>
      </c>
      <c r="AR135">
        <v>0.14000000000000001</v>
      </c>
      <c r="AS135">
        <v>0.26</v>
      </c>
      <c r="AT135">
        <v>0.35</v>
      </c>
      <c r="AU135">
        <v>0.04</v>
      </c>
      <c r="AV135">
        <v>0.11</v>
      </c>
      <c r="AW135">
        <v>0.44</v>
      </c>
      <c r="BX135">
        <v>211</v>
      </c>
      <c r="BZ135">
        <v>208.1</v>
      </c>
      <c r="CC135">
        <v>192.1</v>
      </c>
    </row>
    <row r="136" spans="1:89" x14ac:dyDescent="0.25">
      <c r="A136" s="1" t="s">
        <v>143</v>
      </c>
      <c r="B136">
        <v>73.385496913513364</v>
      </c>
      <c r="C136">
        <v>35980</v>
      </c>
      <c r="E136">
        <v>1558</v>
      </c>
      <c r="F136">
        <v>1238</v>
      </c>
      <c r="G136">
        <f t="shared" si="4"/>
        <v>0.79460847240051347</v>
      </c>
      <c r="H136">
        <v>2882</v>
      </c>
      <c r="I136">
        <v>850</v>
      </c>
      <c r="J136">
        <v>12514</v>
      </c>
      <c r="K136">
        <v>34066</v>
      </c>
      <c r="L136">
        <f t="shared" si="5"/>
        <v>50312</v>
      </c>
      <c r="M136">
        <v>656</v>
      </c>
      <c r="N136">
        <v>30</v>
      </c>
      <c r="O136">
        <v>15</v>
      </c>
      <c r="P136">
        <v>16</v>
      </c>
      <c r="Q136">
        <v>19324</v>
      </c>
      <c r="R136">
        <v>113</v>
      </c>
      <c r="S136">
        <v>51900</v>
      </c>
      <c r="T136">
        <v>89100</v>
      </c>
      <c r="U136">
        <v>52600</v>
      </c>
      <c r="V136">
        <v>91800</v>
      </c>
      <c r="W136">
        <v>11969</v>
      </c>
      <c r="X136">
        <v>10533</v>
      </c>
      <c r="Y136">
        <v>4550</v>
      </c>
      <c r="Z136">
        <v>28147</v>
      </c>
      <c r="AA136">
        <v>7389</v>
      </c>
      <c r="AC136">
        <v>17</v>
      </c>
      <c r="AD136">
        <v>10</v>
      </c>
      <c r="AE136">
        <v>19</v>
      </c>
      <c r="AF136">
        <v>2</v>
      </c>
      <c r="AG136">
        <v>9</v>
      </c>
      <c r="AH136">
        <v>0.74358974358974361</v>
      </c>
      <c r="AI136">
        <v>0.12820512820512819</v>
      </c>
      <c r="AJ136">
        <v>0.17948717948717949</v>
      </c>
      <c r="AK136">
        <v>0.35897435897435898</v>
      </c>
      <c r="AL136">
        <v>0.51282051282051277</v>
      </c>
      <c r="AM136">
        <v>0.66666666666666663</v>
      </c>
      <c r="AN136">
        <v>0.76923076923076927</v>
      </c>
      <c r="AO136">
        <v>1</v>
      </c>
      <c r="AP136">
        <v>0.69230769230769229</v>
      </c>
      <c r="AQ136">
        <v>0.49</v>
      </c>
      <c r="AR136">
        <v>0.7</v>
      </c>
      <c r="AS136">
        <v>0.81</v>
      </c>
      <c r="AT136">
        <v>0.82</v>
      </c>
      <c r="AU136">
        <v>0.67</v>
      </c>
      <c r="AV136">
        <v>0.97</v>
      </c>
      <c r="AW136">
        <v>0.6</v>
      </c>
      <c r="AX136">
        <v>0.49</v>
      </c>
      <c r="AY136">
        <v>0.18</v>
      </c>
      <c r="CG136">
        <v>171.3</v>
      </c>
      <c r="CH136">
        <v>191.3</v>
      </c>
    </row>
    <row r="137" spans="1:89" x14ac:dyDescent="0.25">
      <c r="A137" s="1" t="s">
        <v>118</v>
      </c>
      <c r="B137">
        <v>73.331678543913782</v>
      </c>
      <c r="C137">
        <v>5173</v>
      </c>
      <c r="D137">
        <v>3.37</v>
      </c>
      <c r="E137">
        <v>696</v>
      </c>
      <c r="F137">
        <v>464</v>
      </c>
      <c r="G137">
        <f t="shared" si="4"/>
        <v>0.66666666666666663</v>
      </c>
      <c r="H137">
        <v>1017</v>
      </c>
      <c r="I137">
        <v>1500</v>
      </c>
      <c r="J137">
        <v>7743</v>
      </c>
      <c r="K137">
        <v>10386</v>
      </c>
      <c r="L137">
        <f t="shared" si="5"/>
        <v>20646</v>
      </c>
      <c r="M137">
        <v>200</v>
      </c>
      <c r="O137">
        <v>5</v>
      </c>
      <c r="Q137">
        <v>10959</v>
      </c>
      <c r="W137">
        <v>3585</v>
      </c>
      <c r="X137">
        <v>3755</v>
      </c>
      <c r="Y137">
        <v>3709</v>
      </c>
      <c r="Z137">
        <v>28796</v>
      </c>
      <c r="AC137">
        <v>17</v>
      </c>
      <c r="AD137">
        <v>20</v>
      </c>
      <c r="AE137">
        <v>29</v>
      </c>
      <c r="AF137">
        <v>20</v>
      </c>
      <c r="AG137">
        <v>29</v>
      </c>
      <c r="AH137">
        <v>0.38461538461538458</v>
      </c>
      <c r="AN137">
        <v>0.74358974358974361</v>
      </c>
      <c r="AO137">
        <v>0.30769230769230771</v>
      </c>
      <c r="AQ137">
        <v>0.91</v>
      </c>
      <c r="AW137">
        <v>0.75</v>
      </c>
      <c r="BW137">
        <v>170</v>
      </c>
    </row>
    <row r="138" spans="1:89" x14ac:dyDescent="0.25">
      <c r="A138" s="1" t="s">
        <v>97</v>
      </c>
      <c r="B138">
        <v>73.272909514482635</v>
      </c>
      <c r="C138">
        <v>42629</v>
      </c>
      <c r="D138">
        <v>3.65</v>
      </c>
      <c r="E138">
        <v>1142</v>
      </c>
      <c r="F138">
        <v>1119</v>
      </c>
      <c r="G138">
        <f t="shared" si="4"/>
        <v>0.97985989492119085</v>
      </c>
      <c r="I138">
        <v>1300</v>
      </c>
      <c r="J138">
        <v>17000</v>
      </c>
      <c r="K138">
        <v>43656</v>
      </c>
      <c r="L138">
        <f t="shared" si="5"/>
        <v>61956</v>
      </c>
      <c r="M138">
        <v>405</v>
      </c>
      <c r="N138">
        <v>9</v>
      </c>
      <c r="O138">
        <v>19</v>
      </c>
      <c r="P138">
        <v>28</v>
      </c>
      <c r="Q138">
        <v>19799</v>
      </c>
      <c r="R138">
        <v>100</v>
      </c>
      <c r="S138">
        <v>46300</v>
      </c>
      <c r="T138">
        <v>92100</v>
      </c>
      <c r="U138">
        <v>47300</v>
      </c>
      <c r="V138">
        <v>91300</v>
      </c>
      <c r="W138">
        <v>22421</v>
      </c>
      <c r="X138">
        <v>18289</v>
      </c>
      <c r="Y138">
        <v>6634</v>
      </c>
      <c r="Z138">
        <v>21838</v>
      </c>
      <c r="AA138">
        <v>21701</v>
      </c>
      <c r="AC138">
        <v>22</v>
      </c>
      <c r="AD138">
        <v>20</v>
      </c>
      <c r="AE138">
        <v>29</v>
      </c>
      <c r="AF138">
        <v>20</v>
      </c>
      <c r="AG138">
        <v>29</v>
      </c>
      <c r="AH138">
        <v>0.79487179487179482</v>
      </c>
      <c r="AI138">
        <v>0.28205128205128199</v>
      </c>
      <c r="AJ138">
        <v>0.25641025641025639</v>
      </c>
      <c r="AK138">
        <v>0.30769230769230771</v>
      </c>
      <c r="AL138">
        <v>0.61538461538461542</v>
      </c>
      <c r="AM138">
        <v>0.66666666666666663</v>
      </c>
      <c r="AN138">
        <v>0.87179487179487181</v>
      </c>
      <c r="AO138">
        <v>0.97435897435897434</v>
      </c>
      <c r="AP138">
        <v>0.71794871794871795</v>
      </c>
      <c r="AQ138">
        <v>0.66</v>
      </c>
      <c r="AR138">
        <v>0.47</v>
      </c>
      <c r="AS138">
        <v>0.7</v>
      </c>
      <c r="AT138">
        <v>0.73</v>
      </c>
      <c r="AU138">
        <v>0.34</v>
      </c>
      <c r="AV138">
        <v>0.69</v>
      </c>
      <c r="AW138">
        <v>0.68</v>
      </c>
      <c r="AX138">
        <v>0.46</v>
      </c>
      <c r="AY138">
        <v>0.22</v>
      </c>
      <c r="BN138">
        <v>205.2</v>
      </c>
    </row>
    <row r="139" spans="1:89" x14ac:dyDescent="0.25">
      <c r="A139" s="1" t="s">
        <v>98</v>
      </c>
      <c r="B139">
        <v>73.143716300849135</v>
      </c>
      <c r="C139">
        <v>40703</v>
      </c>
      <c r="D139">
        <v>3.83</v>
      </c>
      <c r="E139">
        <v>1460</v>
      </c>
      <c r="F139">
        <v>1340</v>
      </c>
      <c r="G139">
        <f t="shared" si="4"/>
        <v>0.9178082191780822</v>
      </c>
      <c r="H139">
        <v>381</v>
      </c>
      <c r="I139">
        <v>1000</v>
      </c>
      <c r="J139">
        <v>12258</v>
      </c>
      <c r="K139">
        <v>33096</v>
      </c>
      <c r="L139">
        <f t="shared" si="5"/>
        <v>46735</v>
      </c>
      <c r="M139">
        <v>488</v>
      </c>
      <c r="N139">
        <v>41</v>
      </c>
      <c r="O139">
        <v>14</v>
      </c>
      <c r="P139">
        <v>18</v>
      </c>
      <c r="Q139">
        <v>23373</v>
      </c>
      <c r="R139">
        <v>75</v>
      </c>
      <c r="S139">
        <v>48600</v>
      </c>
      <c r="T139">
        <v>84200</v>
      </c>
      <c r="U139">
        <v>49600</v>
      </c>
      <c r="V139">
        <v>86800</v>
      </c>
      <c r="W139">
        <v>10723</v>
      </c>
      <c r="X139">
        <v>10249</v>
      </c>
      <c r="Y139">
        <v>4555</v>
      </c>
      <c r="Z139">
        <v>31397</v>
      </c>
      <c r="AA139">
        <v>9077</v>
      </c>
      <c r="AC139">
        <v>18</v>
      </c>
      <c r="AD139">
        <v>10</v>
      </c>
      <c r="AE139">
        <v>19</v>
      </c>
      <c r="AF139">
        <v>20</v>
      </c>
      <c r="AG139">
        <v>29</v>
      </c>
      <c r="AH139">
        <v>0.71794871794871795</v>
      </c>
      <c r="AI139">
        <v>0.25641025641025639</v>
      </c>
      <c r="AJ139">
        <v>0.12820512820512819</v>
      </c>
      <c r="AK139">
        <v>0.4358974358974359</v>
      </c>
      <c r="AL139">
        <v>0.5641025641025641</v>
      </c>
      <c r="AM139">
        <v>0.74358974358974361</v>
      </c>
      <c r="AN139">
        <v>0.82051282051282048</v>
      </c>
      <c r="AO139">
        <v>0.92307692307692313</v>
      </c>
      <c r="AP139">
        <v>0.66666666666666663</v>
      </c>
      <c r="AQ139">
        <v>0.6</v>
      </c>
      <c r="AR139">
        <v>0.67</v>
      </c>
      <c r="AS139">
        <v>0.75</v>
      </c>
      <c r="AT139">
        <v>0.76</v>
      </c>
      <c r="AU139">
        <v>0.6</v>
      </c>
      <c r="AV139">
        <v>0.99</v>
      </c>
      <c r="AW139">
        <v>0.68</v>
      </c>
      <c r="AX139">
        <v>0.47</v>
      </c>
      <c r="AY139">
        <v>0.16</v>
      </c>
      <c r="BP139">
        <v>245.3</v>
      </c>
      <c r="CG139">
        <v>200.9</v>
      </c>
    </row>
    <row r="140" spans="1:89" x14ac:dyDescent="0.25">
      <c r="A140" s="1" t="s">
        <v>91</v>
      </c>
      <c r="B140">
        <v>72.99736888002495</v>
      </c>
      <c r="C140">
        <v>26001</v>
      </c>
      <c r="D140">
        <v>3.6</v>
      </c>
      <c r="E140">
        <v>1809</v>
      </c>
      <c r="F140">
        <v>1606</v>
      </c>
      <c r="G140">
        <f t="shared" si="4"/>
        <v>0.88778330569375341</v>
      </c>
      <c r="H140">
        <v>3104</v>
      </c>
      <c r="I140">
        <v>1196</v>
      </c>
      <c r="J140">
        <v>13548</v>
      </c>
      <c r="K140">
        <v>23710</v>
      </c>
      <c r="L140">
        <f t="shared" si="5"/>
        <v>41558</v>
      </c>
      <c r="M140">
        <v>651</v>
      </c>
      <c r="N140">
        <v>33</v>
      </c>
      <c r="O140">
        <v>13</v>
      </c>
      <c r="P140">
        <v>35</v>
      </c>
      <c r="Q140">
        <v>20411</v>
      </c>
      <c r="R140">
        <v>87</v>
      </c>
      <c r="S140">
        <v>47500</v>
      </c>
      <c r="T140">
        <v>82100</v>
      </c>
      <c r="U140">
        <v>48800</v>
      </c>
      <c r="V140">
        <v>85200</v>
      </c>
      <c r="W140">
        <v>7952</v>
      </c>
      <c r="X140">
        <v>7162</v>
      </c>
      <c r="Y140">
        <v>4361</v>
      </c>
      <c r="AC140">
        <v>13</v>
      </c>
      <c r="AD140">
        <v>20</v>
      </c>
      <c r="AE140">
        <v>29</v>
      </c>
      <c r="AF140">
        <v>20</v>
      </c>
      <c r="AG140">
        <v>29</v>
      </c>
      <c r="AH140">
        <v>0.66666666666666663</v>
      </c>
      <c r="AI140">
        <v>0.23076923076923081</v>
      </c>
      <c r="AJ140">
        <v>0.15384615384615391</v>
      </c>
      <c r="AK140">
        <v>0.48717948717948723</v>
      </c>
      <c r="AL140">
        <v>0.79487179487179482</v>
      </c>
      <c r="AM140">
        <v>0.25641025641025639</v>
      </c>
      <c r="AN140">
        <v>5.128205128205128E-2</v>
      </c>
      <c r="AO140">
        <v>0.97435897435897434</v>
      </c>
      <c r="AP140">
        <v>0.66666666666666663</v>
      </c>
      <c r="AQ140">
        <v>0.59</v>
      </c>
      <c r="AR140">
        <v>0.57999999999999996</v>
      </c>
      <c r="AS140">
        <v>0.72</v>
      </c>
      <c r="AT140">
        <v>0.74</v>
      </c>
      <c r="AU140">
        <v>0.38</v>
      </c>
      <c r="AV140">
        <v>0.77</v>
      </c>
      <c r="AX140">
        <v>0.52</v>
      </c>
      <c r="AY140">
        <v>0.24</v>
      </c>
      <c r="BL140">
        <v>185.3</v>
      </c>
    </row>
    <row r="141" spans="1:89" x14ac:dyDescent="0.25">
      <c r="A141" s="1" t="s">
        <v>50</v>
      </c>
      <c r="B141">
        <v>72.775421485691112</v>
      </c>
      <c r="C141">
        <v>7861</v>
      </c>
      <c r="D141">
        <v>3.5</v>
      </c>
      <c r="E141">
        <v>1406</v>
      </c>
      <c r="F141">
        <v>1275</v>
      </c>
      <c r="G141">
        <f t="shared" si="4"/>
        <v>0.90682788051209107</v>
      </c>
      <c r="H141">
        <v>860</v>
      </c>
      <c r="I141">
        <v>1012</v>
      </c>
      <c r="J141">
        <v>13673</v>
      </c>
      <c r="K141">
        <v>32904</v>
      </c>
      <c r="L141">
        <f t="shared" si="5"/>
        <v>48449</v>
      </c>
      <c r="M141">
        <v>270</v>
      </c>
      <c r="N141">
        <v>5</v>
      </c>
      <c r="O141">
        <v>3</v>
      </c>
      <c r="P141">
        <v>28</v>
      </c>
      <c r="Q141">
        <v>13132</v>
      </c>
      <c r="R141">
        <v>67</v>
      </c>
      <c r="W141">
        <v>10562</v>
      </c>
      <c r="X141">
        <v>9886</v>
      </c>
      <c r="Y141">
        <v>4920</v>
      </c>
      <c r="Z141">
        <v>24225</v>
      </c>
      <c r="AA141">
        <v>7558</v>
      </c>
      <c r="AC141">
        <v>10</v>
      </c>
      <c r="AD141">
        <v>10</v>
      </c>
      <c r="AE141">
        <v>19</v>
      </c>
      <c r="AF141">
        <v>10</v>
      </c>
      <c r="AG141">
        <v>19</v>
      </c>
      <c r="AH141">
        <v>0.5641025641025641</v>
      </c>
      <c r="AI141">
        <v>0.12820512820512819</v>
      </c>
      <c r="AJ141">
        <v>0.15384615384615391</v>
      </c>
      <c r="AK141">
        <v>0.28205128205128199</v>
      </c>
      <c r="AL141">
        <v>0.5641025641025641</v>
      </c>
      <c r="AM141">
        <v>0.66666666666666663</v>
      </c>
      <c r="AN141">
        <v>0.74358974358974361</v>
      </c>
      <c r="AQ141">
        <v>0.8</v>
      </c>
      <c r="AR141">
        <v>0.25</v>
      </c>
      <c r="AS141">
        <v>0.51</v>
      </c>
      <c r="AT141">
        <v>0.57999999999999996</v>
      </c>
      <c r="AU141">
        <v>0.24</v>
      </c>
      <c r="AV141">
        <v>0.53</v>
      </c>
      <c r="AW141">
        <v>0.46</v>
      </c>
      <c r="BC141">
        <v>271.89999999999998</v>
      </c>
      <c r="BU141">
        <v>158.6</v>
      </c>
    </row>
    <row r="142" spans="1:89" x14ac:dyDescent="0.25">
      <c r="A142" s="1" t="s">
        <v>75</v>
      </c>
      <c r="B142">
        <v>72.280465327700867</v>
      </c>
      <c r="C142">
        <v>5600</v>
      </c>
      <c r="D142">
        <v>3.33</v>
      </c>
      <c r="E142">
        <v>834</v>
      </c>
      <c r="F142">
        <v>556</v>
      </c>
      <c r="G142">
        <f t="shared" si="4"/>
        <v>0.66666666666666663</v>
      </c>
      <c r="H142">
        <v>1842</v>
      </c>
      <c r="I142">
        <v>1400</v>
      </c>
      <c r="J142">
        <v>8826</v>
      </c>
      <c r="K142">
        <v>22720</v>
      </c>
      <c r="L142">
        <f t="shared" si="5"/>
        <v>34788</v>
      </c>
      <c r="M142">
        <v>150</v>
      </c>
      <c r="O142">
        <v>4</v>
      </c>
      <c r="Q142">
        <v>10777</v>
      </c>
      <c r="R142">
        <v>68</v>
      </c>
      <c r="W142">
        <v>4548</v>
      </c>
      <c r="X142">
        <v>4707</v>
      </c>
      <c r="Y142">
        <v>4340</v>
      </c>
      <c r="Z142">
        <v>23927</v>
      </c>
      <c r="AA142">
        <v>5298</v>
      </c>
      <c r="AC142">
        <v>17.899999999999999</v>
      </c>
      <c r="AD142">
        <v>10</v>
      </c>
      <c r="AE142">
        <v>19</v>
      </c>
      <c r="AF142">
        <v>20</v>
      </c>
      <c r="AG142">
        <v>29</v>
      </c>
      <c r="AH142">
        <v>0.48717948717948723</v>
      </c>
      <c r="AI142">
        <v>0.38461538461538458</v>
      </c>
      <c r="AJ142">
        <v>0.15384615384615391</v>
      </c>
      <c r="AK142">
        <v>0.20512820512820509</v>
      </c>
      <c r="AL142">
        <v>0.5641025641025641</v>
      </c>
      <c r="AM142">
        <v>0.71794871794871795</v>
      </c>
      <c r="AN142">
        <v>0.76923076923076927</v>
      </c>
      <c r="AQ142">
        <v>0.91</v>
      </c>
      <c r="AR142">
        <v>0.24</v>
      </c>
      <c r="AS142">
        <v>0.41</v>
      </c>
      <c r="AT142">
        <v>0.46</v>
      </c>
      <c r="AW142">
        <v>0.56999999999999995</v>
      </c>
      <c r="BE142">
        <v>218.8</v>
      </c>
    </row>
    <row r="143" spans="1:89" x14ac:dyDescent="0.25">
      <c r="A143" s="1" t="s">
        <v>145</v>
      </c>
      <c r="B143">
        <v>72.067007388451174</v>
      </c>
      <c r="C143">
        <v>29027</v>
      </c>
      <c r="D143">
        <v>3.95</v>
      </c>
      <c r="E143">
        <v>1762</v>
      </c>
      <c r="F143">
        <v>1485</v>
      </c>
      <c r="G143">
        <f t="shared" si="4"/>
        <v>0.84279228149829744</v>
      </c>
      <c r="H143">
        <v>1867</v>
      </c>
      <c r="I143">
        <v>1000</v>
      </c>
      <c r="J143">
        <v>10458</v>
      </c>
      <c r="K143">
        <v>19806</v>
      </c>
      <c r="L143">
        <f t="shared" si="5"/>
        <v>33131</v>
      </c>
      <c r="M143">
        <v>550</v>
      </c>
      <c r="N143">
        <v>23</v>
      </c>
      <c r="O143">
        <v>26</v>
      </c>
      <c r="P143">
        <v>45</v>
      </c>
      <c r="Q143">
        <v>32929</v>
      </c>
      <c r="R143">
        <v>109</v>
      </c>
      <c r="S143">
        <v>42400</v>
      </c>
      <c r="T143">
        <v>77600</v>
      </c>
      <c r="U143">
        <v>43700</v>
      </c>
      <c r="V143">
        <v>78900</v>
      </c>
      <c r="W143">
        <v>10742</v>
      </c>
      <c r="X143">
        <v>9000</v>
      </c>
      <c r="Y143">
        <v>4363</v>
      </c>
      <c r="Z143">
        <v>23679</v>
      </c>
      <c r="AA143">
        <v>4601</v>
      </c>
      <c r="AC143">
        <v>26</v>
      </c>
      <c r="AD143">
        <v>20</v>
      </c>
      <c r="AE143">
        <v>29</v>
      </c>
      <c r="AF143">
        <v>20</v>
      </c>
      <c r="AG143">
        <v>29</v>
      </c>
      <c r="AH143">
        <v>0.74358974358974361</v>
      </c>
      <c r="AI143">
        <v>0.38461538461538458</v>
      </c>
      <c r="AJ143">
        <v>0.4358974358974359</v>
      </c>
      <c r="AK143">
        <v>0.20512820512820509</v>
      </c>
      <c r="AL143">
        <v>0.46153846153846162</v>
      </c>
      <c r="AM143">
        <v>0.76923076923076927</v>
      </c>
      <c r="AN143">
        <v>0.66666666666666663</v>
      </c>
      <c r="AP143">
        <v>0.66666666666666663</v>
      </c>
      <c r="AQ143">
        <v>0.57999999999999996</v>
      </c>
      <c r="AR143">
        <v>0.61</v>
      </c>
      <c r="AS143">
        <v>0.78</v>
      </c>
      <c r="AT143">
        <v>0.8</v>
      </c>
      <c r="AU143">
        <v>0.18</v>
      </c>
      <c r="AV143">
        <v>0.6</v>
      </c>
      <c r="AW143">
        <v>0.5</v>
      </c>
      <c r="AX143">
        <v>0.48</v>
      </c>
      <c r="AY143">
        <v>0.11</v>
      </c>
      <c r="CH143">
        <v>231.4</v>
      </c>
      <c r="CI143">
        <v>191.8</v>
      </c>
    </row>
    <row r="144" spans="1:89" x14ac:dyDescent="0.25">
      <c r="A144" s="1" t="s">
        <v>132</v>
      </c>
      <c r="B144">
        <v>71.850269568678016</v>
      </c>
      <c r="C144">
        <v>5838</v>
      </c>
      <c r="D144">
        <v>3.65</v>
      </c>
      <c r="E144">
        <v>943</v>
      </c>
      <c r="F144">
        <v>810</v>
      </c>
      <c r="G144">
        <f t="shared" si="4"/>
        <v>0.85896076352067874</v>
      </c>
      <c r="H144">
        <v>0</v>
      </c>
      <c r="I144">
        <v>1200</v>
      </c>
      <c r="K144">
        <v>22844</v>
      </c>
      <c r="L144">
        <f t="shared" si="5"/>
        <v>24044</v>
      </c>
      <c r="M144">
        <v>250</v>
      </c>
      <c r="N144">
        <v>17</v>
      </c>
      <c r="O144">
        <v>11</v>
      </c>
      <c r="Q144">
        <v>12369</v>
      </c>
      <c r="R144">
        <v>53</v>
      </c>
      <c r="W144">
        <v>5087</v>
      </c>
      <c r="X144">
        <v>5052</v>
      </c>
      <c r="Y144">
        <v>4574</v>
      </c>
      <c r="Z144">
        <v>31610</v>
      </c>
      <c r="AC144">
        <v>18</v>
      </c>
      <c r="AD144">
        <v>20</v>
      </c>
      <c r="AE144">
        <v>29</v>
      </c>
      <c r="AF144">
        <v>20</v>
      </c>
      <c r="AG144">
        <v>29</v>
      </c>
      <c r="AH144">
        <v>0.53846153846153844</v>
      </c>
      <c r="AI144">
        <v>0.48717948717948723</v>
      </c>
      <c r="AJ144">
        <v>0.46153846153846162</v>
      </c>
      <c r="AK144">
        <v>0.20512820512820509</v>
      </c>
      <c r="AL144">
        <v>0.48717948717948723</v>
      </c>
      <c r="AM144">
        <v>0.82051282051282048</v>
      </c>
      <c r="AN144">
        <v>0.82051282051282048</v>
      </c>
      <c r="AO144">
        <v>0.53846153846153844</v>
      </c>
      <c r="AQ144">
        <v>0.89</v>
      </c>
      <c r="AR144">
        <v>0.3</v>
      </c>
      <c r="AS144">
        <v>0.47</v>
      </c>
      <c r="AT144">
        <v>0.53</v>
      </c>
      <c r="AU144">
        <v>0.22</v>
      </c>
      <c r="AV144">
        <v>0.73</v>
      </c>
      <c r="AW144">
        <v>0.63</v>
      </c>
      <c r="CA144">
        <v>136.1</v>
      </c>
    </row>
    <row r="145" spans="1:89" x14ac:dyDescent="0.25">
      <c r="A145" s="1" t="s">
        <v>101</v>
      </c>
      <c r="B145">
        <v>71.384820888772239</v>
      </c>
      <c r="C145">
        <v>12284</v>
      </c>
      <c r="D145">
        <v>3.79</v>
      </c>
      <c r="E145">
        <v>532</v>
      </c>
      <c r="F145">
        <v>279</v>
      </c>
      <c r="G145">
        <f t="shared" si="4"/>
        <v>0.52443609022556392</v>
      </c>
      <c r="H145">
        <v>2152</v>
      </c>
      <c r="I145">
        <v>1500</v>
      </c>
      <c r="J145">
        <v>11477</v>
      </c>
      <c r="K145">
        <v>34020</v>
      </c>
      <c r="L145">
        <f t="shared" si="5"/>
        <v>49149</v>
      </c>
      <c r="M145">
        <v>185</v>
      </c>
      <c r="N145">
        <v>9</v>
      </c>
      <c r="O145">
        <v>4</v>
      </c>
      <c r="P145">
        <v>11</v>
      </c>
      <c r="Q145">
        <v>4612</v>
      </c>
      <c r="R145">
        <v>42</v>
      </c>
      <c r="W145">
        <v>5626</v>
      </c>
      <c r="X145">
        <v>5478</v>
      </c>
      <c r="Y145">
        <v>4661</v>
      </c>
      <c r="Z145">
        <v>32901</v>
      </c>
      <c r="AC145">
        <v>15</v>
      </c>
      <c r="AD145">
        <v>10</v>
      </c>
      <c r="AE145">
        <v>19</v>
      </c>
      <c r="AF145">
        <v>20</v>
      </c>
      <c r="AG145">
        <v>29</v>
      </c>
      <c r="AH145">
        <v>0.84615384615384615</v>
      </c>
      <c r="AN145">
        <v>0.71794871794871795</v>
      </c>
      <c r="AO145">
        <v>0.25641025641025639</v>
      </c>
      <c r="AQ145">
        <v>0.4</v>
      </c>
      <c r="AR145">
        <v>0.52</v>
      </c>
      <c r="AS145">
        <v>0.73</v>
      </c>
      <c r="AT145">
        <v>0.75</v>
      </c>
      <c r="AU145">
        <v>0.28000000000000003</v>
      </c>
      <c r="AV145">
        <v>0.88</v>
      </c>
      <c r="AW145">
        <v>0.57999999999999996</v>
      </c>
      <c r="BR145">
        <v>195.9</v>
      </c>
    </row>
    <row r="146" spans="1:89" x14ac:dyDescent="0.25">
      <c r="A146" s="1" t="s">
        <v>124</v>
      </c>
      <c r="B146">
        <v>71.045877115448832</v>
      </c>
      <c r="C146">
        <v>6199</v>
      </c>
      <c r="D146">
        <v>3.27</v>
      </c>
      <c r="E146">
        <v>1360</v>
      </c>
      <c r="F146">
        <v>534</v>
      </c>
      <c r="G146">
        <f t="shared" si="4"/>
        <v>0.3926470588235294</v>
      </c>
      <c r="H146">
        <v>912</v>
      </c>
      <c r="I146">
        <v>1200</v>
      </c>
      <c r="J146">
        <v>8000</v>
      </c>
      <c r="K146">
        <v>13837</v>
      </c>
      <c r="L146">
        <f t="shared" si="5"/>
        <v>23949</v>
      </c>
      <c r="M146">
        <v>229</v>
      </c>
      <c r="N146">
        <v>8</v>
      </c>
      <c r="O146">
        <v>3</v>
      </c>
      <c r="P146">
        <v>2</v>
      </c>
      <c r="Q146">
        <v>26112</v>
      </c>
      <c r="R146">
        <v>60</v>
      </c>
      <c r="W146">
        <v>3974</v>
      </c>
      <c r="X146">
        <v>4112</v>
      </c>
      <c r="Y146">
        <v>3384</v>
      </c>
      <c r="Z146">
        <v>22029</v>
      </c>
      <c r="AA146">
        <v>2364</v>
      </c>
      <c r="AC146">
        <v>20</v>
      </c>
      <c r="AD146">
        <v>20</v>
      </c>
      <c r="AE146">
        <v>29</v>
      </c>
      <c r="AF146">
        <v>2</v>
      </c>
      <c r="AG146">
        <v>9</v>
      </c>
      <c r="AH146">
        <v>0.28205128205128199</v>
      </c>
      <c r="AI146">
        <v>0.4358974358974359</v>
      </c>
      <c r="AJ146">
        <v>0.23076923076923081</v>
      </c>
      <c r="AK146">
        <v>0.1025641025641026</v>
      </c>
      <c r="AL146">
        <v>0.1025641025641026</v>
      </c>
      <c r="AM146">
        <v>0.64102564102564108</v>
      </c>
      <c r="AN146">
        <v>0.69230769230769229</v>
      </c>
      <c r="AO146">
        <v>0.79487179487179482</v>
      </c>
      <c r="AQ146">
        <v>1</v>
      </c>
      <c r="AR146">
        <v>0.14000000000000001</v>
      </c>
      <c r="AS146">
        <v>0.26</v>
      </c>
      <c r="AT146">
        <v>0.35</v>
      </c>
      <c r="AU146">
        <v>0.04</v>
      </c>
      <c r="AV146">
        <v>0.11</v>
      </c>
      <c r="AW146">
        <v>0.44</v>
      </c>
      <c r="BX146">
        <v>185.2</v>
      </c>
    </row>
    <row r="147" spans="1:89" x14ac:dyDescent="0.25">
      <c r="A147" s="1" t="s">
        <v>126</v>
      </c>
      <c r="B147">
        <v>70.725727394510415</v>
      </c>
      <c r="C147">
        <v>6199</v>
      </c>
      <c r="D147">
        <v>3.27</v>
      </c>
      <c r="E147">
        <v>1360</v>
      </c>
      <c r="F147">
        <v>534</v>
      </c>
      <c r="G147">
        <f t="shared" si="4"/>
        <v>0.3926470588235294</v>
      </c>
      <c r="H147">
        <v>912</v>
      </c>
      <c r="I147">
        <v>1200</v>
      </c>
      <c r="J147">
        <v>8000</v>
      </c>
      <c r="K147">
        <v>13837</v>
      </c>
      <c r="L147">
        <f t="shared" si="5"/>
        <v>23949</v>
      </c>
      <c r="M147">
        <v>229</v>
      </c>
      <c r="N147">
        <v>8</v>
      </c>
      <c r="O147">
        <v>3</v>
      </c>
      <c r="P147">
        <v>2</v>
      </c>
      <c r="Q147">
        <v>26112</v>
      </c>
      <c r="R147">
        <v>60</v>
      </c>
      <c r="W147">
        <v>3974</v>
      </c>
      <c r="X147">
        <v>4112</v>
      </c>
      <c r="Y147">
        <v>3384</v>
      </c>
      <c r="Z147">
        <v>22029</v>
      </c>
      <c r="AA147">
        <v>2364</v>
      </c>
      <c r="AC147">
        <v>20</v>
      </c>
      <c r="AD147">
        <v>20</v>
      </c>
      <c r="AE147">
        <v>29</v>
      </c>
      <c r="AF147">
        <v>2</v>
      </c>
      <c r="AG147">
        <v>9</v>
      </c>
      <c r="AH147">
        <v>0.28205128205128199</v>
      </c>
      <c r="AI147">
        <v>0.4358974358974359</v>
      </c>
      <c r="AJ147">
        <v>0.23076923076923081</v>
      </c>
      <c r="AK147">
        <v>0.1025641025641026</v>
      </c>
      <c r="AL147">
        <v>0.1025641025641026</v>
      </c>
      <c r="AM147">
        <v>0.64102564102564108</v>
      </c>
      <c r="AN147">
        <v>0.69230769230769229</v>
      </c>
      <c r="AO147">
        <v>0.79487179487179482</v>
      </c>
      <c r="AQ147">
        <v>1</v>
      </c>
      <c r="AR147">
        <v>0.14000000000000001</v>
      </c>
      <c r="AS147">
        <v>0.26</v>
      </c>
      <c r="AT147">
        <v>0.35</v>
      </c>
      <c r="AU147">
        <v>0.04</v>
      </c>
      <c r="AV147">
        <v>0.11</v>
      </c>
      <c r="AW147">
        <v>0.44</v>
      </c>
      <c r="BX147">
        <v>171.7</v>
      </c>
    </row>
    <row r="148" spans="1:89" x14ac:dyDescent="0.25">
      <c r="A148" s="1" t="s">
        <v>117</v>
      </c>
      <c r="B148">
        <v>70.446865630606993</v>
      </c>
      <c r="C148">
        <v>11352</v>
      </c>
      <c r="D148">
        <v>3.28</v>
      </c>
      <c r="E148">
        <v>1511</v>
      </c>
      <c r="F148">
        <v>894</v>
      </c>
      <c r="G148">
        <f t="shared" si="4"/>
        <v>0.59166115155526144</v>
      </c>
      <c r="H148">
        <v>300</v>
      </c>
      <c r="I148">
        <v>1000</v>
      </c>
      <c r="J148">
        <v>11268</v>
      </c>
      <c r="K148">
        <v>27900</v>
      </c>
      <c r="L148">
        <f t="shared" si="5"/>
        <v>40468</v>
      </c>
      <c r="M148">
        <v>286</v>
      </c>
      <c r="N148">
        <v>26</v>
      </c>
      <c r="O148">
        <v>11</v>
      </c>
      <c r="P148">
        <v>26</v>
      </c>
      <c r="Q148">
        <v>19793</v>
      </c>
      <c r="R148">
        <v>85</v>
      </c>
      <c r="W148">
        <v>8273</v>
      </c>
      <c r="X148">
        <v>7011</v>
      </c>
      <c r="Y148">
        <v>4315</v>
      </c>
      <c r="Z148">
        <v>30410</v>
      </c>
      <c r="AA148">
        <v>8331</v>
      </c>
      <c r="AC148">
        <v>18</v>
      </c>
      <c r="AD148">
        <v>10</v>
      </c>
      <c r="AE148">
        <v>19</v>
      </c>
      <c r="AF148">
        <v>20</v>
      </c>
      <c r="AG148">
        <v>29</v>
      </c>
      <c r="AH148">
        <v>0.38461538461538458</v>
      </c>
      <c r="AI148">
        <v>0.28205128205128199</v>
      </c>
      <c r="AJ148">
        <v>0.15384615384615391</v>
      </c>
      <c r="AN148">
        <v>0.76923076923076927</v>
      </c>
      <c r="AO148">
        <v>0.20512820512820509</v>
      </c>
      <c r="AQ148">
        <v>0.85</v>
      </c>
      <c r="AR148">
        <v>0.26</v>
      </c>
      <c r="AS148">
        <v>0.45</v>
      </c>
      <c r="AT148">
        <v>0.51</v>
      </c>
      <c r="AU148">
        <v>0.23</v>
      </c>
      <c r="AV148">
        <v>0.75</v>
      </c>
      <c r="AW148">
        <v>0.7</v>
      </c>
      <c r="BV148">
        <v>182.3</v>
      </c>
    </row>
    <row r="149" spans="1:89" x14ac:dyDescent="0.25">
      <c r="A149" s="1" t="s">
        <v>104</v>
      </c>
      <c r="B149">
        <v>70.043680698381948</v>
      </c>
      <c r="C149">
        <v>6199</v>
      </c>
      <c r="D149">
        <v>3.27</v>
      </c>
      <c r="E149">
        <v>1360</v>
      </c>
      <c r="F149">
        <v>534</v>
      </c>
      <c r="G149">
        <f t="shared" si="4"/>
        <v>0.3926470588235294</v>
      </c>
      <c r="H149">
        <v>912</v>
      </c>
      <c r="I149">
        <v>1200</v>
      </c>
      <c r="J149">
        <v>8000</v>
      </c>
      <c r="K149">
        <v>13837</v>
      </c>
      <c r="L149">
        <f t="shared" si="5"/>
        <v>23949</v>
      </c>
      <c r="M149">
        <v>229</v>
      </c>
      <c r="N149">
        <v>8</v>
      </c>
      <c r="O149">
        <v>3</v>
      </c>
      <c r="P149">
        <v>2</v>
      </c>
      <c r="Q149">
        <v>26112</v>
      </c>
      <c r="R149">
        <v>60</v>
      </c>
      <c r="W149">
        <v>3974</v>
      </c>
      <c r="X149">
        <v>4112</v>
      </c>
      <c r="Y149">
        <v>3384</v>
      </c>
      <c r="Z149">
        <v>22029</v>
      </c>
      <c r="AA149">
        <v>2364</v>
      </c>
      <c r="AC149">
        <v>20</v>
      </c>
      <c r="AD149">
        <v>20</v>
      </c>
      <c r="AE149">
        <v>29</v>
      </c>
      <c r="AF149">
        <v>2</v>
      </c>
      <c r="AG149">
        <v>9</v>
      </c>
      <c r="AH149">
        <v>0.28205128205128199</v>
      </c>
      <c r="AI149">
        <v>0.4358974358974359</v>
      </c>
      <c r="AJ149">
        <v>0.23076923076923081</v>
      </c>
      <c r="AK149">
        <v>0.1025641025641026</v>
      </c>
      <c r="AL149">
        <v>0.1025641025641026</v>
      </c>
      <c r="AM149">
        <v>0.64102564102564108</v>
      </c>
      <c r="AN149">
        <v>0.69230769230769229</v>
      </c>
      <c r="AO149">
        <v>0.79487179487179482</v>
      </c>
      <c r="AQ149">
        <v>1</v>
      </c>
      <c r="AR149">
        <v>0.14000000000000001</v>
      </c>
      <c r="AS149">
        <v>0.26</v>
      </c>
      <c r="AT149">
        <v>0.35</v>
      </c>
      <c r="AU149">
        <v>0.04</v>
      </c>
      <c r="AV149">
        <v>0.11</v>
      </c>
      <c r="AW149">
        <v>0.44</v>
      </c>
      <c r="BS149">
        <v>175.7</v>
      </c>
    </row>
    <row r="150" spans="1:89" x14ac:dyDescent="0.25">
      <c r="A150" s="1" t="s">
        <v>55</v>
      </c>
      <c r="B150">
        <v>68.581559811609239</v>
      </c>
      <c r="C150">
        <v>17583</v>
      </c>
      <c r="D150">
        <v>3.89</v>
      </c>
      <c r="E150">
        <v>1739</v>
      </c>
      <c r="F150">
        <v>1452</v>
      </c>
      <c r="G150">
        <f t="shared" si="4"/>
        <v>0.83496262219666473</v>
      </c>
      <c r="H150">
        <v>1860</v>
      </c>
      <c r="I150">
        <v>1598</v>
      </c>
      <c r="J150">
        <v>10696</v>
      </c>
      <c r="K150">
        <v>29300</v>
      </c>
      <c r="L150">
        <f t="shared" si="5"/>
        <v>43454</v>
      </c>
      <c r="M150">
        <v>480</v>
      </c>
      <c r="N150">
        <v>30</v>
      </c>
      <c r="O150">
        <v>17</v>
      </c>
      <c r="P150">
        <v>44</v>
      </c>
      <c r="Q150">
        <v>22139</v>
      </c>
      <c r="R150">
        <v>63</v>
      </c>
      <c r="S150">
        <v>45300</v>
      </c>
      <c r="T150">
        <v>79600</v>
      </c>
      <c r="U150">
        <v>45900</v>
      </c>
      <c r="V150">
        <v>81500</v>
      </c>
      <c r="W150">
        <v>11488</v>
      </c>
      <c r="X150">
        <v>9760</v>
      </c>
      <c r="Y150">
        <v>6755</v>
      </c>
      <c r="Z150">
        <v>24420</v>
      </c>
      <c r="AA150">
        <v>8275</v>
      </c>
      <c r="AC150">
        <v>17</v>
      </c>
      <c r="AD150">
        <v>20</v>
      </c>
      <c r="AE150">
        <v>29</v>
      </c>
      <c r="AF150">
        <v>2</v>
      </c>
      <c r="AG150">
        <v>9</v>
      </c>
      <c r="AH150">
        <v>0.71794871794871795</v>
      </c>
      <c r="AI150">
        <v>0.20512820512820509</v>
      </c>
      <c r="AJ150">
        <v>0.20512820512820509</v>
      </c>
      <c r="AK150">
        <v>0.28205128205128199</v>
      </c>
      <c r="AL150">
        <v>0.51282051282051277</v>
      </c>
      <c r="AM150">
        <v>0.58974358974358976</v>
      </c>
      <c r="AN150">
        <v>0.82051282051282048</v>
      </c>
      <c r="AO150">
        <v>0.79487179487179482</v>
      </c>
      <c r="AP150">
        <v>0.66666666666666663</v>
      </c>
      <c r="AQ150">
        <v>0.77</v>
      </c>
      <c r="AR150">
        <v>0.43</v>
      </c>
      <c r="AS150">
        <v>0.65</v>
      </c>
      <c r="AT150">
        <v>0.69</v>
      </c>
      <c r="AU150">
        <v>0.33</v>
      </c>
      <c r="AV150">
        <v>0.9</v>
      </c>
      <c r="AW150">
        <v>0.51</v>
      </c>
      <c r="AX150">
        <v>0.57999999999999996</v>
      </c>
      <c r="AY150">
        <v>0.15</v>
      </c>
      <c r="BC150">
        <v>225</v>
      </c>
    </row>
    <row r="151" spans="1:89" x14ac:dyDescent="0.25">
      <c r="A151" s="1" t="s">
        <v>148</v>
      </c>
      <c r="B151">
        <v>68.508971749118274</v>
      </c>
      <c r="C151">
        <v>18432</v>
      </c>
      <c r="D151">
        <v>3.68</v>
      </c>
      <c r="E151">
        <v>2110</v>
      </c>
      <c r="F151">
        <v>1669</v>
      </c>
      <c r="G151">
        <f t="shared" si="4"/>
        <v>0.79099526066350712</v>
      </c>
      <c r="H151">
        <v>1311</v>
      </c>
      <c r="I151">
        <v>1000</v>
      </c>
      <c r="J151">
        <v>12184</v>
      </c>
      <c r="K151">
        <v>24845</v>
      </c>
      <c r="L151">
        <f t="shared" si="5"/>
        <v>39340</v>
      </c>
      <c r="M151">
        <v>348</v>
      </c>
      <c r="N151">
        <v>28</v>
      </c>
      <c r="O151">
        <v>16</v>
      </c>
      <c r="P151">
        <v>20</v>
      </c>
      <c r="Q151">
        <v>22705</v>
      </c>
      <c r="R151">
        <v>117</v>
      </c>
      <c r="W151">
        <v>5247</v>
      </c>
      <c r="X151">
        <v>5339</v>
      </c>
      <c r="Y151">
        <v>4288</v>
      </c>
      <c r="Z151">
        <v>27742</v>
      </c>
      <c r="AA151">
        <v>5446</v>
      </c>
      <c r="AC151">
        <v>17</v>
      </c>
      <c r="AD151">
        <v>20</v>
      </c>
      <c r="AE151">
        <v>29</v>
      </c>
      <c r="AF151">
        <v>2</v>
      </c>
      <c r="AG151">
        <v>9</v>
      </c>
      <c r="AH151">
        <v>0.53846153846153844</v>
      </c>
      <c r="AI151">
        <v>0.20512820512820509</v>
      </c>
      <c r="AJ151">
        <v>5.128205128205128E-2</v>
      </c>
      <c r="AK151">
        <v>0.17948717948717949</v>
      </c>
      <c r="AL151">
        <v>0.51282051282051277</v>
      </c>
      <c r="AM151">
        <v>0.38461538461538458</v>
      </c>
      <c r="AN151">
        <v>0.76923076923076927</v>
      </c>
      <c r="AQ151">
        <v>0.91</v>
      </c>
      <c r="AR151">
        <v>0.35</v>
      </c>
      <c r="AS151">
        <v>0.56000000000000005</v>
      </c>
      <c r="AT151">
        <v>0.61</v>
      </c>
      <c r="AW151">
        <v>0.54</v>
      </c>
      <c r="CH151">
        <v>193.1</v>
      </c>
    </row>
    <row r="152" spans="1:89" x14ac:dyDescent="0.25">
      <c r="A152" s="1" t="s">
        <v>152</v>
      </c>
      <c r="B152">
        <v>68.508004625896078</v>
      </c>
      <c r="C152">
        <v>12686</v>
      </c>
      <c r="E152">
        <v>1227</v>
      </c>
      <c r="F152">
        <v>1027</v>
      </c>
      <c r="G152">
        <f t="shared" si="4"/>
        <v>0.83700081499592505</v>
      </c>
      <c r="I152">
        <v>1200</v>
      </c>
      <c r="J152">
        <v>11112</v>
      </c>
      <c r="K152">
        <v>34644</v>
      </c>
      <c r="L152">
        <f t="shared" si="5"/>
        <v>46956</v>
      </c>
      <c r="M152">
        <v>396</v>
      </c>
      <c r="N152">
        <v>19</v>
      </c>
      <c r="O152">
        <v>10</v>
      </c>
      <c r="P152">
        <v>31</v>
      </c>
      <c r="Q152">
        <v>17350</v>
      </c>
      <c r="R152">
        <v>75</v>
      </c>
      <c r="S152">
        <v>50300</v>
      </c>
      <c r="T152">
        <v>83800</v>
      </c>
      <c r="U152">
        <v>51300</v>
      </c>
      <c r="V152">
        <v>87200</v>
      </c>
      <c r="W152">
        <v>10535</v>
      </c>
      <c r="X152">
        <v>9119</v>
      </c>
      <c r="Y152">
        <v>4375</v>
      </c>
      <c r="Z152">
        <v>20432</v>
      </c>
      <c r="AA152">
        <v>10535</v>
      </c>
      <c r="AC152">
        <v>23</v>
      </c>
      <c r="AD152">
        <v>40</v>
      </c>
      <c r="AE152">
        <v>49</v>
      </c>
      <c r="AF152">
        <v>20</v>
      </c>
      <c r="AG152">
        <v>29</v>
      </c>
      <c r="AH152">
        <v>0.69230769230769229</v>
      </c>
      <c r="AI152">
        <v>0.25641025641025639</v>
      </c>
      <c r="AJ152">
        <v>0.25641025641025639</v>
      </c>
      <c r="AK152">
        <v>0.28205128205128199</v>
      </c>
      <c r="AL152">
        <v>0.58974358974358976</v>
      </c>
      <c r="AM152">
        <v>0.66666666666666663</v>
      </c>
      <c r="AN152">
        <v>0.84615384615384615</v>
      </c>
      <c r="AO152">
        <v>0.4358974358974359</v>
      </c>
      <c r="AP152">
        <v>0.69230769230769229</v>
      </c>
      <c r="AQ152">
        <v>0.68</v>
      </c>
      <c r="AR152">
        <v>0.51</v>
      </c>
      <c r="AS152">
        <v>0.64</v>
      </c>
      <c r="AT152">
        <v>0.68</v>
      </c>
      <c r="AU152">
        <v>0.25</v>
      </c>
      <c r="AV152">
        <v>0.57999999999999996</v>
      </c>
      <c r="AW152">
        <v>0.35</v>
      </c>
      <c r="AX152">
        <v>0.45</v>
      </c>
      <c r="AY152">
        <v>0.2</v>
      </c>
      <c r="CJ152">
        <v>195</v>
      </c>
      <c r="CK152">
        <v>218.2</v>
      </c>
    </row>
    <row r="153" spans="1:89" x14ac:dyDescent="0.25">
      <c r="A153" s="1" t="s">
        <v>94</v>
      </c>
      <c r="B153">
        <v>68.420924046545139</v>
      </c>
      <c r="C153">
        <v>24456</v>
      </c>
      <c r="D153">
        <v>3.71</v>
      </c>
      <c r="E153">
        <v>1686</v>
      </c>
      <c r="F153">
        <v>1293</v>
      </c>
      <c r="G153">
        <f t="shared" si="4"/>
        <v>0.76690391459074736</v>
      </c>
      <c r="H153">
        <v>1290</v>
      </c>
      <c r="I153">
        <v>800</v>
      </c>
      <c r="J153">
        <v>12068</v>
      </c>
      <c r="K153">
        <v>30960</v>
      </c>
      <c r="L153">
        <f t="shared" si="5"/>
        <v>45118</v>
      </c>
      <c r="M153">
        <v>350</v>
      </c>
      <c r="N153">
        <v>16</v>
      </c>
      <c r="O153">
        <v>19</v>
      </c>
      <c r="P153">
        <v>20</v>
      </c>
      <c r="Q153">
        <v>17669</v>
      </c>
      <c r="R153">
        <v>81</v>
      </c>
      <c r="S153">
        <v>50400</v>
      </c>
      <c r="T153">
        <v>86100</v>
      </c>
      <c r="U153">
        <v>51100</v>
      </c>
      <c r="V153">
        <v>90100</v>
      </c>
      <c r="W153">
        <v>10142</v>
      </c>
      <c r="X153">
        <v>9280</v>
      </c>
      <c r="Y153">
        <v>4580</v>
      </c>
      <c r="Z153">
        <v>33150</v>
      </c>
      <c r="AA153">
        <v>9412</v>
      </c>
      <c r="AC153">
        <v>13</v>
      </c>
      <c r="AD153">
        <v>20</v>
      </c>
      <c r="AE153">
        <v>29</v>
      </c>
      <c r="AF153">
        <v>20</v>
      </c>
      <c r="AG153">
        <v>29</v>
      </c>
      <c r="AH153">
        <v>0.71794871794871795</v>
      </c>
      <c r="AI153">
        <v>0.20512820512820509</v>
      </c>
      <c r="AJ153">
        <v>0.30769230769230771</v>
      </c>
      <c r="AK153">
        <v>0.33333333333333331</v>
      </c>
      <c r="AL153">
        <v>0.5641025641025641</v>
      </c>
      <c r="AM153">
        <v>0.69230769230769229</v>
      </c>
      <c r="AN153">
        <v>0.97435897435897434</v>
      </c>
      <c r="AO153">
        <v>0.30769230769230771</v>
      </c>
      <c r="AP153">
        <v>0.69230769230769229</v>
      </c>
      <c r="AQ153">
        <v>0.65</v>
      </c>
      <c r="AR153">
        <v>0.71</v>
      </c>
      <c r="AS153">
        <v>0.81</v>
      </c>
      <c r="AT153">
        <v>0.83</v>
      </c>
      <c r="AU153">
        <v>0.4</v>
      </c>
      <c r="AV153">
        <v>0.93</v>
      </c>
      <c r="AW153">
        <v>0.59</v>
      </c>
      <c r="AX153">
        <v>0.48</v>
      </c>
      <c r="AY153">
        <v>0.15</v>
      </c>
      <c r="BM153">
        <v>217</v>
      </c>
      <c r="BU153">
        <v>170.7</v>
      </c>
    </row>
    <row r="154" spans="1:89" x14ac:dyDescent="0.25">
      <c r="A154" s="1" t="s">
        <v>72</v>
      </c>
      <c r="B154">
        <v>68.404111602977792</v>
      </c>
      <c r="C154">
        <v>14595</v>
      </c>
      <c r="D154">
        <v>3.67</v>
      </c>
      <c r="E154">
        <v>1665</v>
      </c>
      <c r="F154">
        <v>1283</v>
      </c>
      <c r="G154">
        <f t="shared" si="4"/>
        <v>0.77057057057057055</v>
      </c>
      <c r="H154">
        <v>1722</v>
      </c>
      <c r="I154">
        <v>1200</v>
      </c>
      <c r="J154">
        <v>12540</v>
      </c>
      <c r="K154">
        <v>27735</v>
      </c>
      <c r="L154">
        <f t="shared" si="5"/>
        <v>43197</v>
      </c>
      <c r="M154">
        <v>335</v>
      </c>
      <c r="N154">
        <v>12</v>
      </c>
      <c r="O154">
        <v>20</v>
      </c>
      <c r="P154">
        <v>21</v>
      </c>
      <c r="Q154">
        <v>25327</v>
      </c>
      <c r="R154">
        <v>77</v>
      </c>
      <c r="W154">
        <v>7563</v>
      </c>
      <c r="X154">
        <v>7295</v>
      </c>
      <c r="Y154">
        <v>4642</v>
      </c>
      <c r="Z154">
        <v>26453</v>
      </c>
      <c r="AA154">
        <v>7117</v>
      </c>
      <c r="AC154">
        <v>18.3</v>
      </c>
      <c r="AD154">
        <v>20</v>
      </c>
      <c r="AE154">
        <v>29</v>
      </c>
      <c r="AF154">
        <v>20</v>
      </c>
      <c r="AG154">
        <v>29</v>
      </c>
      <c r="AH154">
        <v>0.61538461538461542</v>
      </c>
      <c r="AI154">
        <v>0.17948717948717949</v>
      </c>
      <c r="AJ154">
        <v>0.25641025641025639</v>
      </c>
      <c r="AK154">
        <v>0.1025641025641026</v>
      </c>
      <c r="AL154">
        <v>0.23076923076923081</v>
      </c>
      <c r="AM154">
        <v>0.48717948717948723</v>
      </c>
      <c r="AN154">
        <v>0.82051282051282048</v>
      </c>
      <c r="AO154">
        <v>0.97435897435897434</v>
      </c>
      <c r="AQ154">
        <v>0.77</v>
      </c>
      <c r="AR154">
        <v>0.33</v>
      </c>
      <c r="AS154">
        <v>0.56999999999999995</v>
      </c>
      <c r="AT154">
        <v>0.63</v>
      </c>
      <c r="AU154">
        <v>0.17</v>
      </c>
      <c r="AV154">
        <v>0.9</v>
      </c>
      <c r="AW154">
        <v>0.6</v>
      </c>
      <c r="BE154">
        <v>236.9</v>
      </c>
      <c r="BR154">
        <v>194.4</v>
      </c>
      <c r="BU154">
        <v>169.1</v>
      </c>
      <c r="BW154">
        <v>157.19999999999999</v>
      </c>
    </row>
    <row r="155" spans="1:89" x14ac:dyDescent="0.25">
      <c r="A155" s="1" t="s">
        <v>144</v>
      </c>
      <c r="B155">
        <v>67.958711807693319</v>
      </c>
      <c r="C155">
        <v>23799</v>
      </c>
      <c r="D155">
        <v>3.2</v>
      </c>
      <c r="E155">
        <v>1188</v>
      </c>
      <c r="F155">
        <v>865</v>
      </c>
      <c r="G155">
        <f t="shared" si="4"/>
        <v>0.72811447811447816</v>
      </c>
      <c r="H155">
        <v>2753</v>
      </c>
      <c r="I155">
        <v>1200</v>
      </c>
      <c r="J155">
        <v>12942</v>
      </c>
      <c r="K155">
        <v>21550</v>
      </c>
      <c r="L155">
        <f t="shared" si="5"/>
        <v>38445</v>
      </c>
      <c r="M155">
        <v>200</v>
      </c>
      <c r="N155">
        <v>20</v>
      </c>
      <c r="O155">
        <v>17</v>
      </c>
      <c r="P155">
        <v>15</v>
      </c>
      <c r="Q155">
        <v>13139</v>
      </c>
      <c r="R155">
        <v>84</v>
      </c>
      <c r="W155">
        <v>8194</v>
      </c>
      <c r="X155">
        <v>7358</v>
      </c>
      <c r="Y155">
        <v>4553</v>
      </c>
      <c r="AA155">
        <v>6988</v>
      </c>
      <c r="AC155">
        <v>18.2</v>
      </c>
      <c r="AD155">
        <v>10</v>
      </c>
      <c r="AE155">
        <v>19</v>
      </c>
      <c r="AF155">
        <v>10</v>
      </c>
      <c r="AG155">
        <v>19</v>
      </c>
      <c r="AH155">
        <v>0.69230769230769229</v>
      </c>
      <c r="AI155">
        <v>0.17948717948717949</v>
      </c>
      <c r="AJ155">
        <v>0.15384615384615391</v>
      </c>
      <c r="AK155">
        <v>0.12820512820512819</v>
      </c>
      <c r="AL155">
        <v>0.4358974358974359</v>
      </c>
      <c r="AM155">
        <v>0.30769230769230771</v>
      </c>
      <c r="AN155">
        <v>0.74358974358974361</v>
      </c>
      <c r="AO155">
        <v>0.84615384615384615</v>
      </c>
      <c r="AQ155">
        <v>0.54</v>
      </c>
      <c r="AR155">
        <v>0.56000000000000005</v>
      </c>
      <c r="AS155">
        <v>0.64</v>
      </c>
      <c r="AT155">
        <v>0.66</v>
      </c>
      <c r="AU155">
        <v>0.56999999999999995</v>
      </c>
      <c r="AV155">
        <v>0.93</v>
      </c>
      <c r="CG155">
        <v>167.9</v>
      </c>
    </row>
    <row r="156" spans="1:89" x14ac:dyDescent="0.25">
      <c r="A156" s="1" t="s">
        <v>52</v>
      </c>
      <c r="B156">
        <v>64.818052637351414</v>
      </c>
      <c r="C156">
        <v>47553</v>
      </c>
      <c r="D156">
        <v>3.46</v>
      </c>
      <c r="E156">
        <v>852</v>
      </c>
      <c r="F156">
        <v>835</v>
      </c>
      <c r="G156">
        <f t="shared" si="4"/>
        <v>0.9800469483568075</v>
      </c>
      <c r="H156">
        <v>2526</v>
      </c>
      <c r="I156">
        <v>1152</v>
      </c>
      <c r="J156">
        <v>16055</v>
      </c>
      <c r="K156">
        <v>39516</v>
      </c>
      <c r="L156">
        <f t="shared" si="5"/>
        <v>59249</v>
      </c>
      <c r="M156">
        <v>156</v>
      </c>
      <c r="N156">
        <v>4</v>
      </c>
      <c r="O156">
        <v>11</v>
      </c>
      <c r="P156">
        <v>3</v>
      </c>
      <c r="Q156">
        <v>16962</v>
      </c>
      <c r="R156">
        <v>53</v>
      </c>
      <c r="S156">
        <v>48400</v>
      </c>
      <c r="T156">
        <v>89300</v>
      </c>
      <c r="U156">
        <v>49400</v>
      </c>
      <c r="V156">
        <v>91500</v>
      </c>
      <c r="W156">
        <v>20079</v>
      </c>
      <c r="X156">
        <v>20041</v>
      </c>
      <c r="Y156">
        <v>6551</v>
      </c>
      <c r="Z156">
        <v>22582</v>
      </c>
      <c r="AA156">
        <v>19339</v>
      </c>
      <c r="AC156">
        <v>17.899999999999999</v>
      </c>
      <c r="AD156">
        <v>20</v>
      </c>
      <c r="AE156">
        <v>29</v>
      </c>
      <c r="AF156">
        <v>20</v>
      </c>
      <c r="AG156">
        <v>29</v>
      </c>
      <c r="AH156">
        <v>0.82051282051282048</v>
      </c>
      <c r="AI156">
        <v>0.15384615384615391</v>
      </c>
      <c r="AJ156">
        <v>5.128205128205128E-2</v>
      </c>
      <c r="AK156">
        <v>0.28205128205128199</v>
      </c>
      <c r="AL156">
        <v>0.53846153846153844</v>
      </c>
      <c r="AM156">
        <v>0.25641025641025639</v>
      </c>
      <c r="AN156">
        <v>0.51282051282051277</v>
      </c>
      <c r="AO156">
        <v>0.97435897435897434</v>
      </c>
      <c r="AP156">
        <v>0.71794871794871795</v>
      </c>
      <c r="AQ156">
        <v>0.57999999999999996</v>
      </c>
      <c r="AR156">
        <v>0.52</v>
      </c>
      <c r="AS156">
        <v>0.74</v>
      </c>
      <c r="AT156">
        <v>0.77</v>
      </c>
      <c r="AU156">
        <v>0.53</v>
      </c>
      <c r="AV156">
        <v>0.99</v>
      </c>
      <c r="AW156">
        <v>0.68</v>
      </c>
      <c r="AX156">
        <v>0.45</v>
      </c>
      <c r="AY156">
        <v>0.2</v>
      </c>
      <c r="BC156">
        <v>241.4</v>
      </c>
      <c r="BE156">
        <v>214.8</v>
      </c>
    </row>
  </sheetData>
  <conditionalFormatting sqref="B2:B15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{0F9E75A9-9A30-4CC6-ACF5-A98F5CF92950}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9E75A9-9A30-4CC6-ACF5-A98F5CF92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K156"/>
  <sheetViews>
    <sheetView workbookViewId="0">
      <pane xSplit="4" ySplit="11" topLeftCell="J12" activePane="bottomRight" state="frozen"/>
      <selection pane="topRight" activeCell="E1" sqref="E1"/>
      <selection pane="bottomLeft" activeCell="A12" sqref="A12"/>
      <selection pane="bottomRight" activeCell="K16" sqref="K16"/>
    </sheetView>
  </sheetViews>
  <sheetFormatPr defaultRowHeight="15" x14ac:dyDescent="0.25"/>
  <cols>
    <col min="1" max="1" width="57.85546875" customWidth="1"/>
    <col min="2" max="2" width="12" bestFit="1" customWidth="1"/>
    <col min="3" max="3" width="10.28515625" bestFit="1" customWidth="1"/>
    <col min="4" max="4" width="11.28515625" bestFit="1" customWidth="1"/>
    <col min="5" max="5" width="7.28515625" customWidth="1"/>
    <col min="6" max="6" width="15.42578125" style="5" bestFit="1" customWidth="1"/>
    <col min="7" max="7" width="12" bestFit="1" customWidth="1"/>
    <col min="8" max="8" width="9" customWidth="1"/>
    <col min="9" max="9" width="14" bestFit="1" customWidth="1"/>
    <col min="10" max="10" width="22.7109375" bestFit="1" customWidth="1"/>
    <col min="11" max="11" width="7.28515625" bestFit="1" customWidth="1"/>
    <col min="12" max="12" width="10.5703125" customWidth="1"/>
    <col min="13" max="13" width="10.140625" bestFit="1" customWidth="1"/>
    <col min="14" max="14" width="10.7109375" bestFit="1" customWidth="1"/>
    <col min="15" max="15" width="15.28515625" bestFit="1" customWidth="1"/>
    <col min="16" max="16" width="9.85546875" bestFit="1" customWidth="1"/>
    <col min="17" max="17" width="16.85546875" customWidth="1"/>
    <col min="18" max="18" width="21.85546875" bestFit="1" customWidth="1"/>
    <col min="19" max="19" width="16.7109375" bestFit="1" customWidth="1"/>
    <col min="20" max="20" width="21" bestFit="1" customWidth="1"/>
    <col min="21" max="21" width="16.7109375" bestFit="1" customWidth="1"/>
    <col min="22" max="22" width="21" bestFit="1" customWidth="1"/>
    <col min="23" max="23" width="14.140625" customWidth="1"/>
    <col min="24" max="24" width="14.7109375" customWidth="1"/>
    <col min="25" max="25" width="8.140625" customWidth="1"/>
    <col min="26" max="26" width="13.28515625" customWidth="1"/>
    <col min="27" max="27" width="24.42578125" customWidth="1"/>
    <col min="28" max="28" width="12" bestFit="1" customWidth="1"/>
    <col min="29" max="29" width="12.85546875" customWidth="1"/>
    <col min="30" max="30" width="22.42578125" customWidth="1"/>
    <col min="31" max="31" width="11" customWidth="1"/>
    <col min="32" max="32" width="29.42578125" customWidth="1"/>
    <col min="33" max="33" width="10.7109375" customWidth="1"/>
    <col min="34" max="34" width="12" bestFit="1" customWidth="1"/>
    <col min="35" max="35" width="12.140625" customWidth="1"/>
    <col min="36" max="36" width="14.28515625" customWidth="1"/>
    <col min="37" max="42" width="12" bestFit="1" customWidth="1"/>
    <col min="43" max="43" width="15.7109375" customWidth="1"/>
    <col min="44" max="44" width="14.140625" customWidth="1"/>
    <col min="45" max="46" width="8.85546875" customWidth="1"/>
    <col min="47" max="47" width="17.42578125" customWidth="1"/>
    <col min="48" max="48" width="21.85546875" customWidth="1"/>
    <col min="49" max="49" width="28" customWidth="1"/>
    <col min="50" max="50" width="19" customWidth="1"/>
    <col min="51" max="51" width="7.85546875" customWidth="1"/>
    <col min="52" max="57" width="6" bestFit="1" customWidth="1"/>
    <col min="58" max="58" width="9" customWidth="1"/>
    <col min="59" max="59" width="7.5703125" customWidth="1"/>
    <col min="60" max="60" width="11.28515625" customWidth="1"/>
    <col min="61" max="61" width="8.28515625" customWidth="1"/>
    <col min="62" max="62" width="8" customWidth="1"/>
    <col min="63" max="63" width="8.28515625" customWidth="1"/>
    <col min="64" max="64" width="6" bestFit="1" customWidth="1"/>
    <col min="65" max="65" width="9" customWidth="1"/>
    <col min="66" max="66" width="10.85546875" customWidth="1"/>
    <col min="67" max="67" width="6" bestFit="1" customWidth="1"/>
    <col min="68" max="68" width="7.140625" customWidth="1"/>
    <col min="69" max="69" width="6.7109375" customWidth="1"/>
    <col min="70" max="70" width="6.140625" customWidth="1"/>
    <col min="71" max="71" width="7.7109375" customWidth="1"/>
    <col min="72" max="72" width="10" customWidth="1"/>
    <col min="73" max="73" width="10.42578125" customWidth="1"/>
    <col min="75" max="75" width="14.5703125" customWidth="1"/>
    <col min="76" max="76" width="6" bestFit="1" customWidth="1"/>
    <col min="77" max="77" width="10" customWidth="1"/>
    <col min="78" max="78" width="11.28515625" customWidth="1"/>
    <col min="79" max="79" width="8.140625" customWidth="1"/>
    <col min="81" max="81" width="7.7109375" customWidth="1"/>
    <col min="82" max="83" width="6" bestFit="1" customWidth="1"/>
    <col min="84" max="84" width="6.85546875" customWidth="1"/>
    <col min="85" max="85" width="9.28515625" customWidth="1"/>
    <col min="86" max="86" width="6" bestFit="1" customWidth="1"/>
    <col min="87" max="87" width="6" customWidth="1"/>
    <col min="88" max="88" width="7.5703125" customWidth="1"/>
    <col min="89" max="89" width="8.42578125" customWidth="1"/>
  </cols>
  <sheetData>
    <row r="1" spans="1:89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4" t="s">
        <v>159</v>
      </c>
      <c r="G1" s="1" t="s">
        <v>241</v>
      </c>
      <c r="H1" s="1" t="s">
        <v>160</v>
      </c>
      <c r="I1" s="1" t="s">
        <v>161</v>
      </c>
      <c r="J1" s="1" t="s">
        <v>162</v>
      </c>
      <c r="K1" s="1" t="s">
        <v>179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C1" s="1" t="s">
        <v>180</v>
      </c>
      <c r="AD1" s="1" t="s">
        <v>181</v>
      </c>
      <c r="AE1" s="1" t="s">
        <v>182</v>
      </c>
      <c r="AF1" s="1" t="s">
        <v>183</v>
      </c>
      <c r="AG1" s="1" t="s">
        <v>184</v>
      </c>
      <c r="AH1" s="1" t="s">
        <v>185</v>
      </c>
      <c r="AI1" s="1" t="s">
        <v>186</v>
      </c>
      <c r="AJ1" s="1" t="s">
        <v>187</v>
      </c>
      <c r="AK1" s="1" t="s">
        <v>188</v>
      </c>
      <c r="AL1" s="1" t="s">
        <v>189</v>
      </c>
      <c r="AM1" s="1" t="s">
        <v>190</v>
      </c>
      <c r="AN1" s="1" t="s">
        <v>191</v>
      </c>
      <c r="AO1" s="1" t="s">
        <v>192</v>
      </c>
      <c r="AP1" s="1" t="s">
        <v>193</v>
      </c>
      <c r="AQ1" s="1" t="s">
        <v>194</v>
      </c>
      <c r="AR1" s="1" t="s">
        <v>195</v>
      </c>
      <c r="AS1" s="1" t="s">
        <v>196</v>
      </c>
      <c r="AT1" s="1" t="s">
        <v>197</v>
      </c>
      <c r="AU1" s="1" t="s">
        <v>198</v>
      </c>
      <c r="AV1" s="1" t="s">
        <v>199</v>
      </c>
      <c r="AW1" s="1" t="s">
        <v>200</v>
      </c>
      <c r="AX1" s="1" t="s">
        <v>201</v>
      </c>
      <c r="AY1" s="1" t="s">
        <v>202</v>
      </c>
      <c r="AZ1" s="1" t="s">
        <v>203</v>
      </c>
      <c r="BA1" s="1" t="s">
        <v>204</v>
      </c>
      <c r="BB1" s="1" t="s">
        <v>205</v>
      </c>
      <c r="BC1" s="1" t="s">
        <v>206</v>
      </c>
      <c r="BD1" s="1" t="s">
        <v>207</v>
      </c>
      <c r="BE1" s="1" t="s">
        <v>208</v>
      </c>
      <c r="BF1" s="1" t="s">
        <v>209</v>
      </c>
      <c r="BG1" s="1" t="s">
        <v>210</v>
      </c>
      <c r="BH1" s="1" t="s">
        <v>211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219</v>
      </c>
      <c r="BQ1" s="1" t="s">
        <v>220</v>
      </c>
      <c r="BR1" s="1" t="s">
        <v>221</v>
      </c>
      <c r="BS1" s="1" t="s">
        <v>222</v>
      </c>
      <c r="BT1" s="1" t="s">
        <v>223</v>
      </c>
      <c r="BU1" s="1" t="s">
        <v>224</v>
      </c>
      <c r="BV1" s="1" t="s">
        <v>225</v>
      </c>
      <c r="BW1" s="1" t="s">
        <v>226</v>
      </c>
      <c r="BX1" s="1" t="s">
        <v>227</v>
      </c>
      <c r="BY1" s="1" t="s">
        <v>228</v>
      </c>
      <c r="BZ1" s="1" t="s">
        <v>229</v>
      </c>
      <c r="CA1" s="1" t="s">
        <v>230</v>
      </c>
      <c r="CB1" s="1" t="s">
        <v>231</v>
      </c>
      <c r="CC1" s="1" t="s">
        <v>232</v>
      </c>
      <c r="CD1" s="1" t="s">
        <v>233</v>
      </c>
      <c r="CE1" s="1" t="s">
        <v>234</v>
      </c>
      <c r="CF1" s="1" t="s">
        <v>235</v>
      </c>
      <c r="CG1" s="1" t="s">
        <v>236</v>
      </c>
      <c r="CH1" s="1" t="s">
        <v>237</v>
      </c>
      <c r="CI1" s="1" t="s">
        <v>238</v>
      </c>
      <c r="CJ1" s="1" t="s">
        <v>239</v>
      </c>
      <c r="CK1" s="1" t="s">
        <v>240</v>
      </c>
    </row>
    <row r="2" spans="1:89" x14ac:dyDescent="0.25">
      <c r="A2" s="1" t="s">
        <v>2</v>
      </c>
      <c r="B2">
        <v>184.15580144919451</v>
      </c>
      <c r="C2">
        <v>19020</v>
      </c>
      <c r="E2">
        <v>1538</v>
      </c>
      <c r="F2" s="5">
        <v>1352</v>
      </c>
      <c r="G2">
        <f>F2/E2</f>
        <v>0.87906371911573467</v>
      </c>
      <c r="H2">
        <v>312</v>
      </c>
      <c r="I2">
        <v>1000</v>
      </c>
      <c r="J2">
        <v>14720</v>
      </c>
      <c r="K2">
        <v>49580</v>
      </c>
      <c r="L2">
        <f>SUM(H2:K2)</f>
        <v>65612</v>
      </c>
      <c r="M2">
        <v>450</v>
      </c>
      <c r="N2">
        <v>10</v>
      </c>
      <c r="O2">
        <v>7</v>
      </c>
      <c r="P2">
        <v>27</v>
      </c>
      <c r="Q2">
        <v>4524</v>
      </c>
      <c r="R2">
        <v>108</v>
      </c>
      <c r="S2">
        <v>74900</v>
      </c>
      <c r="T2">
        <v>124000</v>
      </c>
      <c r="U2">
        <v>78000</v>
      </c>
      <c r="V2">
        <v>137000</v>
      </c>
      <c r="W2">
        <v>42351</v>
      </c>
      <c r="X2">
        <v>41767</v>
      </c>
      <c r="Y2">
        <v>2679</v>
      </c>
      <c r="Z2">
        <v>24954</v>
      </c>
      <c r="AA2">
        <v>35907</v>
      </c>
      <c r="AB2">
        <f>Z2/U2</f>
        <v>0.31992307692307692</v>
      </c>
      <c r="AC2">
        <v>3</v>
      </c>
      <c r="AD2">
        <v>2</v>
      </c>
      <c r="AE2">
        <v>9</v>
      </c>
      <c r="AF2">
        <v>10</v>
      </c>
      <c r="AG2">
        <v>19</v>
      </c>
      <c r="AH2">
        <v>1</v>
      </c>
      <c r="AI2">
        <v>0.4358974358974359</v>
      </c>
      <c r="AJ2">
        <v>0.53846153846153844</v>
      </c>
      <c r="AK2">
        <v>0.97435897435897434</v>
      </c>
      <c r="AL2">
        <v>0.89743589743589747</v>
      </c>
      <c r="AM2">
        <v>0.53846153846153844</v>
      </c>
      <c r="AN2">
        <v>0.84615384615384615</v>
      </c>
      <c r="AO2">
        <v>0.74358974358974361</v>
      </c>
      <c r="AP2">
        <v>1</v>
      </c>
      <c r="AQ2">
        <v>0.08</v>
      </c>
      <c r="AR2">
        <v>0.84</v>
      </c>
      <c r="AS2">
        <v>0.91</v>
      </c>
      <c r="AT2">
        <v>0.93</v>
      </c>
      <c r="AU2">
        <v>0.94</v>
      </c>
      <c r="AV2">
        <v>1</v>
      </c>
      <c r="AW2">
        <v>0.27</v>
      </c>
      <c r="AX2">
        <v>0.55000000000000004</v>
      </c>
      <c r="AY2">
        <v>0.79</v>
      </c>
      <c r="AZ2">
        <v>282.10000000000002</v>
      </c>
      <c r="BA2">
        <v>356.6</v>
      </c>
      <c r="BB2">
        <v>337.5</v>
      </c>
      <c r="BC2">
        <v>308.60000000000002</v>
      </c>
      <c r="BF2">
        <v>260.3</v>
      </c>
      <c r="BG2">
        <v>310.89999999999998</v>
      </c>
      <c r="BH2">
        <v>332.6</v>
      </c>
      <c r="BI2">
        <v>180.3</v>
      </c>
      <c r="BJ2">
        <v>230.2</v>
      </c>
      <c r="BK2">
        <v>357.4</v>
      </c>
      <c r="BM2">
        <v>307.39999999999998</v>
      </c>
      <c r="BN2">
        <v>369.6</v>
      </c>
      <c r="BO2">
        <v>270.60000000000002</v>
      </c>
      <c r="BP2">
        <v>354.3</v>
      </c>
      <c r="BQ2">
        <v>273.8</v>
      </c>
      <c r="BS2">
        <v>264.8</v>
      </c>
      <c r="BT2">
        <v>242.9</v>
      </c>
      <c r="BV2">
        <v>228.7</v>
      </c>
      <c r="BX2">
        <v>294.60000000000002</v>
      </c>
      <c r="BZ2">
        <v>215</v>
      </c>
      <c r="CB2">
        <v>176.4</v>
      </c>
      <c r="CC2">
        <v>268.7</v>
      </c>
      <c r="CD2">
        <v>293.5</v>
      </c>
      <c r="CE2">
        <v>173.3</v>
      </c>
      <c r="CF2">
        <v>191.3</v>
      </c>
      <c r="CJ2">
        <v>258.2</v>
      </c>
      <c r="CK2">
        <v>262.10000000000002</v>
      </c>
    </row>
    <row r="3" spans="1:89" x14ac:dyDescent="0.25">
      <c r="A3" s="1" t="s">
        <v>5</v>
      </c>
      <c r="B3">
        <v>183.55849459255151</v>
      </c>
      <c r="C3">
        <v>42167</v>
      </c>
      <c r="D3">
        <v>3.95</v>
      </c>
      <c r="E3">
        <v>1615</v>
      </c>
      <c r="F3" s="5">
        <v>1603</v>
      </c>
      <c r="G3">
        <f t="shared" ref="G3:G66" si="0">F3/E3</f>
        <v>0.99256965944272446</v>
      </c>
      <c r="H3">
        <v>609</v>
      </c>
      <c r="I3">
        <v>1425</v>
      </c>
      <c r="J3">
        <v>14601</v>
      </c>
      <c r="K3">
        <v>47331</v>
      </c>
      <c r="L3">
        <f>SUM(H3:K3)</f>
        <v>63966</v>
      </c>
      <c r="M3">
        <v>600</v>
      </c>
      <c r="O3">
        <v>14</v>
      </c>
      <c r="P3">
        <v>35</v>
      </c>
      <c r="Q3">
        <v>6999</v>
      </c>
      <c r="R3">
        <v>90</v>
      </c>
      <c r="S3">
        <v>65900</v>
      </c>
      <c r="T3">
        <v>123000</v>
      </c>
      <c r="U3">
        <v>70100</v>
      </c>
      <c r="V3">
        <v>130000</v>
      </c>
      <c r="W3">
        <v>43291</v>
      </c>
      <c r="X3">
        <v>43167</v>
      </c>
      <c r="Y3">
        <v>3</v>
      </c>
      <c r="Z3">
        <v>21238</v>
      </c>
      <c r="AA3">
        <v>46438</v>
      </c>
      <c r="AB3">
        <f t="shared" ref="AB3:AB66" si="1">Z3/U3</f>
        <v>0.30296718972895864</v>
      </c>
      <c r="AC3">
        <v>4.4000000000000004</v>
      </c>
      <c r="AD3">
        <v>2</v>
      </c>
      <c r="AE3">
        <v>9</v>
      </c>
      <c r="AF3">
        <v>2</v>
      </c>
      <c r="AG3">
        <v>9</v>
      </c>
      <c r="AH3">
        <v>1</v>
      </c>
      <c r="AI3">
        <v>0.64102564102564108</v>
      </c>
      <c r="AJ3">
        <v>0.61538461538461542</v>
      </c>
      <c r="AK3">
        <v>0.89743589743589747</v>
      </c>
      <c r="AL3">
        <v>0.94871794871794868</v>
      </c>
      <c r="AM3">
        <v>0.89743589743589747</v>
      </c>
      <c r="AN3">
        <v>0.74358974358974361</v>
      </c>
      <c r="AO3">
        <v>1</v>
      </c>
      <c r="AP3">
        <v>1</v>
      </c>
      <c r="AQ3">
        <v>0.05</v>
      </c>
      <c r="AR3">
        <v>0.75</v>
      </c>
      <c r="AS3">
        <v>0.9</v>
      </c>
      <c r="AT3">
        <v>0.93</v>
      </c>
      <c r="AU3">
        <v>0.93</v>
      </c>
      <c r="AV3">
        <v>1</v>
      </c>
      <c r="AW3">
        <v>0.22</v>
      </c>
      <c r="AX3">
        <v>0.62</v>
      </c>
      <c r="AY3">
        <v>0.28999999999999998</v>
      </c>
      <c r="AZ3">
        <v>263.2</v>
      </c>
      <c r="BA3">
        <v>309.39999999999998</v>
      </c>
      <c r="BB3">
        <v>340.7</v>
      </c>
      <c r="BC3">
        <v>317.2</v>
      </c>
      <c r="BE3">
        <v>234.4</v>
      </c>
      <c r="BF3">
        <v>265.10000000000002</v>
      </c>
      <c r="BG3">
        <v>315.5</v>
      </c>
      <c r="BH3">
        <v>270.7</v>
      </c>
      <c r="BI3">
        <v>170.8</v>
      </c>
      <c r="BJ3">
        <v>228.1</v>
      </c>
      <c r="BK3">
        <v>243.8</v>
      </c>
      <c r="BL3">
        <v>165.1</v>
      </c>
      <c r="BM3">
        <v>265.2</v>
      </c>
      <c r="BN3">
        <v>312.5</v>
      </c>
      <c r="BO3">
        <v>249.5</v>
      </c>
      <c r="BP3">
        <v>345.5</v>
      </c>
      <c r="BQ3">
        <v>341.2</v>
      </c>
      <c r="BR3">
        <v>195.5</v>
      </c>
      <c r="BS3">
        <v>222.7</v>
      </c>
      <c r="BT3">
        <v>225.4</v>
      </c>
      <c r="BX3">
        <v>247.7</v>
      </c>
      <c r="BZ3">
        <v>229.8</v>
      </c>
      <c r="CA3">
        <v>144.9</v>
      </c>
      <c r="CB3">
        <v>208.7</v>
      </c>
      <c r="CC3">
        <v>200.2</v>
      </c>
      <c r="CD3">
        <v>281.3</v>
      </c>
      <c r="CE3">
        <v>295.8</v>
      </c>
      <c r="CF3">
        <v>272.89999999999998</v>
      </c>
      <c r="CG3">
        <v>315.39999999999998</v>
      </c>
      <c r="CH3">
        <v>309.3</v>
      </c>
      <c r="CI3">
        <v>279.5</v>
      </c>
      <c r="CJ3">
        <v>226.9</v>
      </c>
      <c r="CK3">
        <v>250.1</v>
      </c>
    </row>
    <row r="4" spans="1:89" x14ac:dyDescent="0.25">
      <c r="A4" s="1" t="s">
        <v>12</v>
      </c>
      <c r="B4">
        <v>172.78921294083739</v>
      </c>
      <c r="C4">
        <v>39041</v>
      </c>
      <c r="D4">
        <v>4.17</v>
      </c>
      <c r="E4">
        <v>1175</v>
      </c>
      <c r="F4" s="5">
        <v>1005</v>
      </c>
      <c r="G4">
        <f t="shared" si="0"/>
        <v>0.85531914893617023</v>
      </c>
      <c r="H4">
        <v>3794</v>
      </c>
      <c r="I4">
        <v>1000</v>
      </c>
      <c r="J4">
        <v>15951</v>
      </c>
      <c r="K4">
        <v>43280</v>
      </c>
      <c r="L4">
        <f t="shared" ref="L4:L67" si="2">SUM(H4:K4)</f>
        <v>64025</v>
      </c>
      <c r="M4">
        <v>451</v>
      </c>
      <c r="N4">
        <v>1</v>
      </c>
      <c r="O4">
        <v>0</v>
      </c>
      <c r="P4">
        <v>25</v>
      </c>
      <c r="Q4">
        <v>6712</v>
      </c>
      <c r="R4">
        <v>100</v>
      </c>
      <c r="S4">
        <v>61400</v>
      </c>
      <c r="T4">
        <v>126000</v>
      </c>
      <c r="U4">
        <v>62600</v>
      </c>
      <c r="V4">
        <v>131000</v>
      </c>
      <c r="W4">
        <v>51314</v>
      </c>
      <c r="X4">
        <v>48598</v>
      </c>
      <c r="Y4">
        <v>2901</v>
      </c>
      <c r="Z4">
        <v>16702</v>
      </c>
      <c r="AA4">
        <v>51475</v>
      </c>
      <c r="AB4">
        <f t="shared" si="1"/>
        <v>0.26680511182108624</v>
      </c>
      <c r="AC4">
        <v>6.5</v>
      </c>
      <c r="AD4">
        <v>2</v>
      </c>
      <c r="AE4">
        <v>9</v>
      </c>
      <c r="AF4">
        <v>50</v>
      </c>
      <c r="AG4">
        <v>99</v>
      </c>
      <c r="AH4">
        <v>1</v>
      </c>
      <c r="AI4">
        <v>0.17948717948717949</v>
      </c>
      <c r="AJ4">
        <v>0.12820512820512819</v>
      </c>
      <c r="AK4">
        <v>0.69230769230769229</v>
      </c>
      <c r="AL4">
        <v>0.92307692307692313</v>
      </c>
      <c r="AM4">
        <v>0.35897435897435898</v>
      </c>
      <c r="AO4">
        <v>0.94871794871794868</v>
      </c>
      <c r="AP4">
        <v>0.92307692307692313</v>
      </c>
      <c r="AQ4">
        <v>0.05</v>
      </c>
      <c r="AR4">
        <v>0.86</v>
      </c>
      <c r="AS4">
        <v>0.96</v>
      </c>
      <c r="AT4">
        <v>0.96</v>
      </c>
      <c r="AU4">
        <v>0.98</v>
      </c>
      <c r="AV4">
        <v>1</v>
      </c>
      <c r="AW4">
        <v>0.23</v>
      </c>
      <c r="AX4">
        <v>0.65</v>
      </c>
      <c r="AY4">
        <v>0.28000000000000003</v>
      </c>
      <c r="AZ4">
        <v>227</v>
      </c>
      <c r="BA4">
        <v>319.39999999999998</v>
      </c>
      <c r="BB4">
        <v>305.10000000000002</v>
      </c>
      <c r="BC4">
        <v>303.7</v>
      </c>
      <c r="BE4">
        <v>235.3</v>
      </c>
      <c r="BF4">
        <v>236.4</v>
      </c>
      <c r="BG4">
        <v>230.2</v>
      </c>
      <c r="BH4">
        <v>237.7</v>
      </c>
      <c r="BJ4">
        <v>360.6</v>
      </c>
      <c r="BK4">
        <v>239.8</v>
      </c>
      <c r="BN4">
        <v>287.39999999999998</v>
      </c>
      <c r="BO4">
        <v>238.2</v>
      </c>
      <c r="BQ4">
        <v>333.1</v>
      </c>
      <c r="BS4">
        <v>299.60000000000002</v>
      </c>
      <c r="BX4">
        <v>317.10000000000002</v>
      </c>
      <c r="BZ4">
        <v>328.7</v>
      </c>
      <c r="CA4">
        <v>256.7</v>
      </c>
      <c r="CB4">
        <v>290.3</v>
      </c>
      <c r="CC4">
        <v>322.60000000000002</v>
      </c>
      <c r="CD4">
        <v>348.4</v>
      </c>
      <c r="CE4">
        <v>383.7</v>
      </c>
      <c r="CF4">
        <v>327.10000000000002</v>
      </c>
      <c r="CG4">
        <v>323.10000000000002</v>
      </c>
      <c r="CH4">
        <v>303.5</v>
      </c>
      <c r="CI4">
        <v>348.6</v>
      </c>
      <c r="CJ4">
        <v>285.39999999999998</v>
      </c>
      <c r="CK4">
        <v>300</v>
      </c>
    </row>
    <row r="5" spans="1:89" x14ac:dyDescent="0.25">
      <c r="A5" s="1" t="s">
        <v>8</v>
      </c>
      <c r="B5">
        <v>157.01298717942359</v>
      </c>
      <c r="C5">
        <v>77660</v>
      </c>
      <c r="D5">
        <v>3.87</v>
      </c>
      <c r="E5">
        <v>2258</v>
      </c>
      <c r="F5" s="5">
        <v>2236</v>
      </c>
      <c r="G5">
        <f t="shared" si="0"/>
        <v>0.99025686448184236</v>
      </c>
      <c r="H5">
        <v>2289</v>
      </c>
      <c r="I5">
        <v>1262</v>
      </c>
      <c r="J5">
        <v>16042</v>
      </c>
      <c r="K5">
        <v>37902</v>
      </c>
      <c r="L5">
        <f t="shared" si="2"/>
        <v>57495</v>
      </c>
      <c r="M5">
        <v>300</v>
      </c>
      <c r="N5">
        <v>6</v>
      </c>
      <c r="O5">
        <v>19</v>
      </c>
      <c r="P5">
        <v>28</v>
      </c>
      <c r="Q5">
        <v>27496</v>
      </c>
      <c r="S5">
        <v>59500</v>
      </c>
      <c r="T5">
        <v>114000</v>
      </c>
      <c r="U5">
        <v>60400</v>
      </c>
      <c r="V5">
        <v>120000</v>
      </c>
      <c r="W5">
        <v>20864</v>
      </c>
      <c r="X5">
        <v>19087</v>
      </c>
      <c r="Y5">
        <v>6310</v>
      </c>
      <c r="Z5">
        <v>17869</v>
      </c>
      <c r="AB5">
        <f t="shared" si="1"/>
        <v>0.29584437086092713</v>
      </c>
      <c r="AC5">
        <v>17</v>
      </c>
      <c r="AD5">
        <v>10</v>
      </c>
      <c r="AE5">
        <v>19</v>
      </c>
      <c r="AF5">
        <v>20</v>
      </c>
      <c r="AG5">
        <v>29</v>
      </c>
      <c r="AH5">
        <v>0.97435897435897434</v>
      </c>
      <c r="AI5">
        <v>0.35897435897435898</v>
      </c>
      <c r="AJ5">
        <v>0.15384615384615391</v>
      </c>
      <c r="AK5">
        <v>0.53846153846153844</v>
      </c>
      <c r="AL5">
        <v>0.76923076923076927</v>
      </c>
      <c r="AM5">
        <v>0.58974358974358976</v>
      </c>
      <c r="AN5">
        <v>0.79487179487179482</v>
      </c>
      <c r="AO5">
        <v>0.97435897435897434</v>
      </c>
      <c r="AP5">
        <v>0.87179487179487181</v>
      </c>
      <c r="AQ5">
        <v>0.15</v>
      </c>
      <c r="AR5">
        <v>0.73</v>
      </c>
      <c r="AS5">
        <v>0.89</v>
      </c>
      <c r="AT5">
        <v>0.91</v>
      </c>
      <c r="AU5">
        <v>0.26</v>
      </c>
      <c r="AV5">
        <v>0.95</v>
      </c>
      <c r="AW5">
        <v>0.38</v>
      </c>
      <c r="AX5">
        <v>0.5</v>
      </c>
      <c r="AY5">
        <v>0.31</v>
      </c>
      <c r="AZ5">
        <v>241.3</v>
      </c>
      <c r="BA5">
        <v>337.1</v>
      </c>
      <c r="BB5">
        <v>352.6</v>
      </c>
      <c r="BC5">
        <v>352.2</v>
      </c>
      <c r="BD5">
        <v>205.5</v>
      </c>
      <c r="BE5">
        <v>278</v>
      </c>
      <c r="BF5">
        <v>219</v>
      </c>
      <c r="BG5">
        <v>333.5</v>
      </c>
      <c r="BH5">
        <v>295.5</v>
      </c>
      <c r="BJ5">
        <v>171.9</v>
      </c>
      <c r="BK5">
        <v>251.9</v>
      </c>
      <c r="BL5">
        <v>213.7</v>
      </c>
      <c r="BM5">
        <v>240.5</v>
      </c>
      <c r="BN5">
        <v>366.7</v>
      </c>
      <c r="BO5">
        <v>258.89999999999998</v>
      </c>
      <c r="BP5">
        <v>343</v>
      </c>
      <c r="BQ5">
        <v>285</v>
      </c>
      <c r="BR5">
        <v>208.4</v>
      </c>
      <c r="BS5">
        <v>233.9</v>
      </c>
      <c r="BV5">
        <v>265.5</v>
      </c>
      <c r="BW5">
        <v>170.6</v>
      </c>
      <c r="BX5">
        <v>199.3</v>
      </c>
      <c r="CA5">
        <v>135.30000000000001</v>
      </c>
      <c r="CC5">
        <v>163.6</v>
      </c>
      <c r="CD5">
        <v>308.39999999999998</v>
      </c>
      <c r="CE5">
        <v>291.8</v>
      </c>
      <c r="CF5">
        <v>216.1</v>
      </c>
      <c r="CG5">
        <v>293.89999999999998</v>
      </c>
      <c r="CH5">
        <v>184</v>
      </c>
      <c r="CI5">
        <v>228.3</v>
      </c>
      <c r="CJ5">
        <v>227.5</v>
      </c>
      <c r="CK5">
        <v>218.9</v>
      </c>
    </row>
    <row r="6" spans="1:89" x14ac:dyDescent="0.25">
      <c r="A6" s="1" t="s">
        <v>0</v>
      </c>
      <c r="B6">
        <v>140.84776736605369</v>
      </c>
      <c r="C6">
        <v>29303</v>
      </c>
      <c r="D6">
        <v>3.89</v>
      </c>
      <c r="E6">
        <v>1172</v>
      </c>
      <c r="F6" s="5">
        <v>999</v>
      </c>
      <c r="G6">
        <f t="shared" si="0"/>
        <v>0.85238907849829348</v>
      </c>
      <c r="I6">
        <v>1050</v>
      </c>
      <c r="J6">
        <v>14770</v>
      </c>
      <c r="K6">
        <v>45320</v>
      </c>
      <c r="L6">
        <f t="shared" si="2"/>
        <v>61140</v>
      </c>
      <c r="M6">
        <v>250</v>
      </c>
      <c r="N6">
        <v>30</v>
      </c>
      <c r="O6">
        <v>0</v>
      </c>
      <c r="P6">
        <v>28</v>
      </c>
      <c r="Q6">
        <v>5400</v>
      </c>
      <c r="R6">
        <v>99</v>
      </c>
      <c r="S6">
        <v>61300</v>
      </c>
      <c r="T6">
        <v>122000</v>
      </c>
      <c r="U6">
        <v>64000</v>
      </c>
      <c r="V6">
        <v>128000</v>
      </c>
      <c r="W6">
        <v>49870</v>
      </c>
      <c r="X6">
        <v>47497</v>
      </c>
      <c r="Y6">
        <v>0</v>
      </c>
      <c r="Z6">
        <v>8908</v>
      </c>
      <c r="AA6">
        <v>48000</v>
      </c>
      <c r="AB6">
        <f t="shared" si="1"/>
        <v>0.13918749999999999</v>
      </c>
      <c r="AC6">
        <v>5</v>
      </c>
      <c r="AD6">
        <v>2</v>
      </c>
      <c r="AE6">
        <v>9</v>
      </c>
      <c r="AF6">
        <v>10</v>
      </c>
      <c r="AG6">
        <v>19</v>
      </c>
      <c r="AH6">
        <v>1</v>
      </c>
      <c r="AI6">
        <v>0.5641025641025641</v>
      </c>
      <c r="AJ6">
        <v>0.41025641025641019</v>
      </c>
      <c r="AK6">
        <v>0.87179487179487181</v>
      </c>
      <c r="AL6">
        <v>1</v>
      </c>
      <c r="AM6">
        <v>0.79487179487179482</v>
      </c>
      <c r="AN6">
        <v>0.87179487179487181</v>
      </c>
      <c r="AO6">
        <v>0.69230769230769229</v>
      </c>
      <c r="AP6">
        <v>1</v>
      </c>
      <c r="AQ6">
        <v>7.0000000000000007E-2</v>
      </c>
      <c r="AR6">
        <v>0.89</v>
      </c>
      <c r="AS6">
        <v>0.96</v>
      </c>
      <c r="AT6">
        <v>0.97</v>
      </c>
      <c r="AU6">
        <v>0.96</v>
      </c>
      <c r="AV6">
        <v>1</v>
      </c>
      <c r="AW6">
        <v>0.18</v>
      </c>
      <c r="AX6">
        <v>0.57999999999999996</v>
      </c>
      <c r="AY6">
        <v>0.32</v>
      </c>
      <c r="AZ6">
        <v>349.9</v>
      </c>
      <c r="BA6">
        <v>311.5</v>
      </c>
      <c r="BF6">
        <v>203.1</v>
      </c>
      <c r="BG6">
        <v>215.4</v>
      </c>
      <c r="BI6">
        <v>177.5</v>
      </c>
      <c r="BK6">
        <v>221.5</v>
      </c>
      <c r="BM6">
        <v>245.6</v>
      </c>
      <c r="BN6">
        <v>194.6</v>
      </c>
      <c r="BP6">
        <v>231.3</v>
      </c>
      <c r="BQ6">
        <v>275.8</v>
      </c>
      <c r="BX6">
        <v>155.30000000000001</v>
      </c>
      <c r="CD6">
        <v>305.8</v>
      </c>
      <c r="CE6">
        <v>245.1</v>
      </c>
      <c r="CF6">
        <v>308.89999999999998</v>
      </c>
      <c r="CG6">
        <v>260.89999999999998</v>
      </c>
      <c r="CI6">
        <v>192.3</v>
      </c>
      <c r="CJ6">
        <v>193.5</v>
      </c>
    </row>
    <row r="7" spans="1:89" x14ac:dyDescent="0.25">
      <c r="A7" s="1" t="s">
        <v>21</v>
      </c>
      <c r="B7">
        <v>132.5397656531436</v>
      </c>
      <c r="C7">
        <v>55503</v>
      </c>
      <c r="D7">
        <v>3.84</v>
      </c>
      <c r="E7">
        <v>3434</v>
      </c>
      <c r="F7" s="5">
        <v>2930</v>
      </c>
      <c r="G7">
        <f t="shared" si="0"/>
        <v>0.85323238206173557</v>
      </c>
      <c r="H7">
        <v>328</v>
      </c>
      <c r="I7">
        <v>1048</v>
      </c>
      <c r="J7">
        <v>10872</v>
      </c>
      <c r="K7">
        <v>46676</v>
      </c>
      <c r="L7">
        <f t="shared" si="2"/>
        <v>58924</v>
      </c>
      <c r="M7">
        <v>1383</v>
      </c>
      <c r="N7">
        <v>37</v>
      </c>
      <c r="O7">
        <v>26</v>
      </c>
      <c r="P7">
        <v>92</v>
      </c>
      <c r="Q7">
        <v>28983</v>
      </c>
      <c r="R7">
        <v>88</v>
      </c>
      <c r="S7">
        <v>58000</v>
      </c>
      <c r="T7">
        <v>96000</v>
      </c>
      <c r="U7">
        <v>59400</v>
      </c>
      <c r="V7">
        <v>100000</v>
      </c>
      <c r="W7">
        <v>17410</v>
      </c>
      <c r="X7">
        <v>17673</v>
      </c>
      <c r="Y7">
        <v>5401</v>
      </c>
      <c r="Z7">
        <v>25712</v>
      </c>
      <c r="AA7">
        <v>7998</v>
      </c>
      <c r="AB7">
        <f t="shared" si="1"/>
        <v>0.43286195286195284</v>
      </c>
      <c r="AC7">
        <v>15</v>
      </c>
      <c r="AD7">
        <v>10</v>
      </c>
      <c r="AE7">
        <v>19</v>
      </c>
      <c r="AF7">
        <v>20</v>
      </c>
      <c r="AG7">
        <v>29</v>
      </c>
      <c r="AH7">
        <v>0.92307692307692313</v>
      </c>
      <c r="AI7">
        <v>0.30769230769230771</v>
      </c>
      <c r="AJ7">
        <v>0.41025641025641019</v>
      </c>
      <c r="AK7">
        <v>0.74358974358974361</v>
      </c>
      <c r="AL7">
        <v>0.71794871794871795</v>
      </c>
      <c r="AM7">
        <v>0.84615384615384615</v>
      </c>
      <c r="AN7">
        <v>0.71794871794871795</v>
      </c>
      <c r="AO7">
        <v>0.87179487179487181</v>
      </c>
      <c r="AP7">
        <v>0.82051282051282048</v>
      </c>
      <c r="AQ7">
        <v>0.28999999999999998</v>
      </c>
      <c r="AR7">
        <v>0.76</v>
      </c>
      <c r="AS7">
        <v>0.89</v>
      </c>
      <c r="AT7">
        <v>0.91</v>
      </c>
      <c r="AU7">
        <v>0.33</v>
      </c>
      <c r="AV7">
        <v>0.98</v>
      </c>
      <c r="AW7">
        <v>0.44</v>
      </c>
      <c r="AX7">
        <v>0.51</v>
      </c>
      <c r="AY7">
        <v>0.28000000000000003</v>
      </c>
      <c r="AZ7">
        <v>188.7</v>
      </c>
      <c r="BA7">
        <v>201</v>
      </c>
      <c r="BB7">
        <v>207.2</v>
      </c>
      <c r="BC7">
        <v>278.8</v>
      </c>
      <c r="BF7">
        <v>230</v>
      </c>
      <c r="BG7">
        <v>240.3</v>
      </c>
      <c r="BH7">
        <v>299.3</v>
      </c>
      <c r="BJ7">
        <v>202.3</v>
      </c>
      <c r="BK7">
        <v>145</v>
      </c>
      <c r="BL7">
        <v>168.3</v>
      </c>
      <c r="BN7">
        <v>245.8</v>
      </c>
      <c r="BO7">
        <v>195</v>
      </c>
      <c r="BP7">
        <v>246.5</v>
      </c>
      <c r="BQ7">
        <v>225</v>
      </c>
      <c r="BS7">
        <v>180</v>
      </c>
      <c r="BT7">
        <v>303</v>
      </c>
      <c r="BU7">
        <v>195.1</v>
      </c>
      <c r="BX7">
        <v>166.3</v>
      </c>
      <c r="BZ7">
        <v>189.8</v>
      </c>
      <c r="CA7">
        <v>165.3</v>
      </c>
      <c r="CB7">
        <v>184</v>
      </c>
      <c r="CD7">
        <v>197.4</v>
      </c>
      <c r="CE7">
        <v>235.3</v>
      </c>
      <c r="CF7">
        <v>205.9</v>
      </c>
      <c r="CG7">
        <v>302.8</v>
      </c>
      <c r="CH7">
        <v>282.10000000000002</v>
      </c>
      <c r="CI7">
        <v>255.7</v>
      </c>
      <c r="CJ7">
        <v>234.2</v>
      </c>
      <c r="CK7">
        <v>292.7</v>
      </c>
    </row>
    <row r="8" spans="1:89" x14ac:dyDescent="0.25">
      <c r="A8" s="1" t="s">
        <v>17</v>
      </c>
      <c r="B8">
        <v>130.91276268044379</v>
      </c>
      <c r="C8">
        <v>36292</v>
      </c>
      <c r="E8">
        <v>1693</v>
      </c>
      <c r="F8" s="5">
        <v>1687</v>
      </c>
      <c r="G8">
        <f t="shared" si="0"/>
        <v>0.99645599527466033</v>
      </c>
      <c r="H8">
        <v>2578</v>
      </c>
      <c r="I8">
        <v>1223</v>
      </c>
      <c r="J8">
        <v>13244</v>
      </c>
      <c r="K8">
        <v>52478</v>
      </c>
      <c r="L8">
        <f t="shared" si="2"/>
        <v>69523</v>
      </c>
      <c r="M8">
        <v>500</v>
      </c>
      <c r="O8">
        <v>11</v>
      </c>
      <c r="P8">
        <v>30</v>
      </c>
      <c r="Q8">
        <v>6158</v>
      </c>
      <c r="R8">
        <v>90</v>
      </c>
      <c r="S8">
        <v>60200</v>
      </c>
      <c r="T8">
        <v>104000</v>
      </c>
      <c r="U8">
        <v>62000</v>
      </c>
      <c r="V8">
        <v>109000</v>
      </c>
      <c r="W8">
        <v>52073</v>
      </c>
      <c r="X8">
        <v>50733</v>
      </c>
      <c r="Y8">
        <v>3451</v>
      </c>
      <c r="Z8">
        <v>23463</v>
      </c>
      <c r="AA8">
        <v>55687</v>
      </c>
      <c r="AB8">
        <f t="shared" si="1"/>
        <v>0.37843548387096776</v>
      </c>
      <c r="AC8">
        <v>6</v>
      </c>
      <c r="AD8">
        <v>10</v>
      </c>
      <c r="AE8">
        <v>19</v>
      </c>
      <c r="AF8">
        <v>2</v>
      </c>
      <c r="AG8">
        <v>9</v>
      </c>
      <c r="AH8">
        <v>1</v>
      </c>
      <c r="AI8">
        <v>0.48717948717948723</v>
      </c>
      <c r="AJ8">
        <v>0.48717948717948723</v>
      </c>
      <c r="AK8">
        <v>0.87179487179487181</v>
      </c>
      <c r="AL8">
        <v>0.94871794871794868</v>
      </c>
      <c r="AM8">
        <v>0.89743589743589747</v>
      </c>
      <c r="AN8">
        <v>0.64102564102564108</v>
      </c>
      <c r="AO8">
        <v>0.92307692307692313</v>
      </c>
      <c r="AP8">
        <v>0.82051282051282048</v>
      </c>
      <c r="AQ8">
        <v>0.06</v>
      </c>
      <c r="AR8">
        <v>0.86</v>
      </c>
      <c r="AS8">
        <v>0.93</v>
      </c>
      <c r="AT8">
        <v>0.96</v>
      </c>
      <c r="AU8">
        <v>0.93</v>
      </c>
      <c r="AV8">
        <v>1</v>
      </c>
      <c r="AW8">
        <v>0.25</v>
      </c>
      <c r="AX8">
        <v>0.56000000000000005</v>
      </c>
      <c r="AY8">
        <v>0.28999999999999998</v>
      </c>
      <c r="AZ8">
        <v>207.2</v>
      </c>
      <c r="BA8">
        <v>229.8</v>
      </c>
      <c r="BB8">
        <v>234.8</v>
      </c>
      <c r="BC8">
        <v>337.2</v>
      </c>
      <c r="BD8">
        <v>206.5</v>
      </c>
      <c r="BG8">
        <v>194.6</v>
      </c>
      <c r="BJ8">
        <v>176.8</v>
      </c>
      <c r="BQ8">
        <v>204.8</v>
      </c>
      <c r="BX8">
        <v>215.1</v>
      </c>
      <c r="BZ8">
        <v>226.6</v>
      </c>
      <c r="CA8">
        <v>176.7</v>
      </c>
      <c r="CB8">
        <v>172.3</v>
      </c>
      <c r="CC8">
        <v>186.5</v>
      </c>
      <c r="CD8">
        <v>308.10000000000002</v>
      </c>
      <c r="CE8">
        <v>269.7</v>
      </c>
      <c r="CF8">
        <v>278.7</v>
      </c>
      <c r="CG8">
        <v>284.39999999999998</v>
      </c>
      <c r="CH8">
        <v>238</v>
      </c>
      <c r="CI8">
        <v>266.8</v>
      </c>
      <c r="CJ8">
        <v>271.2</v>
      </c>
      <c r="CK8">
        <v>231.3</v>
      </c>
    </row>
    <row r="9" spans="1:89" x14ac:dyDescent="0.25">
      <c r="A9" s="1" t="s">
        <v>27</v>
      </c>
      <c r="B9">
        <v>129.49549186308889</v>
      </c>
      <c r="C9">
        <v>6855</v>
      </c>
      <c r="E9">
        <v>369</v>
      </c>
      <c r="F9" s="5">
        <v>347</v>
      </c>
      <c r="G9">
        <f t="shared" si="0"/>
        <v>0.94037940379403795</v>
      </c>
      <c r="H9">
        <v>1797</v>
      </c>
      <c r="I9">
        <v>1323</v>
      </c>
      <c r="J9">
        <v>14796</v>
      </c>
      <c r="K9">
        <v>48111</v>
      </c>
      <c r="L9">
        <f t="shared" si="2"/>
        <v>66027</v>
      </c>
      <c r="M9">
        <v>113</v>
      </c>
      <c r="N9">
        <v>2</v>
      </c>
      <c r="O9">
        <v>0</v>
      </c>
      <c r="P9">
        <v>7</v>
      </c>
      <c r="Q9">
        <v>979</v>
      </c>
      <c r="R9">
        <v>27</v>
      </c>
      <c r="S9">
        <v>72600</v>
      </c>
      <c r="T9">
        <v>125000</v>
      </c>
      <c r="U9">
        <v>77000</v>
      </c>
      <c r="V9">
        <v>126000</v>
      </c>
      <c r="W9">
        <v>44074</v>
      </c>
      <c r="X9">
        <v>41901</v>
      </c>
      <c r="Y9">
        <v>3449</v>
      </c>
      <c r="Z9">
        <v>18219</v>
      </c>
      <c r="AA9">
        <v>40377</v>
      </c>
      <c r="AB9">
        <f t="shared" si="1"/>
        <v>0.2366103896103896</v>
      </c>
      <c r="AC9">
        <v>3</v>
      </c>
      <c r="AD9">
        <v>10</v>
      </c>
      <c r="AE9">
        <v>19</v>
      </c>
      <c r="AF9">
        <v>10</v>
      </c>
      <c r="AG9">
        <v>19</v>
      </c>
      <c r="AH9">
        <v>1</v>
      </c>
      <c r="AI9">
        <v>0.20512820512820509</v>
      </c>
      <c r="AJ9">
        <v>0.23076923076923081</v>
      </c>
      <c r="AK9">
        <v>0.79487179487179482</v>
      </c>
      <c r="AL9">
        <v>0.94871794871794868</v>
      </c>
      <c r="AM9">
        <v>0.71794871794871795</v>
      </c>
      <c r="AN9">
        <v>0.74358974358974361</v>
      </c>
      <c r="AP9">
        <v>0.94871794871794868</v>
      </c>
      <c r="AQ9">
        <v>0.08</v>
      </c>
      <c r="AR9">
        <v>0.81</v>
      </c>
      <c r="AS9">
        <v>0.89</v>
      </c>
      <c r="AT9">
        <v>0.94</v>
      </c>
      <c r="AU9">
        <v>0.86</v>
      </c>
      <c r="AV9">
        <v>1</v>
      </c>
      <c r="AW9">
        <v>0.33</v>
      </c>
      <c r="AX9">
        <v>0.66</v>
      </c>
      <c r="AY9">
        <v>0.93</v>
      </c>
      <c r="AZ9">
        <v>174.2</v>
      </c>
      <c r="BA9">
        <v>289.7</v>
      </c>
      <c r="BB9">
        <v>315.2</v>
      </c>
      <c r="BC9">
        <v>338.9</v>
      </c>
      <c r="BF9">
        <v>245.5</v>
      </c>
      <c r="BG9">
        <v>189.7</v>
      </c>
      <c r="BH9">
        <v>251.8</v>
      </c>
      <c r="BM9">
        <v>263.60000000000002</v>
      </c>
      <c r="BN9">
        <v>221.5</v>
      </c>
      <c r="BP9">
        <v>299.2</v>
      </c>
      <c r="BQ9">
        <v>235.9</v>
      </c>
      <c r="BT9">
        <v>274.10000000000002</v>
      </c>
      <c r="BW9">
        <v>228.4</v>
      </c>
      <c r="BX9">
        <v>171.5</v>
      </c>
    </row>
    <row r="10" spans="1:89" x14ac:dyDescent="0.25">
      <c r="A10" s="1" t="s">
        <v>10</v>
      </c>
      <c r="B10">
        <v>126.53367611440591</v>
      </c>
      <c r="C10">
        <v>31484</v>
      </c>
      <c r="D10">
        <v>4.1500000000000004</v>
      </c>
      <c r="E10">
        <v>1828</v>
      </c>
      <c r="F10" s="5">
        <v>1599</v>
      </c>
      <c r="G10">
        <f t="shared" si="0"/>
        <v>0.87472647702407003</v>
      </c>
      <c r="H10">
        <v>1494</v>
      </c>
      <c r="I10">
        <v>1800</v>
      </c>
      <c r="J10">
        <v>15093</v>
      </c>
      <c r="K10">
        <v>50997</v>
      </c>
      <c r="L10">
        <f t="shared" si="2"/>
        <v>69384</v>
      </c>
      <c r="M10">
        <v>405</v>
      </c>
      <c r="N10">
        <v>2</v>
      </c>
      <c r="O10">
        <v>8</v>
      </c>
      <c r="P10">
        <v>26</v>
      </c>
      <c r="Q10">
        <v>5941</v>
      </c>
      <c r="R10">
        <v>70</v>
      </c>
      <c r="S10">
        <v>50600</v>
      </c>
      <c r="T10">
        <v>107000</v>
      </c>
      <c r="U10">
        <v>53100</v>
      </c>
      <c r="V10">
        <v>109000</v>
      </c>
      <c r="W10">
        <v>47321</v>
      </c>
      <c r="X10">
        <v>43792</v>
      </c>
      <c r="Y10">
        <v>3858</v>
      </c>
      <c r="Z10">
        <v>23852</v>
      </c>
      <c r="AA10">
        <v>52659</v>
      </c>
      <c r="AB10">
        <f t="shared" si="1"/>
        <v>0.44919020715630886</v>
      </c>
      <c r="AC10">
        <v>5</v>
      </c>
      <c r="AD10">
        <v>2</v>
      </c>
      <c r="AE10">
        <v>9</v>
      </c>
      <c r="AF10">
        <v>10</v>
      </c>
      <c r="AG10">
        <v>19</v>
      </c>
      <c r="AH10">
        <v>1</v>
      </c>
      <c r="AI10">
        <v>0.58974358974358976</v>
      </c>
      <c r="AJ10">
        <v>0.51282051282051277</v>
      </c>
      <c r="AK10">
        <v>0.92307692307692313</v>
      </c>
      <c r="AL10">
        <v>0.92307692307692313</v>
      </c>
      <c r="AM10">
        <v>0.82051282051282048</v>
      </c>
      <c r="AN10">
        <v>0.89743589743589747</v>
      </c>
      <c r="AO10">
        <v>0.66666666666666663</v>
      </c>
      <c r="AP10">
        <v>0.82051282051282048</v>
      </c>
      <c r="AQ10">
        <v>0.08</v>
      </c>
      <c r="AR10">
        <v>0.89</v>
      </c>
      <c r="AS10">
        <v>0.93</v>
      </c>
      <c r="AT10">
        <v>0.94</v>
      </c>
      <c r="AU10">
        <v>0.56000000000000005</v>
      </c>
      <c r="AV10">
        <v>1</v>
      </c>
      <c r="AW10">
        <v>0.33</v>
      </c>
      <c r="AX10">
        <v>0.56000000000000005</v>
      </c>
      <c r="AY10">
        <v>0.22</v>
      </c>
      <c r="AZ10">
        <v>230.9</v>
      </c>
      <c r="BA10">
        <v>321.89999999999998</v>
      </c>
      <c r="BB10">
        <v>268.3</v>
      </c>
      <c r="BM10">
        <v>184.5</v>
      </c>
      <c r="BN10">
        <v>221.4</v>
      </c>
      <c r="BO10">
        <v>220.5</v>
      </c>
      <c r="BP10">
        <v>312.10000000000002</v>
      </c>
      <c r="BX10">
        <v>153.19999999999999</v>
      </c>
      <c r="BZ10">
        <v>177.8</v>
      </c>
      <c r="CD10">
        <v>354</v>
      </c>
      <c r="CE10">
        <v>245.2</v>
      </c>
      <c r="CF10">
        <v>202.7</v>
      </c>
      <c r="CG10">
        <v>232.8</v>
      </c>
      <c r="CH10">
        <v>180.3</v>
      </c>
      <c r="CI10">
        <v>219.1</v>
      </c>
      <c r="CJ10">
        <v>287.5</v>
      </c>
    </row>
    <row r="11" spans="1:89" x14ac:dyDescent="0.25">
      <c r="A11" s="1" t="s">
        <v>33</v>
      </c>
      <c r="B11">
        <v>123.3270592451215</v>
      </c>
      <c r="C11">
        <v>44965</v>
      </c>
      <c r="G11" t="e">
        <f t="shared" si="0"/>
        <v>#DIV/0!</v>
      </c>
      <c r="H11">
        <v>241</v>
      </c>
      <c r="I11">
        <v>930</v>
      </c>
      <c r="J11">
        <v>14380</v>
      </c>
      <c r="K11">
        <v>52612</v>
      </c>
      <c r="L11">
        <f t="shared" si="2"/>
        <v>68163</v>
      </c>
      <c r="M11">
        <v>1017</v>
      </c>
      <c r="N11">
        <v>22</v>
      </c>
      <c r="O11">
        <v>21</v>
      </c>
      <c r="P11">
        <v>30</v>
      </c>
      <c r="Q11">
        <v>14566</v>
      </c>
      <c r="R11">
        <v>93</v>
      </c>
      <c r="S11">
        <v>59700</v>
      </c>
      <c r="T11">
        <v>109000</v>
      </c>
      <c r="U11">
        <v>61900</v>
      </c>
      <c r="V11">
        <v>114000</v>
      </c>
      <c r="W11">
        <v>40333</v>
      </c>
      <c r="X11">
        <v>39595</v>
      </c>
      <c r="Y11">
        <v>5037</v>
      </c>
      <c r="Z11">
        <v>23389</v>
      </c>
      <c r="AA11">
        <v>40333</v>
      </c>
      <c r="AB11">
        <f t="shared" si="1"/>
        <v>0.37785137318255252</v>
      </c>
      <c r="AD11">
        <v>10</v>
      </c>
      <c r="AE11">
        <v>19</v>
      </c>
      <c r="AF11">
        <v>10</v>
      </c>
      <c r="AG11">
        <v>19</v>
      </c>
      <c r="AH11">
        <v>0.97435897435897434</v>
      </c>
      <c r="AI11">
        <v>0.51282051282051277</v>
      </c>
      <c r="AJ11">
        <v>0.51282051282051277</v>
      </c>
      <c r="AK11">
        <v>0.76923076923076927</v>
      </c>
      <c r="AL11">
        <v>0.94871794871794868</v>
      </c>
      <c r="AM11">
        <v>0.76923076923076927</v>
      </c>
      <c r="AN11">
        <v>0.76923076923076927</v>
      </c>
      <c r="AO11">
        <v>1</v>
      </c>
      <c r="AP11">
        <v>0.82051282051282048</v>
      </c>
      <c r="AQ11">
        <v>0.14000000000000001</v>
      </c>
      <c r="AR11">
        <v>0.87</v>
      </c>
      <c r="AS11">
        <v>0.93</v>
      </c>
      <c r="AT11">
        <v>0.94</v>
      </c>
      <c r="AU11">
        <v>0.54</v>
      </c>
      <c r="AV11">
        <v>1</v>
      </c>
      <c r="AW11">
        <v>0.41</v>
      </c>
      <c r="AX11">
        <v>0.54</v>
      </c>
      <c r="AY11">
        <v>0.33</v>
      </c>
      <c r="BA11">
        <v>254.5</v>
      </c>
      <c r="BB11">
        <v>221.2</v>
      </c>
      <c r="BC11">
        <v>238.6</v>
      </c>
      <c r="BE11">
        <v>250.1</v>
      </c>
      <c r="BF11">
        <v>183.2</v>
      </c>
      <c r="BJ11">
        <v>252.7</v>
      </c>
      <c r="BK11">
        <v>196.6</v>
      </c>
      <c r="BM11">
        <v>176.9</v>
      </c>
      <c r="BN11">
        <v>230.5</v>
      </c>
      <c r="BS11">
        <v>214.3</v>
      </c>
      <c r="BU11">
        <v>166</v>
      </c>
      <c r="BX11">
        <v>170.3</v>
      </c>
      <c r="CD11">
        <v>187.6</v>
      </c>
      <c r="CE11">
        <v>160.80000000000001</v>
      </c>
      <c r="CF11">
        <v>168.5</v>
      </c>
      <c r="CG11">
        <v>258.2</v>
      </c>
      <c r="CI11">
        <v>215.9</v>
      </c>
      <c r="CJ11">
        <v>225.2</v>
      </c>
      <c r="CK11">
        <v>227.8</v>
      </c>
    </row>
    <row r="12" spans="1:89" x14ac:dyDescent="0.25">
      <c r="A12" s="1" t="s">
        <v>3</v>
      </c>
      <c r="B12">
        <v>122.71872028786029</v>
      </c>
      <c r="C12">
        <v>97121</v>
      </c>
      <c r="D12">
        <v>4.33</v>
      </c>
      <c r="E12">
        <v>2706</v>
      </c>
      <c r="F12" s="5">
        <v>2571</v>
      </c>
      <c r="G12">
        <f t="shared" si="0"/>
        <v>0.95011086474501105</v>
      </c>
      <c r="H12">
        <v>2083</v>
      </c>
      <c r="I12">
        <v>1173</v>
      </c>
      <c r="J12">
        <v>15143</v>
      </c>
      <c r="K12">
        <v>39516</v>
      </c>
      <c r="L12">
        <f t="shared" si="2"/>
        <v>57915</v>
      </c>
      <c r="M12">
        <v>850</v>
      </c>
      <c r="N12">
        <v>21</v>
      </c>
      <c r="O12">
        <v>35</v>
      </c>
      <c r="Q12">
        <v>30873</v>
      </c>
      <c r="R12">
        <v>116</v>
      </c>
      <c r="S12">
        <v>51800</v>
      </c>
      <c r="T12">
        <v>96900</v>
      </c>
      <c r="U12">
        <v>52800</v>
      </c>
      <c r="V12">
        <v>101000</v>
      </c>
      <c r="W12">
        <v>21100</v>
      </c>
      <c r="X12">
        <v>19577</v>
      </c>
      <c r="Y12">
        <v>7242</v>
      </c>
      <c r="Z12">
        <v>21323</v>
      </c>
      <c r="AA12">
        <v>22736</v>
      </c>
      <c r="AB12">
        <f t="shared" si="1"/>
        <v>0.40384469696969699</v>
      </c>
      <c r="AC12">
        <v>17</v>
      </c>
      <c r="AD12">
        <v>10</v>
      </c>
      <c r="AE12">
        <v>19</v>
      </c>
      <c r="AF12">
        <v>20</v>
      </c>
      <c r="AG12">
        <v>29</v>
      </c>
      <c r="AH12">
        <v>0.94871794871794868</v>
      </c>
      <c r="AI12">
        <v>0.20512820512820509</v>
      </c>
      <c r="AJ12">
        <v>0.15384615384615391</v>
      </c>
      <c r="AK12">
        <v>0.53846153846153844</v>
      </c>
      <c r="AL12">
        <v>0.61538461538461542</v>
      </c>
      <c r="AM12">
        <v>0.74358974358974361</v>
      </c>
      <c r="AN12">
        <v>0.82051282051282048</v>
      </c>
      <c r="AO12">
        <v>0.92307692307692313</v>
      </c>
      <c r="AP12">
        <v>0.82051282051282048</v>
      </c>
      <c r="AR12">
        <v>0.74</v>
      </c>
      <c r="AS12">
        <v>0.9</v>
      </c>
      <c r="AT12">
        <v>0.91</v>
      </c>
      <c r="AU12">
        <v>0.48</v>
      </c>
      <c r="AV12">
        <v>0.97</v>
      </c>
      <c r="AW12">
        <v>0.42</v>
      </c>
      <c r="AX12">
        <v>0.47</v>
      </c>
      <c r="AY12">
        <v>0.21</v>
      </c>
      <c r="AZ12">
        <v>264.3</v>
      </c>
      <c r="BA12">
        <v>198.6</v>
      </c>
      <c r="BB12">
        <v>241</v>
      </c>
      <c r="BC12">
        <v>233.4</v>
      </c>
      <c r="BG12">
        <v>202.6</v>
      </c>
      <c r="BH12">
        <v>209.2</v>
      </c>
      <c r="BI12">
        <v>166.2</v>
      </c>
      <c r="BJ12">
        <v>183.7</v>
      </c>
      <c r="BK12">
        <v>233.4</v>
      </c>
      <c r="BN12">
        <v>278.2</v>
      </c>
      <c r="BO12">
        <v>225.5</v>
      </c>
      <c r="BP12">
        <v>237.6</v>
      </c>
      <c r="BS12">
        <v>183</v>
      </c>
      <c r="BW12">
        <v>154.19999999999999</v>
      </c>
      <c r="BX12">
        <v>200.7</v>
      </c>
      <c r="BZ12">
        <v>208.2</v>
      </c>
      <c r="CA12">
        <v>164.9</v>
      </c>
      <c r="CB12">
        <v>204.4</v>
      </c>
      <c r="CC12">
        <v>167.8</v>
      </c>
      <c r="CD12">
        <v>224.4</v>
      </c>
      <c r="CE12">
        <v>237.9</v>
      </c>
      <c r="CF12">
        <v>175.9</v>
      </c>
      <c r="CG12">
        <v>244.5</v>
      </c>
      <c r="CH12">
        <v>228</v>
      </c>
      <c r="CI12">
        <v>268</v>
      </c>
      <c r="CJ12">
        <v>191.3</v>
      </c>
    </row>
    <row r="13" spans="1:89" x14ac:dyDescent="0.25">
      <c r="A13" s="1" t="s">
        <v>37</v>
      </c>
      <c r="B13">
        <v>120.5069709632735</v>
      </c>
      <c r="C13">
        <v>38918</v>
      </c>
      <c r="D13">
        <v>3.91</v>
      </c>
      <c r="E13">
        <v>2150</v>
      </c>
      <c r="F13" s="5">
        <v>2150</v>
      </c>
      <c r="G13">
        <f t="shared" si="0"/>
        <v>1</v>
      </c>
      <c r="H13">
        <v>6118</v>
      </c>
      <c r="I13">
        <v>1280</v>
      </c>
      <c r="J13">
        <v>15066</v>
      </c>
      <c r="K13">
        <v>47416</v>
      </c>
      <c r="L13">
        <f t="shared" si="2"/>
        <v>69880</v>
      </c>
      <c r="M13">
        <v>350</v>
      </c>
      <c r="N13">
        <v>9</v>
      </c>
      <c r="O13">
        <v>13</v>
      </c>
      <c r="P13">
        <v>18</v>
      </c>
      <c r="Q13">
        <v>10019</v>
      </c>
      <c r="R13">
        <v>126</v>
      </c>
      <c r="S13">
        <v>60300</v>
      </c>
      <c r="T13">
        <v>120000</v>
      </c>
      <c r="U13">
        <v>62000</v>
      </c>
      <c r="V13">
        <v>124000</v>
      </c>
      <c r="W13">
        <v>42150</v>
      </c>
      <c r="X13">
        <v>41598</v>
      </c>
      <c r="Y13">
        <v>242</v>
      </c>
      <c r="Z13">
        <v>26157</v>
      </c>
      <c r="AA13">
        <v>33460</v>
      </c>
      <c r="AB13">
        <f t="shared" si="1"/>
        <v>0.42188709677419356</v>
      </c>
      <c r="AC13">
        <v>6</v>
      </c>
      <c r="AF13">
        <v>2</v>
      </c>
      <c r="AG13">
        <v>9</v>
      </c>
      <c r="AH13">
        <v>1</v>
      </c>
      <c r="AI13">
        <v>0.28205128205128199</v>
      </c>
      <c r="AJ13">
        <v>0.30769230769230771</v>
      </c>
      <c r="AK13">
        <v>0.76923076923076927</v>
      </c>
      <c r="AL13">
        <v>0.87179487179487181</v>
      </c>
      <c r="AM13">
        <v>0.71794871794871795</v>
      </c>
      <c r="AN13">
        <v>0.58974358974358976</v>
      </c>
      <c r="AO13">
        <v>0.84615384615384615</v>
      </c>
      <c r="AP13">
        <v>0.82051282051282048</v>
      </c>
      <c r="AQ13">
        <v>0.09</v>
      </c>
      <c r="AR13">
        <v>0.85</v>
      </c>
      <c r="AS13">
        <v>0.93</v>
      </c>
      <c r="AT13">
        <v>0.95</v>
      </c>
      <c r="AU13">
        <v>0.54</v>
      </c>
      <c r="AV13">
        <v>0.98</v>
      </c>
      <c r="AW13">
        <v>0.28000000000000003</v>
      </c>
      <c r="AX13">
        <v>0.55000000000000004</v>
      </c>
      <c r="AY13">
        <v>0.19</v>
      </c>
      <c r="BA13">
        <v>215.7</v>
      </c>
      <c r="BB13">
        <v>214.9</v>
      </c>
      <c r="BG13">
        <v>201.7</v>
      </c>
      <c r="BH13">
        <v>233.4</v>
      </c>
      <c r="BJ13">
        <v>205.1</v>
      </c>
      <c r="BN13">
        <v>192.9</v>
      </c>
      <c r="BO13">
        <v>187.4</v>
      </c>
      <c r="BS13">
        <v>190.5</v>
      </c>
      <c r="BX13">
        <v>171.1</v>
      </c>
      <c r="BZ13">
        <v>260</v>
      </c>
      <c r="CA13">
        <v>158.9</v>
      </c>
      <c r="CB13">
        <v>200.9</v>
      </c>
      <c r="CC13">
        <v>177.9</v>
      </c>
      <c r="CD13">
        <v>221</v>
      </c>
      <c r="CE13">
        <v>268.10000000000002</v>
      </c>
      <c r="CF13">
        <v>213</v>
      </c>
      <c r="CG13">
        <v>228.1</v>
      </c>
      <c r="CH13">
        <v>263.2</v>
      </c>
      <c r="CI13">
        <v>258.3</v>
      </c>
      <c r="CJ13">
        <v>289.10000000000002</v>
      </c>
      <c r="CK13">
        <v>287.39999999999998</v>
      </c>
    </row>
    <row r="14" spans="1:89" x14ac:dyDescent="0.25">
      <c r="A14" s="1" t="s">
        <v>40</v>
      </c>
      <c r="B14">
        <v>118.8866442534157</v>
      </c>
      <c r="C14">
        <v>30236</v>
      </c>
      <c r="E14">
        <v>1635</v>
      </c>
      <c r="F14" s="5">
        <v>1424</v>
      </c>
      <c r="G14">
        <f t="shared" si="0"/>
        <v>0.87094801223241591</v>
      </c>
      <c r="H14">
        <v>0</v>
      </c>
      <c r="I14">
        <v>3580</v>
      </c>
      <c r="J14">
        <v>15170</v>
      </c>
      <c r="K14">
        <v>49480</v>
      </c>
      <c r="L14">
        <f t="shared" si="2"/>
        <v>68230</v>
      </c>
      <c r="M14">
        <v>350</v>
      </c>
      <c r="Q14">
        <v>5532</v>
      </c>
      <c r="R14">
        <v>118</v>
      </c>
      <c r="S14">
        <v>60300</v>
      </c>
      <c r="T14">
        <v>104000</v>
      </c>
      <c r="U14">
        <v>61400</v>
      </c>
      <c r="V14">
        <v>120000</v>
      </c>
      <c r="W14">
        <v>50359</v>
      </c>
      <c r="X14">
        <v>47960</v>
      </c>
      <c r="Y14">
        <v>2885</v>
      </c>
      <c r="Z14">
        <v>15521</v>
      </c>
      <c r="AA14">
        <v>41877</v>
      </c>
      <c r="AB14">
        <f t="shared" si="1"/>
        <v>0.25278501628664496</v>
      </c>
      <c r="AC14">
        <v>6</v>
      </c>
      <c r="AD14">
        <v>10</v>
      </c>
      <c r="AE14">
        <v>19</v>
      </c>
      <c r="AF14">
        <v>2</v>
      </c>
      <c r="AG14">
        <v>9</v>
      </c>
      <c r="AH14">
        <v>1</v>
      </c>
      <c r="AI14">
        <v>0.66666666666666663</v>
      </c>
      <c r="AJ14">
        <v>0.58974358974358976</v>
      </c>
      <c r="AK14">
        <v>0.82051282051282048</v>
      </c>
      <c r="AL14">
        <v>1</v>
      </c>
      <c r="AM14">
        <v>0.82051282051282048</v>
      </c>
      <c r="AN14">
        <v>5.128205128205128E-2</v>
      </c>
      <c r="AO14">
        <v>0.82051282051282048</v>
      </c>
      <c r="AP14">
        <v>0.92307692307692313</v>
      </c>
      <c r="AQ14">
        <v>7.0000000000000007E-2</v>
      </c>
      <c r="AR14">
        <v>0.88</v>
      </c>
      <c r="AS14">
        <v>0.95</v>
      </c>
      <c r="AT14">
        <v>0.97</v>
      </c>
      <c r="AU14">
        <v>0.84</v>
      </c>
      <c r="AV14">
        <v>1</v>
      </c>
      <c r="AW14">
        <v>0.17</v>
      </c>
      <c r="AX14">
        <v>0.68</v>
      </c>
      <c r="AY14">
        <v>0.21</v>
      </c>
      <c r="BA14">
        <v>197</v>
      </c>
      <c r="BC14">
        <v>236.3</v>
      </c>
      <c r="BE14">
        <v>224.2</v>
      </c>
      <c r="BQ14">
        <v>218</v>
      </c>
      <c r="BS14">
        <v>177.2</v>
      </c>
      <c r="BX14">
        <v>216.4</v>
      </c>
      <c r="BZ14">
        <v>208.3</v>
      </c>
      <c r="CA14">
        <v>162.19999999999999</v>
      </c>
      <c r="CB14">
        <v>179.3</v>
      </c>
      <c r="CC14">
        <v>220.9</v>
      </c>
      <c r="CD14">
        <v>258.8</v>
      </c>
      <c r="CE14">
        <v>183.5</v>
      </c>
      <c r="CF14">
        <v>311</v>
      </c>
      <c r="CG14">
        <v>222.5</v>
      </c>
      <c r="CI14">
        <v>259.8</v>
      </c>
    </row>
    <row r="15" spans="1:89" x14ac:dyDescent="0.25">
      <c r="A15" s="1" t="s">
        <v>18</v>
      </c>
      <c r="B15">
        <v>116.7499281712402</v>
      </c>
      <c r="C15">
        <v>35819</v>
      </c>
      <c r="E15">
        <v>1931</v>
      </c>
      <c r="F15" s="5">
        <v>1794</v>
      </c>
      <c r="G15">
        <f t="shared" si="0"/>
        <v>0.92905230450543763</v>
      </c>
      <c r="H15">
        <v>3662</v>
      </c>
      <c r="I15">
        <v>1200</v>
      </c>
      <c r="J15">
        <v>11010</v>
      </c>
      <c r="K15">
        <v>27196</v>
      </c>
      <c r="L15">
        <f t="shared" si="2"/>
        <v>43068</v>
      </c>
      <c r="M15">
        <v>1400</v>
      </c>
      <c r="Q15">
        <v>32959</v>
      </c>
      <c r="R15">
        <v>90</v>
      </c>
      <c r="S15">
        <v>56400</v>
      </c>
      <c r="T15">
        <v>97700</v>
      </c>
      <c r="U15">
        <v>57700</v>
      </c>
      <c r="V15">
        <v>102000</v>
      </c>
      <c r="W15">
        <v>14644</v>
      </c>
      <c r="X15">
        <v>13702</v>
      </c>
      <c r="Y15">
        <v>4658</v>
      </c>
      <c r="Z15">
        <v>25448</v>
      </c>
      <c r="AB15">
        <f t="shared" si="1"/>
        <v>0.44103986135181977</v>
      </c>
      <c r="AC15">
        <v>18</v>
      </c>
      <c r="AD15">
        <v>10</v>
      </c>
      <c r="AE15">
        <v>19</v>
      </c>
      <c r="AF15">
        <v>20</v>
      </c>
      <c r="AG15">
        <v>29</v>
      </c>
      <c r="AH15">
        <v>0.76923076923076927</v>
      </c>
      <c r="AI15">
        <v>0.28205128205128199</v>
      </c>
      <c r="AJ15">
        <v>0.33333333333333331</v>
      </c>
      <c r="AK15">
        <v>0.41025641025641019</v>
      </c>
      <c r="AL15">
        <v>0.46153846153846162</v>
      </c>
      <c r="AM15">
        <v>0.69230769230769229</v>
      </c>
      <c r="AO15">
        <v>0.92307692307692313</v>
      </c>
      <c r="AP15">
        <v>0.76923076923076927</v>
      </c>
      <c r="AQ15">
        <v>0.59</v>
      </c>
      <c r="AR15">
        <v>0.69</v>
      </c>
      <c r="AS15">
        <v>0.82</v>
      </c>
      <c r="AT15">
        <v>0.84</v>
      </c>
      <c r="AU15">
        <v>0.5</v>
      </c>
      <c r="AV15">
        <v>0.99</v>
      </c>
      <c r="AW15">
        <v>0.5</v>
      </c>
      <c r="AX15">
        <v>0.49</v>
      </c>
      <c r="AY15">
        <v>0.26</v>
      </c>
      <c r="AZ15">
        <v>205</v>
      </c>
      <c r="BA15">
        <v>248.3</v>
      </c>
      <c r="BB15">
        <v>224.5</v>
      </c>
      <c r="BC15">
        <v>254.2</v>
      </c>
      <c r="BF15">
        <v>205.9</v>
      </c>
      <c r="BG15">
        <v>308.8</v>
      </c>
      <c r="BH15">
        <v>314.5</v>
      </c>
      <c r="BK15">
        <v>162</v>
      </c>
      <c r="BL15">
        <v>213.7</v>
      </c>
      <c r="BN15">
        <v>284</v>
      </c>
      <c r="BO15">
        <v>214.7</v>
      </c>
      <c r="BQ15">
        <v>208</v>
      </c>
      <c r="BR15">
        <v>223.6</v>
      </c>
      <c r="BS15">
        <v>184.7</v>
      </c>
      <c r="BT15">
        <v>230.9</v>
      </c>
      <c r="BV15">
        <v>198.6</v>
      </c>
      <c r="BX15">
        <v>173.7</v>
      </c>
      <c r="CH15">
        <v>233.4</v>
      </c>
      <c r="CI15">
        <v>211.2</v>
      </c>
      <c r="CJ15">
        <v>217.7</v>
      </c>
      <c r="CK15">
        <v>227.9</v>
      </c>
    </row>
    <row r="16" spans="1:89" x14ac:dyDescent="0.25">
      <c r="A16" s="1" t="s">
        <v>45</v>
      </c>
      <c r="B16">
        <v>115.3496564642317</v>
      </c>
      <c r="C16">
        <v>30528</v>
      </c>
      <c r="D16">
        <v>4.03</v>
      </c>
      <c r="E16">
        <v>1190</v>
      </c>
      <c r="F16" s="5">
        <v>924</v>
      </c>
      <c r="G16">
        <f t="shared" si="0"/>
        <v>0.77647058823529413</v>
      </c>
      <c r="L16">
        <f t="shared" si="2"/>
        <v>0</v>
      </c>
      <c r="M16">
        <v>400</v>
      </c>
      <c r="N16">
        <v>13</v>
      </c>
      <c r="O16">
        <v>16</v>
      </c>
      <c r="P16">
        <v>58</v>
      </c>
      <c r="Q16">
        <v>15489</v>
      </c>
      <c r="R16">
        <v>122</v>
      </c>
      <c r="S16">
        <v>62500</v>
      </c>
      <c r="T16">
        <v>112000</v>
      </c>
      <c r="U16">
        <v>63400</v>
      </c>
      <c r="V16">
        <v>114000</v>
      </c>
      <c r="W16">
        <v>12920</v>
      </c>
      <c r="X16">
        <v>11070</v>
      </c>
      <c r="Y16">
        <v>5007</v>
      </c>
      <c r="Z16">
        <v>32169</v>
      </c>
      <c r="AA16">
        <v>12229</v>
      </c>
      <c r="AB16">
        <f t="shared" si="1"/>
        <v>0.50739747634069399</v>
      </c>
      <c r="AC16">
        <v>20</v>
      </c>
      <c r="AD16">
        <v>2</v>
      </c>
      <c r="AE16">
        <v>9</v>
      </c>
      <c r="AF16">
        <v>20</v>
      </c>
      <c r="AG16">
        <v>29</v>
      </c>
      <c r="AH16">
        <v>0.94871794871794868</v>
      </c>
      <c r="AI16">
        <v>0.35897435897435898</v>
      </c>
      <c r="AJ16">
        <v>0.30769230769230771</v>
      </c>
      <c r="AK16">
        <v>0.66666666666666663</v>
      </c>
      <c r="AL16">
        <v>0.51282051282051277</v>
      </c>
      <c r="AM16">
        <v>0.74358974358974361</v>
      </c>
      <c r="AN16">
        <v>0.92307692307692313</v>
      </c>
      <c r="AO16">
        <v>0.92307692307692313</v>
      </c>
      <c r="AP16">
        <v>0.74358974358974361</v>
      </c>
      <c r="AQ16">
        <v>0.26</v>
      </c>
      <c r="AR16">
        <v>0.41</v>
      </c>
      <c r="AS16">
        <v>0.8</v>
      </c>
      <c r="AT16">
        <v>0.86</v>
      </c>
      <c r="AU16">
        <v>0.53</v>
      </c>
      <c r="AV16">
        <v>0.97</v>
      </c>
      <c r="AW16">
        <v>0.39</v>
      </c>
      <c r="AX16">
        <v>0.44</v>
      </c>
      <c r="AY16">
        <v>0.71</v>
      </c>
      <c r="BB16">
        <v>213.1</v>
      </c>
      <c r="BF16">
        <v>194.8</v>
      </c>
      <c r="BG16">
        <v>293.10000000000002</v>
      </c>
      <c r="BH16">
        <v>196.3</v>
      </c>
      <c r="BI16">
        <v>214.3</v>
      </c>
      <c r="BJ16">
        <v>271.3</v>
      </c>
      <c r="BK16">
        <v>154.19999999999999</v>
      </c>
      <c r="BL16">
        <v>162.80000000000001</v>
      </c>
      <c r="BM16">
        <v>203.2</v>
      </c>
      <c r="BN16">
        <v>288.89999999999998</v>
      </c>
      <c r="BO16">
        <v>260.10000000000002</v>
      </c>
      <c r="BP16">
        <v>324.2</v>
      </c>
      <c r="BQ16">
        <v>210.3</v>
      </c>
      <c r="BT16">
        <v>329</v>
      </c>
      <c r="BV16">
        <v>224.4</v>
      </c>
      <c r="CE16">
        <v>156</v>
      </c>
      <c r="CK16">
        <v>259.8</v>
      </c>
    </row>
    <row r="17" spans="1:89" x14ac:dyDescent="0.25">
      <c r="A17" s="1" t="s">
        <v>6</v>
      </c>
      <c r="B17">
        <v>114.9969714917448</v>
      </c>
      <c r="C17">
        <v>47511</v>
      </c>
      <c r="E17">
        <v>3071</v>
      </c>
      <c r="F17" s="5">
        <v>2642</v>
      </c>
      <c r="G17">
        <f t="shared" si="0"/>
        <v>0.86030608922175189</v>
      </c>
      <c r="H17">
        <v>0</v>
      </c>
      <c r="I17">
        <v>662</v>
      </c>
      <c r="J17">
        <v>10070</v>
      </c>
      <c r="K17">
        <v>35766</v>
      </c>
      <c r="L17">
        <f t="shared" si="2"/>
        <v>46498</v>
      </c>
      <c r="M17">
        <v>1200</v>
      </c>
      <c r="N17">
        <v>6</v>
      </c>
      <c r="O17">
        <v>30</v>
      </c>
      <c r="P17">
        <v>96</v>
      </c>
      <c r="Q17">
        <v>40168</v>
      </c>
      <c r="R17">
        <v>88</v>
      </c>
      <c r="S17">
        <v>52200</v>
      </c>
      <c r="T17">
        <v>97200</v>
      </c>
      <c r="U17">
        <v>53400</v>
      </c>
      <c r="V17">
        <v>98100</v>
      </c>
      <c r="W17">
        <v>9642</v>
      </c>
      <c r="X17">
        <v>9587</v>
      </c>
      <c r="Y17">
        <v>4767</v>
      </c>
      <c r="Z17">
        <v>25338</v>
      </c>
      <c r="AA17">
        <v>9642</v>
      </c>
      <c r="AB17">
        <f t="shared" si="1"/>
        <v>0.47449438202247191</v>
      </c>
      <c r="AC17">
        <v>18.41</v>
      </c>
      <c r="AD17">
        <v>10</v>
      </c>
      <c r="AE17">
        <v>19</v>
      </c>
      <c r="AF17">
        <v>10</v>
      </c>
      <c r="AG17">
        <v>19</v>
      </c>
      <c r="AH17">
        <v>0.82051282051282048</v>
      </c>
      <c r="AI17">
        <v>0.41025641025641019</v>
      </c>
      <c r="AJ17">
        <v>0.20512820512820509</v>
      </c>
      <c r="AK17">
        <v>0.46153846153846162</v>
      </c>
      <c r="AL17">
        <v>0.48717948717948723</v>
      </c>
      <c r="AM17">
        <v>0.79487179487179482</v>
      </c>
      <c r="AN17">
        <v>0.61538461538461542</v>
      </c>
      <c r="AO17">
        <v>0.66666666666666663</v>
      </c>
      <c r="AP17">
        <v>0.74358974358974361</v>
      </c>
      <c r="AQ17">
        <v>0.4</v>
      </c>
      <c r="AR17">
        <v>0.55000000000000004</v>
      </c>
      <c r="AS17">
        <v>0.77</v>
      </c>
      <c r="AT17">
        <v>0.81</v>
      </c>
      <c r="AU17">
        <v>0.18</v>
      </c>
      <c r="AV17">
        <v>0.61</v>
      </c>
      <c r="AW17">
        <v>0.45</v>
      </c>
      <c r="AX17">
        <v>0.48</v>
      </c>
      <c r="AY17">
        <v>0.24</v>
      </c>
      <c r="AZ17">
        <v>250.9</v>
      </c>
      <c r="BB17">
        <v>267.7</v>
      </c>
      <c r="BC17">
        <v>285</v>
      </c>
      <c r="BF17">
        <v>209.1</v>
      </c>
      <c r="BG17">
        <v>233.2</v>
      </c>
      <c r="BI17">
        <v>226.9</v>
      </c>
      <c r="BK17">
        <v>200.2</v>
      </c>
      <c r="BL17">
        <v>248.8</v>
      </c>
      <c r="BM17">
        <v>252.9</v>
      </c>
      <c r="BN17">
        <v>224.2</v>
      </c>
      <c r="BO17">
        <v>217.9</v>
      </c>
      <c r="BP17">
        <v>265.3</v>
      </c>
      <c r="BR17">
        <v>205.8</v>
      </c>
      <c r="BT17">
        <v>263</v>
      </c>
      <c r="BV17">
        <v>230.9</v>
      </c>
      <c r="CD17">
        <v>151.9</v>
      </c>
      <c r="CE17">
        <v>172.5</v>
      </c>
      <c r="CF17">
        <v>197.4</v>
      </c>
      <c r="CG17">
        <v>236.2</v>
      </c>
      <c r="CH17">
        <v>281.7</v>
      </c>
      <c r="CI17">
        <v>220.1</v>
      </c>
      <c r="CJ17">
        <v>229.7</v>
      </c>
      <c r="CK17">
        <v>234.9</v>
      </c>
    </row>
    <row r="18" spans="1:89" x14ac:dyDescent="0.25">
      <c r="A18" s="1" t="s">
        <v>13</v>
      </c>
      <c r="B18">
        <v>112.22277464154649</v>
      </c>
      <c r="C18">
        <v>32887</v>
      </c>
      <c r="D18">
        <v>3.84</v>
      </c>
      <c r="E18">
        <v>2843</v>
      </c>
      <c r="F18" s="5">
        <v>2470</v>
      </c>
      <c r="G18">
        <f t="shared" si="0"/>
        <v>0.86880056278578965</v>
      </c>
      <c r="H18">
        <v>1215</v>
      </c>
      <c r="I18">
        <v>1200</v>
      </c>
      <c r="J18">
        <v>10446</v>
      </c>
      <c r="K18">
        <v>31523</v>
      </c>
      <c r="L18">
        <f t="shared" si="2"/>
        <v>44384</v>
      </c>
      <c r="M18">
        <v>985</v>
      </c>
      <c r="N18">
        <v>27</v>
      </c>
      <c r="O18">
        <v>11</v>
      </c>
      <c r="Q18">
        <v>31710</v>
      </c>
      <c r="R18">
        <v>102</v>
      </c>
      <c r="S18">
        <v>49600</v>
      </c>
      <c r="T18">
        <v>88800</v>
      </c>
      <c r="U18">
        <v>50700</v>
      </c>
      <c r="V18">
        <v>91400</v>
      </c>
      <c r="W18">
        <v>10922</v>
      </c>
      <c r="X18">
        <v>10943</v>
      </c>
      <c r="Y18">
        <v>6130</v>
      </c>
      <c r="Z18">
        <v>27831</v>
      </c>
      <c r="AB18">
        <f t="shared" si="1"/>
        <v>0.54893491124260352</v>
      </c>
      <c r="AC18">
        <v>17.600000000000001</v>
      </c>
      <c r="AD18">
        <v>10</v>
      </c>
      <c r="AE18">
        <v>19</v>
      </c>
      <c r="AF18">
        <v>20</v>
      </c>
      <c r="AG18">
        <v>29</v>
      </c>
      <c r="AH18">
        <v>0.82051282051282048</v>
      </c>
      <c r="AI18">
        <v>0.48717948717948723</v>
      </c>
      <c r="AJ18">
        <v>0.41025641025641019</v>
      </c>
      <c r="AK18">
        <v>0.5641025641025641</v>
      </c>
      <c r="AL18">
        <v>0.71794871794871795</v>
      </c>
      <c r="AM18">
        <v>0.87179487179487181</v>
      </c>
      <c r="AN18">
        <v>0.5641025641025641</v>
      </c>
      <c r="AP18">
        <v>0.76923076923076927</v>
      </c>
      <c r="AQ18">
        <v>0.53</v>
      </c>
      <c r="AR18">
        <v>0.56999999999999995</v>
      </c>
      <c r="AS18">
        <v>0.82</v>
      </c>
      <c r="AT18">
        <v>0.85</v>
      </c>
      <c r="AU18">
        <v>0.26</v>
      </c>
      <c r="AV18">
        <v>0.93</v>
      </c>
      <c r="AW18">
        <v>0.46</v>
      </c>
      <c r="AX18">
        <v>0.56999999999999995</v>
      </c>
      <c r="AY18">
        <v>0.26</v>
      </c>
      <c r="AZ18">
        <v>225.5</v>
      </c>
      <c r="BA18">
        <v>200.2</v>
      </c>
      <c r="BB18">
        <v>204.9</v>
      </c>
      <c r="BD18">
        <v>195.2</v>
      </c>
      <c r="BE18">
        <v>239.5</v>
      </c>
      <c r="BJ18">
        <v>176.4</v>
      </c>
      <c r="BM18">
        <v>211.3</v>
      </c>
      <c r="BN18">
        <v>193.6</v>
      </c>
      <c r="BP18">
        <v>253.7</v>
      </c>
      <c r="BQ18">
        <v>307.10000000000002</v>
      </c>
      <c r="BS18">
        <v>196.3</v>
      </c>
      <c r="BW18">
        <v>169.3</v>
      </c>
      <c r="CB18">
        <v>186.8</v>
      </c>
      <c r="CC18">
        <v>163.1</v>
      </c>
      <c r="CD18">
        <v>171.9</v>
      </c>
      <c r="CE18">
        <v>255.4</v>
      </c>
      <c r="CF18">
        <v>199</v>
      </c>
      <c r="CG18">
        <v>281</v>
      </c>
      <c r="CH18">
        <v>274.89999999999998</v>
      </c>
      <c r="CI18">
        <v>202.3</v>
      </c>
    </row>
    <row r="19" spans="1:89" x14ac:dyDescent="0.25">
      <c r="A19" s="1" t="s">
        <v>71</v>
      </c>
      <c r="B19">
        <v>109.4461643541277</v>
      </c>
      <c r="C19">
        <v>30112</v>
      </c>
      <c r="E19">
        <v>1538</v>
      </c>
      <c r="F19" s="5">
        <v>1456</v>
      </c>
      <c r="G19">
        <f t="shared" si="0"/>
        <v>0.94668400520156049</v>
      </c>
      <c r="H19">
        <v>1690</v>
      </c>
      <c r="I19">
        <v>1260</v>
      </c>
      <c r="J19">
        <v>14438</v>
      </c>
      <c r="K19">
        <v>49575</v>
      </c>
      <c r="L19">
        <f t="shared" si="2"/>
        <v>66963</v>
      </c>
      <c r="M19">
        <v>200</v>
      </c>
      <c r="N19">
        <v>10</v>
      </c>
      <c r="O19">
        <v>14</v>
      </c>
      <c r="P19">
        <v>25</v>
      </c>
      <c r="Q19">
        <v>6639</v>
      </c>
      <c r="R19">
        <v>89</v>
      </c>
      <c r="S19">
        <v>60600</v>
      </c>
      <c r="T19">
        <v>111000</v>
      </c>
      <c r="U19">
        <v>62000</v>
      </c>
      <c r="V19">
        <v>122000</v>
      </c>
      <c r="W19">
        <v>45517</v>
      </c>
      <c r="X19">
        <v>44725</v>
      </c>
      <c r="Y19">
        <v>4064</v>
      </c>
      <c r="Z19">
        <v>19104</v>
      </c>
      <c r="AA19">
        <v>7400</v>
      </c>
      <c r="AB19">
        <f t="shared" si="1"/>
        <v>0.30812903225806454</v>
      </c>
      <c r="AC19">
        <v>6</v>
      </c>
      <c r="AD19">
        <v>10</v>
      </c>
      <c r="AE19">
        <v>19</v>
      </c>
      <c r="AF19">
        <v>10</v>
      </c>
      <c r="AG19">
        <v>19</v>
      </c>
      <c r="AH19">
        <v>0.97435897435897434</v>
      </c>
      <c r="AI19">
        <v>0.48717948717948723</v>
      </c>
      <c r="AJ19">
        <v>0.46153846153846162</v>
      </c>
      <c r="AK19">
        <v>0.82051282051282048</v>
      </c>
      <c r="AL19">
        <v>0.87179487179487181</v>
      </c>
      <c r="AM19">
        <v>0.35897435897435898</v>
      </c>
      <c r="AO19">
        <v>0.76923076923076927</v>
      </c>
      <c r="AP19">
        <v>0.87179487179487181</v>
      </c>
      <c r="AQ19">
        <v>0.12</v>
      </c>
      <c r="AR19">
        <v>0.86</v>
      </c>
      <c r="AS19">
        <v>0.93</v>
      </c>
      <c r="AT19">
        <v>0.95</v>
      </c>
      <c r="AU19">
        <v>0.82</v>
      </c>
      <c r="AV19">
        <v>1</v>
      </c>
      <c r="AW19">
        <v>0.35</v>
      </c>
      <c r="AX19">
        <v>0.59</v>
      </c>
      <c r="AY19">
        <v>0.35</v>
      </c>
      <c r="BE19">
        <v>239.1</v>
      </c>
      <c r="BJ19">
        <v>253.3</v>
      </c>
      <c r="BQ19">
        <v>224.1</v>
      </c>
      <c r="BR19">
        <v>188.3</v>
      </c>
      <c r="BT19">
        <v>185.5</v>
      </c>
      <c r="BX19">
        <v>154.80000000000001</v>
      </c>
      <c r="BZ19">
        <v>227.4</v>
      </c>
      <c r="CA19">
        <v>148.6</v>
      </c>
      <c r="CB19">
        <v>195.6</v>
      </c>
      <c r="CD19">
        <v>195.6</v>
      </c>
      <c r="CE19">
        <v>279.3</v>
      </c>
      <c r="CF19">
        <v>232.5</v>
      </c>
      <c r="CG19">
        <v>228.7</v>
      </c>
      <c r="CI19">
        <v>246.5</v>
      </c>
      <c r="CJ19">
        <v>224.3</v>
      </c>
      <c r="CK19">
        <v>209.1</v>
      </c>
    </row>
    <row r="20" spans="1:89" x14ac:dyDescent="0.25">
      <c r="A20" s="1" t="s">
        <v>35</v>
      </c>
      <c r="B20">
        <v>108.6127191772422</v>
      </c>
      <c r="C20">
        <v>24716</v>
      </c>
      <c r="D20">
        <v>3.9</v>
      </c>
      <c r="E20">
        <v>751</v>
      </c>
      <c r="F20" s="5">
        <v>694</v>
      </c>
      <c r="G20">
        <f t="shared" si="0"/>
        <v>0.92410119840213045</v>
      </c>
      <c r="I20">
        <v>1220</v>
      </c>
      <c r="J20">
        <v>14976</v>
      </c>
      <c r="K20">
        <v>50410</v>
      </c>
      <c r="L20">
        <f t="shared" si="2"/>
        <v>66606</v>
      </c>
      <c r="M20">
        <v>408</v>
      </c>
      <c r="N20">
        <v>19</v>
      </c>
      <c r="O20">
        <v>12</v>
      </c>
      <c r="P20">
        <v>15</v>
      </c>
      <c r="Q20">
        <v>5386</v>
      </c>
      <c r="R20">
        <v>65</v>
      </c>
      <c r="S20">
        <v>57500</v>
      </c>
      <c r="T20">
        <v>97500</v>
      </c>
      <c r="U20">
        <v>61200</v>
      </c>
      <c r="V20">
        <v>107000</v>
      </c>
      <c r="W20">
        <v>38946</v>
      </c>
      <c r="X20">
        <v>36687</v>
      </c>
      <c r="Y20">
        <v>4384</v>
      </c>
      <c r="Z20">
        <v>24702</v>
      </c>
      <c r="AA20">
        <v>36051</v>
      </c>
      <c r="AB20">
        <f t="shared" si="1"/>
        <v>0.40362745098039216</v>
      </c>
      <c r="AC20">
        <v>10</v>
      </c>
      <c r="AD20">
        <v>10</v>
      </c>
      <c r="AE20">
        <v>19</v>
      </c>
      <c r="AF20">
        <v>2</v>
      </c>
      <c r="AG20">
        <v>9</v>
      </c>
      <c r="AH20">
        <v>1</v>
      </c>
      <c r="AI20">
        <v>0.4358974358974359</v>
      </c>
      <c r="AJ20">
        <v>0.4358974358974359</v>
      </c>
      <c r="AK20">
        <v>0.89743589743589747</v>
      </c>
      <c r="AL20">
        <v>0.84615384615384615</v>
      </c>
      <c r="AM20">
        <v>0.76923076923076927</v>
      </c>
      <c r="AN20">
        <v>0.97435897435897434</v>
      </c>
      <c r="AO20">
        <v>0.79487179487179482</v>
      </c>
      <c r="AP20">
        <v>0.79487179487179482</v>
      </c>
      <c r="AQ20">
        <v>0.13</v>
      </c>
      <c r="AR20">
        <v>0.88</v>
      </c>
      <c r="AS20">
        <v>0.93</v>
      </c>
      <c r="AT20">
        <v>0.94</v>
      </c>
      <c r="AU20">
        <v>0.52</v>
      </c>
      <c r="AV20">
        <v>0.99</v>
      </c>
      <c r="AW20">
        <v>0.42</v>
      </c>
      <c r="AX20">
        <v>0.63</v>
      </c>
      <c r="AY20">
        <v>0.26</v>
      </c>
      <c r="BA20">
        <v>221.8</v>
      </c>
      <c r="BC20">
        <v>253.6</v>
      </c>
      <c r="BJ20">
        <v>200.4</v>
      </c>
      <c r="BQ20">
        <v>225.5</v>
      </c>
      <c r="BS20">
        <v>199.1</v>
      </c>
      <c r="BX20">
        <v>222.2</v>
      </c>
      <c r="BZ20">
        <v>266.3</v>
      </c>
      <c r="CA20">
        <v>210.4</v>
      </c>
      <c r="CB20">
        <v>219.8</v>
      </c>
      <c r="CC20">
        <v>189.9</v>
      </c>
      <c r="CE20">
        <v>232.2</v>
      </c>
      <c r="CH20">
        <v>190.6</v>
      </c>
      <c r="CI20">
        <v>196.2</v>
      </c>
    </row>
    <row r="21" spans="1:89" x14ac:dyDescent="0.25">
      <c r="A21" s="1" t="s">
        <v>14</v>
      </c>
      <c r="B21">
        <v>108.2114047844408</v>
      </c>
      <c r="C21">
        <v>82115</v>
      </c>
      <c r="D21">
        <v>4</v>
      </c>
      <c r="E21">
        <v>1221</v>
      </c>
      <c r="F21" s="5">
        <v>1195</v>
      </c>
      <c r="G21">
        <f t="shared" si="0"/>
        <v>0.97870597870597875</v>
      </c>
      <c r="H21">
        <v>3353</v>
      </c>
      <c r="I21">
        <v>1198</v>
      </c>
      <c r="J21">
        <v>13254</v>
      </c>
      <c r="K21">
        <v>40644</v>
      </c>
      <c r="L21">
        <f t="shared" si="2"/>
        <v>58449</v>
      </c>
      <c r="M21">
        <v>514</v>
      </c>
      <c r="N21">
        <v>4</v>
      </c>
      <c r="O21">
        <v>22</v>
      </c>
      <c r="P21">
        <v>65</v>
      </c>
      <c r="Q21">
        <v>28127</v>
      </c>
      <c r="R21">
        <v>92</v>
      </c>
      <c r="S21">
        <v>52400</v>
      </c>
      <c r="T21">
        <v>103000</v>
      </c>
      <c r="U21">
        <v>54200</v>
      </c>
      <c r="V21">
        <v>107000</v>
      </c>
      <c r="W21">
        <v>19028</v>
      </c>
      <c r="X21">
        <v>18412</v>
      </c>
      <c r="Y21">
        <v>5880</v>
      </c>
      <c r="Z21">
        <v>21830</v>
      </c>
      <c r="AA21">
        <v>12460</v>
      </c>
      <c r="AB21">
        <f t="shared" si="1"/>
        <v>0.40276752767527674</v>
      </c>
      <c r="AC21">
        <v>19</v>
      </c>
      <c r="AD21">
        <v>10</v>
      </c>
      <c r="AE21">
        <v>19</v>
      </c>
      <c r="AF21">
        <v>10</v>
      </c>
      <c r="AG21">
        <v>19</v>
      </c>
      <c r="AH21">
        <v>0.94871794871794868</v>
      </c>
      <c r="AI21">
        <v>0.17948717948717949</v>
      </c>
      <c r="AJ21">
        <v>0.15384615384615391</v>
      </c>
      <c r="AK21">
        <v>0.38461538461538458</v>
      </c>
      <c r="AL21">
        <v>0.64102564102564108</v>
      </c>
      <c r="AM21">
        <v>0.61538461538461542</v>
      </c>
      <c r="AN21">
        <v>0.82051282051282048</v>
      </c>
      <c r="AO21">
        <v>0.92307692307692313</v>
      </c>
      <c r="AP21">
        <v>0.76923076923076927</v>
      </c>
      <c r="AQ21">
        <v>0.36</v>
      </c>
      <c r="AR21">
        <v>0.59</v>
      </c>
      <c r="AS21">
        <v>0.84</v>
      </c>
      <c r="AT21">
        <v>0.87</v>
      </c>
      <c r="AU21">
        <v>0.39</v>
      </c>
      <c r="AV21">
        <v>0.95</v>
      </c>
      <c r="AW21">
        <v>0.53</v>
      </c>
      <c r="AX21">
        <v>0.57999999999999996</v>
      </c>
      <c r="AY21">
        <v>0.38</v>
      </c>
      <c r="AZ21">
        <v>221.2</v>
      </c>
      <c r="BB21">
        <v>229.6</v>
      </c>
      <c r="BC21">
        <v>296.8</v>
      </c>
      <c r="BF21">
        <v>265.60000000000002</v>
      </c>
      <c r="BG21">
        <v>196.8</v>
      </c>
      <c r="BH21">
        <v>229.6</v>
      </c>
      <c r="BJ21">
        <v>189.5</v>
      </c>
      <c r="BK21">
        <v>150.9</v>
      </c>
      <c r="BL21">
        <v>197.3</v>
      </c>
      <c r="BN21">
        <v>210.9</v>
      </c>
      <c r="BS21">
        <v>200.8</v>
      </c>
      <c r="BU21">
        <v>202.4</v>
      </c>
      <c r="BX21">
        <v>167.9</v>
      </c>
      <c r="BZ21">
        <v>177.7</v>
      </c>
      <c r="CA21">
        <v>149.19999999999999</v>
      </c>
      <c r="CB21">
        <v>174.1</v>
      </c>
      <c r="CC21">
        <v>202.4</v>
      </c>
      <c r="CD21">
        <v>217.5</v>
      </c>
      <c r="CE21">
        <v>159.19999999999999</v>
      </c>
      <c r="CF21">
        <v>227.1</v>
      </c>
      <c r="CI21">
        <v>219.9</v>
      </c>
    </row>
    <row r="22" spans="1:89" x14ac:dyDescent="0.25">
      <c r="A22" s="1" t="s">
        <v>47</v>
      </c>
      <c r="B22">
        <v>107.9856445982891</v>
      </c>
      <c r="C22">
        <v>21189</v>
      </c>
      <c r="D22">
        <v>3.76</v>
      </c>
      <c r="E22">
        <v>1023</v>
      </c>
      <c r="F22" s="5">
        <v>940</v>
      </c>
      <c r="G22">
        <f t="shared" si="0"/>
        <v>0.9188660801564027</v>
      </c>
      <c r="H22">
        <v>888</v>
      </c>
      <c r="I22">
        <v>2400</v>
      </c>
      <c r="J22">
        <v>13474</v>
      </c>
      <c r="K22">
        <v>52732</v>
      </c>
      <c r="L22">
        <f t="shared" si="2"/>
        <v>69494</v>
      </c>
      <c r="M22">
        <v>355</v>
      </c>
      <c r="O22">
        <v>10</v>
      </c>
      <c r="P22">
        <v>26</v>
      </c>
      <c r="Q22">
        <v>6673</v>
      </c>
      <c r="R22">
        <v>60</v>
      </c>
      <c r="S22">
        <v>64700</v>
      </c>
      <c r="T22">
        <v>118000</v>
      </c>
      <c r="U22">
        <v>68200</v>
      </c>
      <c r="V22">
        <v>125000</v>
      </c>
      <c r="W22">
        <v>39061</v>
      </c>
      <c r="X22">
        <v>34632</v>
      </c>
      <c r="Y22">
        <v>5764</v>
      </c>
      <c r="Z22">
        <v>30866</v>
      </c>
      <c r="AA22">
        <v>35080</v>
      </c>
      <c r="AB22">
        <f t="shared" si="1"/>
        <v>0.45258064516129032</v>
      </c>
      <c r="AC22">
        <v>13</v>
      </c>
      <c r="AD22">
        <v>10</v>
      </c>
      <c r="AE22">
        <v>19</v>
      </c>
      <c r="AF22">
        <v>20</v>
      </c>
      <c r="AG22">
        <v>29</v>
      </c>
      <c r="AH22">
        <v>0.97435897435897434</v>
      </c>
      <c r="AI22">
        <v>0.48717948717948723</v>
      </c>
      <c r="AJ22">
        <v>0.58974358974358976</v>
      </c>
      <c r="AK22">
        <v>0.76923076923076927</v>
      </c>
      <c r="AL22">
        <v>0.66666666666666663</v>
      </c>
      <c r="AM22">
        <v>0.71794871794871795</v>
      </c>
      <c r="AN22">
        <v>0.74358974358974361</v>
      </c>
      <c r="AO22">
        <v>0.97435897435897434</v>
      </c>
      <c r="AP22">
        <v>0.79487179487179482</v>
      </c>
      <c r="AQ22">
        <v>0.22</v>
      </c>
      <c r="AR22">
        <v>0.75</v>
      </c>
      <c r="AS22">
        <v>0.87</v>
      </c>
      <c r="AT22">
        <v>0.9</v>
      </c>
      <c r="AU22">
        <v>0.6</v>
      </c>
      <c r="AV22">
        <v>1</v>
      </c>
      <c r="AW22">
        <v>0.51</v>
      </c>
      <c r="AX22">
        <v>0.46</v>
      </c>
      <c r="AY22">
        <v>0.51</v>
      </c>
      <c r="BB22">
        <v>205.8</v>
      </c>
      <c r="BF22">
        <v>178.4</v>
      </c>
      <c r="BG22">
        <v>209.1</v>
      </c>
      <c r="BH22">
        <v>215.8</v>
      </c>
      <c r="BK22">
        <v>236.5</v>
      </c>
      <c r="BM22">
        <v>202.3</v>
      </c>
      <c r="BN22">
        <v>190.2</v>
      </c>
      <c r="BQ22">
        <v>202.6</v>
      </c>
      <c r="CD22">
        <v>160.4</v>
      </c>
      <c r="CE22">
        <v>242.4</v>
      </c>
      <c r="CK22">
        <v>215.6</v>
      </c>
    </row>
    <row r="23" spans="1:89" x14ac:dyDescent="0.25">
      <c r="A23" s="1" t="s">
        <v>41</v>
      </c>
      <c r="B23">
        <v>107.8298151695703</v>
      </c>
      <c r="C23">
        <v>35100</v>
      </c>
      <c r="E23">
        <v>1731</v>
      </c>
      <c r="F23" s="5">
        <v>1731</v>
      </c>
      <c r="G23">
        <f t="shared" si="0"/>
        <v>1</v>
      </c>
      <c r="H23">
        <v>431</v>
      </c>
      <c r="I23">
        <v>1620</v>
      </c>
      <c r="J23">
        <v>15489</v>
      </c>
      <c r="K23">
        <v>50424</v>
      </c>
      <c r="L23">
        <f t="shared" si="2"/>
        <v>67964</v>
      </c>
      <c r="M23">
        <v>415</v>
      </c>
      <c r="N23">
        <v>23</v>
      </c>
      <c r="O23">
        <v>12</v>
      </c>
      <c r="P23">
        <v>29</v>
      </c>
      <c r="Q23">
        <v>8353</v>
      </c>
      <c r="R23">
        <v>77</v>
      </c>
      <c r="S23">
        <v>56300</v>
      </c>
      <c r="T23">
        <v>102000</v>
      </c>
      <c r="U23">
        <v>58400</v>
      </c>
      <c r="V23">
        <v>105000</v>
      </c>
      <c r="W23">
        <v>42976</v>
      </c>
      <c r="X23">
        <v>39409</v>
      </c>
      <c r="Y23">
        <v>4652</v>
      </c>
      <c r="Z23">
        <v>33369</v>
      </c>
      <c r="AA23">
        <v>39101</v>
      </c>
      <c r="AB23">
        <f t="shared" si="1"/>
        <v>0.57138698630136986</v>
      </c>
      <c r="AC23">
        <v>7</v>
      </c>
      <c r="AD23">
        <v>2</v>
      </c>
      <c r="AE23">
        <v>9</v>
      </c>
      <c r="AF23">
        <v>10</v>
      </c>
      <c r="AG23">
        <v>19</v>
      </c>
      <c r="AH23">
        <v>0.97435897435897434</v>
      </c>
      <c r="AI23">
        <v>0.41025641025641019</v>
      </c>
      <c r="AJ23">
        <v>0.35897435897435898</v>
      </c>
      <c r="AK23">
        <v>0.71794871794871795</v>
      </c>
      <c r="AL23">
        <v>0.84615384615384615</v>
      </c>
      <c r="AM23">
        <v>0.25641025641025639</v>
      </c>
      <c r="AN23">
        <v>0.58974358974358976</v>
      </c>
      <c r="AO23">
        <v>0.92307692307692313</v>
      </c>
      <c r="AP23">
        <v>0.74358974358974361</v>
      </c>
      <c r="AQ23">
        <v>0.11</v>
      </c>
      <c r="AR23">
        <v>0.84</v>
      </c>
      <c r="AS23">
        <v>0.92</v>
      </c>
      <c r="AT23">
        <v>0.94</v>
      </c>
      <c r="AW23">
        <v>0.42</v>
      </c>
      <c r="AX23">
        <v>0.54</v>
      </c>
      <c r="AY23">
        <v>0.23</v>
      </c>
      <c r="BB23">
        <v>290.60000000000002</v>
      </c>
      <c r="BF23">
        <v>247.5</v>
      </c>
      <c r="BJ23">
        <v>185.2</v>
      </c>
      <c r="BM23">
        <v>189</v>
      </c>
      <c r="BN23">
        <v>305.60000000000002</v>
      </c>
      <c r="BO23">
        <v>229.7</v>
      </c>
      <c r="BP23">
        <v>292.3</v>
      </c>
      <c r="BV23">
        <v>191.9</v>
      </c>
      <c r="BZ23">
        <v>167.2</v>
      </c>
      <c r="CA23">
        <v>135.69999999999999</v>
      </c>
      <c r="CB23">
        <v>170.5</v>
      </c>
      <c r="CD23">
        <v>236.6</v>
      </c>
      <c r="CF23">
        <v>197.3</v>
      </c>
      <c r="CG23">
        <v>219.6</v>
      </c>
      <c r="CH23">
        <v>184.8</v>
      </c>
      <c r="CI23">
        <v>259.8</v>
      </c>
      <c r="CJ23">
        <v>209.3</v>
      </c>
      <c r="CK23">
        <v>229.1</v>
      </c>
    </row>
    <row r="24" spans="1:89" x14ac:dyDescent="0.25">
      <c r="A24" s="1" t="s">
        <v>38</v>
      </c>
      <c r="B24">
        <v>104.8434184238691</v>
      </c>
      <c r="C24">
        <v>43517</v>
      </c>
      <c r="D24">
        <v>3.78</v>
      </c>
      <c r="E24">
        <v>4518</v>
      </c>
      <c r="F24" s="5">
        <v>3743</v>
      </c>
      <c r="G24">
        <f t="shared" si="0"/>
        <v>0.8284639220894201</v>
      </c>
      <c r="H24">
        <v>1059</v>
      </c>
      <c r="I24">
        <v>825</v>
      </c>
      <c r="J24">
        <v>11691</v>
      </c>
      <c r="K24">
        <v>33732</v>
      </c>
      <c r="L24">
        <f t="shared" si="2"/>
        <v>47307</v>
      </c>
      <c r="M24">
        <v>800</v>
      </c>
      <c r="N24">
        <v>13</v>
      </c>
      <c r="O24">
        <v>16</v>
      </c>
      <c r="P24">
        <v>54</v>
      </c>
      <c r="Q24">
        <v>30933</v>
      </c>
      <c r="R24">
        <v>90</v>
      </c>
      <c r="S24">
        <v>53500</v>
      </c>
      <c r="T24">
        <v>92600</v>
      </c>
      <c r="U24">
        <v>55000</v>
      </c>
      <c r="V24">
        <v>94400</v>
      </c>
      <c r="W24">
        <v>14000</v>
      </c>
      <c r="X24">
        <v>15000</v>
      </c>
      <c r="Y24">
        <v>7000</v>
      </c>
      <c r="Z24">
        <v>21900</v>
      </c>
      <c r="AA24">
        <v>14000</v>
      </c>
      <c r="AB24">
        <f t="shared" si="1"/>
        <v>0.39818181818181819</v>
      </c>
      <c r="AC24">
        <v>11</v>
      </c>
      <c r="AD24">
        <v>20</v>
      </c>
      <c r="AE24">
        <v>29</v>
      </c>
      <c r="AF24">
        <v>20</v>
      </c>
      <c r="AG24">
        <v>29</v>
      </c>
      <c r="AH24">
        <v>0.79487179487179482</v>
      </c>
      <c r="AI24">
        <v>0.30769230769230771</v>
      </c>
      <c r="AJ24">
        <v>0.23076923076923081</v>
      </c>
      <c r="AK24">
        <v>0.4358974358974359</v>
      </c>
      <c r="AL24">
        <v>0.53846153846153844</v>
      </c>
      <c r="AM24">
        <v>0.48717948717948723</v>
      </c>
      <c r="AN24">
        <v>0.89743589743589747</v>
      </c>
      <c r="AO24">
        <v>1</v>
      </c>
      <c r="AP24">
        <v>0.74358974358974361</v>
      </c>
      <c r="AQ24">
        <v>0.45</v>
      </c>
      <c r="AR24">
        <v>0.65</v>
      </c>
      <c r="AS24">
        <v>0.82</v>
      </c>
      <c r="AT24">
        <v>0.84</v>
      </c>
      <c r="AU24">
        <v>0.27</v>
      </c>
      <c r="AV24">
        <v>0.7</v>
      </c>
      <c r="AW24">
        <v>0.4</v>
      </c>
      <c r="AX24">
        <v>0.59</v>
      </c>
      <c r="AY24">
        <v>0.25</v>
      </c>
      <c r="BA24">
        <v>211.4</v>
      </c>
      <c r="BC24">
        <v>312.39999999999998</v>
      </c>
      <c r="BD24">
        <v>211.3</v>
      </c>
      <c r="BE24">
        <v>244.9</v>
      </c>
      <c r="BJ24">
        <v>252.4</v>
      </c>
      <c r="BO24">
        <v>195.5</v>
      </c>
      <c r="BP24">
        <v>267.2</v>
      </c>
      <c r="BQ24">
        <v>210.8</v>
      </c>
      <c r="BS24">
        <v>202</v>
      </c>
      <c r="BU24">
        <v>179.2</v>
      </c>
      <c r="BX24">
        <v>250.8</v>
      </c>
      <c r="BZ24">
        <v>257.10000000000002</v>
      </c>
      <c r="CA24">
        <v>188.2</v>
      </c>
      <c r="CB24">
        <v>176.3</v>
      </c>
      <c r="CC24">
        <v>211.5</v>
      </c>
      <c r="CE24">
        <v>206.9</v>
      </c>
      <c r="CF24">
        <v>190.2</v>
      </c>
      <c r="CG24">
        <v>233.8</v>
      </c>
      <c r="CH24">
        <v>236.1</v>
      </c>
      <c r="CI24">
        <v>204.1</v>
      </c>
      <c r="CJ24">
        <v>211.5</v>
      </c>
      <c r="CK24">
        <v>218.2</v>
      </c>
    </row>
    <row r="25" spans="1:89" x14ac:dyDescent="0.25">
      <c r="A25" s="1" t="s">
        <v>125</v>
      </c>
      <c r="B25">
        <v>104.750062306093</v>
      </c>
      <c r="C25">
        <v>32442</v>
      </c>
      <c r="D25">
        <v>3.8</v>
      </c>
      <c r="E25">
        <v>1225</v>
      </c>
      <c r="G25">
        <f t="shared" si="0"/>
        <v>0</v>
      </c>
      <c r="H25">
        <v>1114</v>
      </c>
      <c r="I25">
        <v>1294</v>
      </c>
      <c r="J25">
        <v>14962</v>
      </c>
      <c r="K25">
        <v>44496</v>
      </c>
      <c r="L25">
        <f t="shared" si="2"/>
        <v>61866</v>
      </c>
      <c r="M25">
        <v>467</v>
      </c>
      <c r="N25">
        <v>16</v>
      </c>
      <c r="O25">
        <v>16</v>
      </c>
      <c r="P25">
        <v>14</v>
      </c>
      <c r="Q25">
        <v>6871</v>
      </c>
      <c r="R25">
        <v>50</v>
      </c>
      <c r="S25">
        <v>57300</v>
      </c>
      <c r="T25">
        <v>102000</v>
      </c>
      <c r="U25">
        <v>58200</v>
      </c>
      <c r="V25">
        <v>104000</v>
      </c>
      <c r="W25">
        <v>42430</v>
      </c>
      <c r="X25">
        <v>41331</v>
      </c>
      <c r="Y25">
        <v>3375</v>
      </c>
      <c r="Z25">
        <v>24122</v>
      </c>
      <c r="AA25">
        <v>42430</v>
      </c>
      <c r="AB25">
        <f t="shared" si="1"/>
        <v>0.41446735395189005</v>
      </c>
      <c r="AC25">
        <v>8</v>
      </c>
      <c r="AD25">
        <v>10</v>
      </c>
      <c r="AE25">
        <v>19</v>
      </c>
      <c r="AF25">
        <v>10</v>
      </c>
      <c r="AG25">
        <v>19</v>
      </c>
      <c r="AH25">
        <v>1</v>
      </c>
      <c r="AI25">
        <v>0.92307692307692313</v>
      </c>
      <c r="AJ25">
        <v>0.82051282051282048</v>
      </c>
      <c r="AK25">
        <v>0.89743589743589747</v>
      </c>
      <c r="AL25">
        <v>1</v>
      </c>
      <c r="AM25">
        <v>1</v>
      </c>
      <c r="AN25">
        <v>0.79487179487179482</v>
      </c>
      <c r="AO25">
        <v>0.92307692307692313</v>
      </c>
      <c r="AP25">
        <v>0.84615384615384615</v>
      </c>
      <c r="AQ25">
        <v>0.11</v>
      </c>
      <c r="AR25">
        <v>0.87</v>
      </c>
      <c r="AS25">
        <v>0.91</v>
      </c>
      <c r="AT25">
        <v>0.92</v>
      </c>
      <c r="AU25">
        <v>0.9</v>
      </c>
      <c r="AV25">
        <v>0.99</v>
      </c>
      <c r="AW25">
        <v>0.21</v>
      </c>
      <c r="AX25">
        <v>0.57999999999999996</v>
      </c>
      <c r="AY25">
        <v>0.25</v>
      </c>
      <c r="BX25">
        <v>176.5</v>
      </c>
      <c r="BZ25">
        <v>191.1</v>
      </c>
      <c r="CA25">
        <v>140.5</v>
      </c>
      <c r="CC25">
        <v>169.5</v>
      </c>
      <c r="CF25">
        <v>168.7</v>
      </c>
      <c r="CH25">
        <v>283.2</v>
      </c>
      <c r="CI25">
        <v>202.1</v>
      </c>
    </row>
    <row r="26" spans="1:89" x14ac:dyDescent="0.25">
      <c r="A26" s="1" t="s">
        <v>30</v>
      </c>
      <c r="B26">
        <v>103.5850420380177</v>
      </c>
      <c r="C26">
        <v>77098</v>
      </c>
      <c r="D26">
        <v>4.0199999999999996</v>
      </c>
      <c r="E26">
        <v>1089</v>
      </c>
      <c r="F26" s="5">
        <v>1089</v>
      </c>
      <c r="G26">
        <f t="shared" si="0"/>
        <v>1</v>
      </c>
      <c r="H26">
        <v>1779</v>
      </c>
      <c r="I26">
        <v>1143</v>
      </c>
      <c r="J26">
        <v>14778</v>
      </c>
      <c r="K26">
        <v>40644</v>
      </c>
      <c r="L26">
        <f t="shared" si="2"/>
        <v>58344</v>
      </c>
      <c r="M26">
        <v>404</v>
      </c>
      <c r="N26">
        <v>13</v>
      </c>
      <c r="O26">
        <v>20</v>
      </c>
      <c r="P26">
        <v>16</v>
      </c>
      <c r="Q26">
        <v>21574</v>
      </c>
      <c r="R26">
        <v>82</v>
      </c>
      <c r="S26">
        <v>49400</v>
      </c>
      <c r="T26">
        <v>96300</v>
      </c>
      <c r="U26">
        <v>50400</v>
      </c>
      <c r="V26">
        <v>100000</v>
      </c>
      <c r="W26">
        <v>21491</v>
      </c>
      <c r="X26">
        <v>18698</v>
      </c>
      <c r="Y26">
        <v>6510</v>
      </c>
      <c r="Z26">
        <v>20978</v>
      </c>
      <c r="AB26">
        <f t="shared" si="1"/>
        <v>0.41623015873015873</v>
      </c>
      <c r="AC26">
        <v>18</v>
      </c>
      <c r="AD26">
        <v>2</v>
      </c>
      <c r="AE26">
        <v>9</v>
      </c>
      <c r="AF26">
        <v>20</v>
      </c>
      <c r="AG26">
        <v>29</v>
      </c>
      <c r="AH26">
        <v>0.92307692307692313</v>
      </c>
      <c r="AI26">
        <v>0.51282051282051277</v>
      </c>
      <c r="AJ26">
        <v>0.53846153846153844</v>
      </c>
      <c r="AK26">
        <v>0.53846153846153844</v>
      </c>
      <c r="AL26">
        <v>0.5641025641025641</v>
      </c>
      <c r="AM26">
        <v>0.79487179487179482</v>
      </c>
      <c r="AN26">
        <v>0.89743589743589747</v>
      </c>
      <c r="AO26">
        <v>0.92307692307692313</v>
      </c>
      <c r="AP26">
        <v>0.76923076923076927</v>
      </c>
      <c r="AQ26">
        <v>0.36</v>
      </c>
      <c r="AR26">
        <v>0.69</v>
      </c>
      <c r="AS26">
        <v>0.8</v>
      </c>
      <c r="AT26">
        <v>0.82</v>
      </c>
      <c r="AU26">
        <v>0.39</v>
      </c>
      <c r="AV26">
        <v>0.94</v>
      </c>
      <c r="AW26">
        <v>0.56000000000000005</v>
      </c>
      <c r="AX26">
        <v>0.49</v>
      </c>
      <c r="AY26">
        <v>0.16</v>
      </c>
      <c r="BA26">
        <v>285.89999999999998</v>
      </c>
      <c r="BB26">
        <v>235.8</v>
      </c>
      <c r="BC26">
        <v>250.7</v>
      </c>
      <c r="BD26">
        <v>194.5</v>
      </c>
      <c r="BE26">
        <v>219.7</v>
      </c>
      <c r="BG26">
        <v>213.8</v>
      </c>
      <c r="BH26">
        <v>301.89999999999998</v>
      </c>
      <c r="BN26">
        <v>222</v>
      </c>
      <c r="BO26">
        <v>197.6</v>
      </c>
      <c r="BP26">
        <v>269.89999999999998</v>
      </c>
      <c r="BW26">
        <v>174.3</v>
      </c>
      <c r="CD26">
        <v>151.6</v>
      </c>
      <c r="CG26">
        <v>190.3</v>
      </c>
    </row>
    <row r="27" spans="1:89" x14ac:dyDescent="0.25">
      <c r="A27" s="1" t="s">
        <v>48</v>
      </c>
      <c r="B27">
        <v>102.4665389575319</v>
      </c>
      <c r="C27">
        <v>18236</v>
      </c>
      <c r="E27">
        <v>881</v>
      </c>
      <c r="F27" s="5">
        <v>796</v>
      </c>
      <c r="G27">
        <f t="shared" si="0"/>
        <v>0.9035187287173666</v>
      </c>
      <c r="H27">
        <v>698</v>
      </c>
      <c r="I27">
        <v>800</v>
      </c>
      <c r="J27">
        <v>13750</v>
      </c>
      <c r="K27">
        <v>43220</v>
      </c>
      <c r="L27">
        <f t="shared" si="2"/>
        <v>58468</v>
      </c>
      <c r="M27">
        <v>257</v>
      </c>
      <c r="N27">
        <v>11</v>
      </c>
      <c r="O27">
        <v>0</v>
      </c>
      <c r="P27">
        <v>14</v>
      </c>
      <c r="Q27">
        <v>3893</v>
      </c>
      <c r="R27">
        <v>42</v>
      </c>
      <c r="S27">
        <v>63900</v>
      </c>
      <c r="T27">
        <v>114000</v>
      </c>
      <c r="U27">
        <v>65500</v>
      </c>
      <c r="V27">
        <v>112000</v>
      </c>
      <c r="W27">
        <v>37253</v>
      </c>
      <c r="X27">
        <v>36772</v>
      </c>
      <c r="Y27">
        <v>3643</v>
      </c>
      <c r="Z27">
        <v>22497</v>
      </c>
      <c r="AB27">
        <f t="shared" si="1"/>
        <v>0.34346564885496184</v>
      </c>
      <c r="AC27">
        <v>6</v>
      </c>
      <c r="AD27">
        <v>10</v>
      </c>
      <c r="AE27">
        <v>19</v>
      </c>
      <c r="AF27">
        <v>2</v>
      </c>
      <c r="AG27">
        <v>9</v>
      </c>
      <c r="AH27">
        <v>0.94871794871794868</v>
      </c>
      <c r="AI27">
        <v>0.48717948717948723</v>
      </c>
      <c r="AJ27">
        <v>0.58974358974358976</v>
      </c>
      <c r="AK27">
        <v>0.76923076923076927</v>
      </c>
      <c r="AL27">
        <v>0.87179487179487181</v>
      </c>
      <c r="AM27">
        <v>1</v>
      </c>
      <c r="AN27">
        <v>0.89743589743589747</v>
      </c>
      <c r="AO27">
        <v>0.84615384615384615</v>
      </c>
      <c r="AP27">
        <v>0.84615384615384615</v>
      </c>
      <c r="AQ27">
        <v>0.15</v>
      </c>
      <c r="AR27">
        <v>0.83</v>
      </c>
      <c r="AS27">
        <v>0.91</v>
      </c>
      <c r="AT27">
        <v>0.93</v>
      </c>
      <c r="AU27">
        <v>0.72</v>
      </c>
      <c r="AV27">
        <v>0.99</v>
      </c>
      <c r="AW27">
        <v>0.27</v>
      </c>
      <c r="AX27">
        <v>0.6</v>
      </c>
      <c r="AY27">
        <v>0.43</v>
      </c>
      <c r="BB27">
        <v>204.8</v>
      </c>
      <c r="BC27">
        <v>237.9</v>
      </c>
      <c r="BJ27">
        <v>243.4</v>
      </c>
      <c r="BN27">
        <v>197.7</v>
      </c>
      <c r="BO27">
        <v>228.8</v>
      </c>
    </row>
    <row r="28" spans="1:89" x14ac:dyDescent="0.25">
      <c r="A28" s="1" t="s">
        <v>22</v>
      </c>
      <c r="B28">
        <v>101.62364941612989</v>
      </c>
      <c r="C28">
        <v>32390</v>
      </c>
      <c r="E28">
        <v>885</v>
      </c>
      <c r="F28" s="5">
        <v>824</v>
      </c>
      <c r="G28">
        <f t="shared" si="0"/>
        <v>0.93107344632768363</v>
      </c>
      <c r="H28">
        <v>1188</v>
      </c>
      <c r="I28">
        <v>1571</v>
      </c>
      <c r="J28">
        <v>14020</v>
      </c>
      <c r="K28">
        <v>52231</v>
      </c>
      <c r="L28">
        <f t="shared" si="2"/>
        <v>69010</v>
      </c>
      <c r="M28">
        <v>400</v>
      </c>
      <c r="N28">
        <v>3</v>
      </c>
      <c r="O28">
        <v>4</v>
      </c>
      <c r="P28">
        <v>20</v>
      </c>
      <c r="Q28">
        <v>6926</v>
      </c>
      <c r="R28">
        <v>108</v>
      </c>
      <c r="S28">
        <v>57100</v>
      </c>
      <c r="T28">
        <v>108000</v>
      </c>
      <c r="U28">
        <v>60800</v>
      </c>
      <c r="V28">
        <v>113000</v>
      </c>
      <c r="W28">
        <v>43186</v>
      </c>
      <c r="X28">
        <v>44105</v>
      </c>
      <c r="Y28">
        <v>4059</v>
      </c>
      <c r="Z28">
        <v>23810</v>
      </c>
      <c r="AA28">
        <v>44401</v>
      </c>
      <c r="AB28">
        <f t="shared" si="1"/>
        <v>0.39161184210526317</v>
      </c>
      <c r="AC28">
        <v>7</v>
      </c>
      <c r="AD28">
        <v>10</v>
      </c>
      <c r="AE28">
        <v>19</v>
      </c>
      <c r="AF28">
        <v>2</v>
      </c>
      <c r="AG28">
        <v>9</v>
      </c>
      <c r="AH28">
        <v>1</v>
      </c>
      <c r="AI28">
        <v>0.84615384615384615</v>
      </c>
      <c r="AJ28">
        <v>0.71794871794871795</v>
      </c>
      <c r="AK28">
        <v>0.87179487179487181</v>
      </c>
      <c r="AL28">
        <v>0.89743589743589747</v>
      </c>
      <c r="AM28">
        <v>0.89743589743589747</v>
      </c>
      <c r="AN28">
        <v>0.82051282051282048</v>
      </c>
      <c r="AO28">
        <v>0.79487179487179482</v>
      </c>
      <c r="AP28">
        <v>0.84615384615384615</v>
      </c>
      <c r="AQ28">
        <v>0.09</v>
      </c>
      <c r="AR28">
        <v>0.84</v>
      </c>
      <c r="AS28">
        <v>0.93</v>
      </c>
      <c r="AT28">
        <v>0.96</v>
      </c>
      <c r="AU28">
        <v>0.76</v>
      </c>
      <c r="AV28">
        <v>1</v>
      </c>
      <c r="AW28">
        <v>0.37</v>
      </c>
      <c r="AX28">
        <v>0.54</v>
      </c>
      <c r="AY28">
        <v>0.22</v>
      </c>
      <c r="AZ28">
        <v>187.8</v>
      </c>
      <c r="BC28">
        <v>276.60000000000002</v>
      </c>
      <c r="CA28">
        <v>140</v>
      </c>
      <c r="CF28">
        <v>179.1</v>
      </c>
      <c r="CG28">
        <v>182.8</v>
      </c>
    </row>
    <row r="29" spans="1:89" x14ac:dyDescent="0.25">
      <c r="A29" s="1" t="s">
        <v>146</v>
      </c>
      <c r="B29">
        <v>100.4002619744289</v>
      </c>
      <c r="C29">
        <v>32442</v>
      </c>
      <c r="D29">
        <v>3.8</v>
      </c>
      <c r="E29">
        <v>1225</v>
      </c>
      <c r="G29">
        <f t="shared" si="0"/>
        <v>0</v>
      </c>
      <c r="H29">
        <v>1114</v>
      </c>
      <c r="I29">
        <v>1294</v>
      </c>
      <c r="J29">
        <v>14962</v>
      </c>
      <c r="K29">
        <v>44496</v>
      </c>
      <c r="L29">
        <f t="shared" si="2"/>
        <v>61866</v>
      </c>
      <c r="M29">
        <v>467</v>
      </c>
      <c r="N29">
        <v>16</v>
      </c>
      <c r="O29">
        <v>16</v>
      </c>
      <c r="P29">
        <v>14</v>
      </c>
      <c r="Q29">
        <v>6871</v>
      </c>
      <c r="R29">
        <v>50</v>
      </c>
      <c r="S29">
        <v>57300</v>
      </c>
      <c r="T29">
        <v>102000</v>
      </c>
      <c r="U29">
        <v>58200</v>
      </c>
      <c r="V29">
        <v>104000</v>
      </c>
      <c r="W29">
        <v>42430</v>
      </c>
      <c r="X29">
        <v>41331</v>
      </c>
      <c r="Y29">
        <v>3375</v>
      </c>
      <c r="Z29">
        <v>24122</v>
      </c>
      <c r="AA29">
        <v>42430</v>
      </c>
      <c r="AB29">
        <f t="shared" si="1"/>
        <v>0.41446735395189005</v>
      </c>
      <c r="AC29">
        <v>8</v>
      </c>
      <c r="AD29">
        <v>10</v>
      </c>
      <c r="AE29">
        <v>19</v>
      </c>
      <c r="AF29">
        <v>10</v>
      </c>
      <c r="AG29">
        <v>19</v>
      </c>
      <c r="AH29">
        <v>1</v>
      </c>
      <c r="AI29">
        <v>0.92307692307692313</v>
      </c>
      <c r="AJ29">
        <v>0.82051282051282048</v>
      </c>
      <c r="AK29">
        <v>0.89743589743589747</v>
      </c>
      <c r="AL29">
        <v>1</v>
      </c>
      <c r="AM29">
        <v>1</v>
      </c>
      <c r="AN29">
        <v>0.79487179487179482</v>
      </c>
      <c r="AO29">
        <v>0.92307692307692313</v>
      </c>
      <c r="AP29">
        <v>0.84615384615384615</v>
      </c>
      <c r="AQ29">
        <v>0.11</v>
      </c>
      <c r="AR29">
        <v>0.87</v>
      </c>
      <c r="AS29">
        <v>0.91</v>
      </c>
      <c r="AT29">
        <v>0.92</v>
      </c>
      <c r="AU29">
        <v>0.9</v>
      </c>
      <c r="AV29">
        <v>0.99</v>
      </c>
      <c r="AW29">
        <v>0.21</v>
      </c>
      <c r="AX29">
        <v>0.57999999999999996</v>
      </c>
      <c r="AY29">
        <v>0.25</v>
      </c>
      <c r="CH29">
        <v>226.2</v>
      </c>
    </row>
    <row r="30" spans="1:89" x14ac:dyDescent="0.25">
      <c r="A30" s="1" t="s">
        <v>103</v>
      </c>
      <c r="B30">
        <v>99.613840671866441</v>
      </c>
      <c r="C30">
        <v>29197</v>
      </c>
      <c r="E30">
        <v>1316</v>
      </c>
      <c r="G30">
        <f t="shared" si="0"/>
        <v>0</v>
      </c>
      <c r="H30">
        <v>883</v>
      </c>
      <c r="I30">
        <v>992</v>
      </c>
      <c r="J30">
        <v>16006</v>
      </c>
      <c r="K30">
        <v>50650</v>
      </c>
      <c r="L30">
        <f t="shared" si="2"/>
        <v>68531</v>
      </c>
      <c r="M30">
        <v>350</v>
      </c>
      <c r="N30">
        <v>19</v>
      </c>
      <c r="O30">
        <v>9</v>
      </c>
      <c r="P30">
        <v>18</v>
      </c>
      <c r="Q30">
        <v>7540</v>
      </c>
      <c r="R30">
        <v>48</v>
      </c>
      <c r="S30">
        <v>55500</v>
      </c>
      <c r="T30">
        <v>105000</v>
      </c>
      <c r="U30">
        <v>58300</v>
      </c>
      <c r="V30">
        <v>113000</v>
      </c>
      <c r="W30">
        <v>43839</v>
      </c>
      <c r="X30">
        <v>40509</v>
      </c>
      <c r="Y30">
        <v>4901</v>
      </c>
      <c r="Z30">
        <v>23577</v>
      </c>
      <c r="AA30">
        <v>46548</v>
      </c>
      <c r="AB30">
        <f t="shared" si="1"/>
        <v>0.40440823327615782</v>
      </c>
      <c r="AC30">
        <v>8</v>
      </c>
      <c r="AD30">
        <v>10</v>
      </c>
      <c r="AE30">
        <v>19</v>
      </c>
      <c r="AF30">
        <v>10</v>
      </c>
      <c r="AG30">
        <v>19</v>
      </c>
      <c r="AH30">
        <v>0.97435897435897434</v>
      </c>
      <c r="AI30">
        <v>0.58974358974358976</v>
      </c>
      <c r="AJ30">
        <v>0.5641025641025641</v>
      </c>
      <c r="AK30">
        <v>0.79487179487179482</v>
      </c>
      <c r="AL30">
        <v>1</v>
      </c>
      <c r="AM30">
        <v>0.92307692307692313</v>
      </c>
      <c r="AN30">
        <v>0.94871794871794868</v>
      </c>
      <c r="AO30">
        <v>0.87179487179487181</v>
      </c>
      <c r="AP30">
        <v>0.82051282051282048</v>
      </c>
      <c r="AQ30">
        <v>0.17</v>
      </c>
      <c r="AR30">
        <v>0.88</v>
      </c>
      <c r="AS30">
        <v>0.93</v>
      </c>
      <c r="AT30">
        <v>0.94</v>
      </c>
      <c r="AU30">
        <v>0.77</v>
      </c>
      <c r="AV30">
        <v>1</v>
      </c>
      <c r="AW30">
        <v>0.3</v>
      </c>
      <c r="AX30">
        <v>0.51</v>
      </c>
      <c r="AY30">
        <v>0.25</v>
      </c>
      <c r="BS30">
        <v>177.3</v>
      </c>
      <c r="BX30">
        <v>163</v>
      </c>
      <c r="BZ30">
        <v>174.4</v>
      </c>
      <c r="CB30">
        <v>192</v>
      </c>
      <c r="CD30">
        <v>165</v>
      </c>
      <c r="CI30">
        <v>189.9</v>
      </c>
      <c r="CJ30">
        <v>195.9</v>
      </c>
    </row>
    <row r="31" spans="1:89" x14ac:dyDescent="0.25">
      <c r="A31" s="1" t="s">
        <v>26</v>
      </c>
      <c r="B31">
        <v>98.797430686415993</v>
      </c>
      <c r="C31">
        <v>46165</v>
      </c>
      <c r="E31">
        <v>3691</v>
      </c>
      <c r="F31" s="5">
        <v>2550</v>
      </c>
      <c r="G31">
        <f t="shared" si="0"/>
        <v>0.69086968301273366</v>
      </c>
      <c r="H31">
        <v>1596</v>
      </c>
      <c r="I31">
        <v>1000</v>
      </c>
      <c r="J31">
        <v>9377</v>
      </c>
      <c r="K31">
        <v>22210</v>
      </c>
      <c r="L31">
        <f t="shared" si="2"/>
        <v>34183</v>
      </c>
      <c r="M31">
        <v>800</v>
      </c>
      <c r="O31">
        <v>12</v>
      </c>
      <c r="P31">
        <v>14</v>
      </c>
      <c r="Q31">
        <v>34071</v>
      </c>
      <c r="R31">
        <v>134</v>
      </c>
      <c r="S31">
        <v>50000</v>
      </c>
      <c r="T31">
        <v>87200</v>
      </c>
      <c r="U31">
        <v>50500</v>
      </c>
      <c r="V31">
        <v>88900</v>
      </c>
      <c r="W31">
        <v>10320</v>
      </c>
      <c r="X31">
        <v>9919</v>
      </c>
      <c r="Y31">
        <v>4651</v>
      </c>
      <c r="Z31">
        <v>26006</v>
      </c>
      <c r="AA31">
        <v>10320</v>
      </c>
      <c r="AB31">
        <f t="shared" si="1"/>
        <v>0.51497029702970298</v>
      </c>
      <c r="AC31">
        <v>17</v>
      </c>
      <c r="AD31">
        <v>20</v>
      </c>
      <c r="AE31">
        <v>29</v>
      </c>
      <c r="AF31">
        <v>20</v>
      </c>
      <c r="AG31">
        <v>29</v>
      </c>
      <c r="AH31">
        <v>0.79487179487179482</v>
      </c>
      <c r="AI31">
        <v>0.28205128205128199</v>
      </c>
      <c r="AJ31">
        <v>0.23076923076923081</v>
      </c>
      <c r="AK31">
        <v>0.48717948717948723</v>
      </c>
      <c r="AL31">
        <v>0.5641025641025641</v>
      </c>
      <c r="AM31">
        <v>0.74358974358974361</v>
      </c>
      <c r="AN31">
        <v>0.71794871794871795</v>
      </c>
      <c r="AO31">
        <v>0.87179487179487181</v>
      </c>
      <c r="AP31">
        <v>0.69230769230769229</v>
      </c>
      <c r="AQ31">
        <v>0.45</v>
      </c>
      <c r="AR31">
        <v>0.59</v>
      </c>
      <c r="AS31">
        <v>0.75</v>
      </c>
      <c r="AT31">
        <v>0.77</v>
      </c>
      <c r="AU31">
        <v>0.23</v>
      </c>
      <c r="AV31">
        <v>0.89</v>
      </c>
      <c r="AW31">
        <v>0.59</v>
      </c>
      <c r="AX31">
        <v>0.54</v>
      </c>
      <c r="AY31">
        <v>0.23</v>
      </c>
      <c r="AZ31">
        <v>174.4</v>
      </c>
      <c r="BB31">
        <v>208.2</v>
      </c>
      <c r="BD31">
        <v>197.2</v>
      </c>
      <c r="BE31">
        <v>245</v>
      </c>
      <c r="BF31">
        <v>228.2</v>
      </c>
      <c r="BH31">
        <v>223.6</v>
      </c>
      <c r="BM31">
        <v>200.4</v>
      </c>
      <c r="BQ31">
        <v>221.9</v>
      </c>
      <c r="BS31">
        <v>196</v>
      </c>
      <c r="BV31">
        <v>195.6</v>
      </c>
      <c r="CA31">
        <v>150.69999999999999</v>
      </c>
      <c r="CD31">
        <v>197.5</v>
      </c>
      <c r="CE31">
        <v>210.4</v>
      </c>
      <c r="CF31">
        <v>197.5</v>
      </c>
      <c r="CG31">
        <v>220.1</v>
      </c>
      <c r="CH31">
        <v>285.89999999999998</v>
      </c>
      <c r="CI31">
        <v>244.9</v>
      </c>
      <c r="CJ31">
        <v>194.1</v>
      </c>
      <c r="CK31">
        <v>278.3</v>
      </c>
    </row>
    <row r="32" spans="1:89" x14ac:dyDescent="0.25">
      <c r="A32" s="1" t="s">
        <v>46</v>
      </c>
      <c r="B32">
        <v>97.254877265491103</v>
      </c>
      <c r="C32">
        <v>48774</v>
      </c>
      <c r="D32">
        <v>3.74</v>
      </c>
      <c r="E32">
        <v>2671</v>
      </c>
      <c r="F32" s="5">
        <v>2583</v>
      </c>
      <c r="G32">
        <f t="shared" si="0"/>
        <v>0.96705353800074878</v>
      </c>
      <c r="H32">
        <v>794</v>
      </c>
      <c r="I32">
        <v>1160</v>
      </c>
      <c r="J32">
        <v>10030</v>
      </c>
      <c r="K32">
        <v>28010</v>
      </c>
      <c r="L32">
        <f t="shared" si="2"/>
        <v>39994</v>
      </c>
      <c r="M32">
        <v>919</v>
      </c>
      <c r="N32">
        <v>42</v>
      </c>
      <c r="O32">
        <v>25</v>
      </c>
      <c r="P32">
        <v>47</v>
      </c>
      <c r="Q32">
        <v>30043</v>
      </c>
      <c r="R32">
        <v>123</v>
      </c>
      <c r="S32">
        <v>55500</v>
      </c>
      <c r="T32">
        <v>92900</v>
      </c>
      <c r="U32">
        <v>56400</v>
      </c>
      <c r="V32">
        <v>95200</v>
      </c>
      <c r="W32">
        <v>14008</v>
      </c>
      <c r="X32">
        <v>13404</v>
      </c>
      <c r="Y32">
        <v>5117</v>
      </c>
      <c r="Z32">
        <v>27530</v>
      </c>
      <c r="AA32">
        <v>9924</v>
      </c>
      <c r="AB32">
        <f t="shared" si="1"/>
        <v>0.48812056737588655</v>
      </c>
      <c r="AC32">
        <v>12</v>
      </c>
      <c r="AD32">
        <v>10</v>
      </c>
      <c r="AE32">
        <v>19</v>
      </c>
      <c r="AF32">
        <v>20</v>
      </c>
      <c r="AG32">
        <v>29</v>
      </c>
      <c r="AH32">
        <v>0.76923076923076927</v>
      </c>
      <c r="AI32">
        <v>0.23076923076923081</v>
      </c>
      <c r="AJ32">
        <v>0.58974358974358976</v>
      </c>
      <c r="AK32">
        <v>0.46153846153846162</v>
      </c>
      <c r="AL32">
        <v>0.74358974358974361</v>
      </c>
      <c r="AM32">
        <v>0.76923076923076927</v>
      </c>
      <c r="AN32">
        <v>0.92307692307692313</v>
      </c>
      <c r="AO32">
        <v>0.94871794871794868</v>
      </c>
      <c r="AP32">
        <v>0.76923076923076927</v>
      </c>
      <c r="AQ32">
        <v>0.56000000000000005</v>
      </c>
      <c r="AR32">
        <v>0.49</v>
      </c>
      <c r="AS32">
        <v>0.73</v>
      </c>
      <c r="AT32">
        <v>0.77</v>
      </c>
      <c r="AU32">
        <v>0.41</v>
      </c>
      <c r="AV32">
        <v>0.94</v>
      </c>
      <c r="AW32">
        <v>0.46</v>
      </c>
      <c r="AX32">
        <v>0.51</v>
      </c>
      <c r="AY32">
        <v>0.31</v>
      </c>
      <c r="BB32">
        <v>211.3</v>
      </c>
      <c r="BF32">
        <v>205.5</v>
      </c>
      <c r="BG32">
        <v>222.9</v>
      </c>
      <c r="BK32">
        <v>145.9</v>
      </c>
      <c r="BL32">
        <v>180.2</v>
      </c>
      <c r="BT32">
        <v>242.4</v>
      </c>
      <c r="BV32">
        <v>224.9</v>
      </c>
      <c r="CE32">
        <v>171</v>
      </c>
      <c r="CG32">
        <v>190.1</v>
      </c>
      <c r="CH32">
        <v>203.8</v>
      </c>
      <c r="CK32">
        <v>215.2</v>
      </c>
    </row>
    <row r="33" spans="1:89" x14ac:dyDescent="0.25">
      <c r="A33" s="1" t="s">
        <v>87</v>
      </c>
      <c r="B33">
        <v>96.976559438493027</v>
      </c>
      <c r="C33">
        <v>19924</v>
      </c>
      <c r="D33">
        <v>3.72</v>
      </c>
      <c r="E33">
        <v>1178</v>
      </c>
      <c r="F33" s="5">
        <v>1089</v>
      </c>
      <c r="G33">
        <f t="shared" si="0"/>
        <v>0.92444821731748728</v>
      </c>
      <c r="L33">
        <f t="shared" si="2"/>
        <v>0</v>
      </c>
      <c r="M33">
        <v>161</v>
      </c>
      <c r="N33">
        <v>28</v>
      </c>
      <c r="O33">
        <v>12</v>
      </c>
      <c r="P33">
        <v>26</v>
      </c>
      <c r="Q33">
        <v>6861</v>
      </c>
      <c r="R33">
        <v>79</v>
      </c>
      <c r="S33">
        <v>51300</v>
      </c>
      <c r="T33">
        <v>89800</v>
      </c>
      <c r="U33">
        <v>53400</v>
      </c>
      <c r="V33">
        <v>95100</v>
      </c>
      <c r="W33">
        <v>38834</v>
      </c>
      <c r="X33">
        <v>40816</v>
      </c>
      <c r="Y33">
        <v>4747</v>
      </c>
      <c r="Z33">
        <v>29217</v>
      </c>
      <c r="AA33">
        <v>39927</v>
      </c>
      <c r="AB33">
        <f t="shared" si="1"/>
        <v>0.54713483146067421</v>
      </c>
      <c r="AC33">
        <v>8</v>
      </c>
      <c r="AD33">
        <v>10</v>
      </c>
      <c r="AE33">
        <v>19</v>
      </c>
      <c r="AF33">
        <v>10</v>
      </c>
      <c r="AG33">
        <v>19</v>
      </c>
      <c r="AH33">
        <v>0.94871794871794868</v>
      </c>
      <c r="AI33">
        <v>0.89743589743589747</v>
      </c>
      <c r="AJ33">
        <v>0.64102564102564108</v>
      </c>
      <c r="AK33">
        <v>0.84615384615384615</v>
      </c>
      <c r="AL33">
        <v>0.89743589743589747</v>
      </c>
      <c r="AM33">
        <v>0.97435897435897434</v>
      </c>
      <c r="AN33">
        <v>0.5641025641025641</v>
      </c>
      <c r="AO33">
        <v>0.94871794871794868</v>
      </c>
      <c r="AP33">
        <v>0.79487179487179482</v>
      </c>
      <c r="AQ33">
        <v>0.25</v>
      </c>
      <c r="AR33">
        <v>0.85</v>
      </c>
      <c r="AS33">
        <v>0.89</v>
      </c>
      <c r="AT33">
        <v>0.91</v>
      </c>
      <c r="AU33">
        <v>0.64</v>
      </c>
      <c r="AV33">
        <v>1</v>
      </c>
      <c r="AW33">
        <v>0.39</v>
      </c>
      <c r="AX33">
        <v>0.57999999999999996</v>
      </c>
      <c r="AY33">
        <v>0.14000000000000001</v>
      </c>
      <c r="BJ33">
        <v>175.3</v>
      </c>
      <c r="BZ33">
        <v>217.2</v>
      </c>
      <c r="CA33">
        <v>161.6</v>
      </c>
      <c r="CF33">
        <v>176.6</v>
      </c>
      <c r="CG33">
        <v>169</v>
      </c>
    </row>
    <row r="34" spans="1:89" x14ac:dyDescent="0.25">
      <c r="A34" s="1" t="s">
        <v>42</v>
      </c>
      <c r="B34">
        <v>96.52524234033902</v>
      </c>
      <c r="C34">
        <v>34889</v>
      </c>
      <c r="D34">
        <v>4.66</v>
      </c>
      <c r="E34">
        <v>2129</v>
      </c>
      <c r="F34" s="5">
        <v>1683</v>
      </c>
      <c r="G34">
        <f t="shared" si="0"/>
        <v>0.79051197745420387</v>
      </c>
      <c r="H34">
        <v>1986</v>
      </c>
      <c r="I34">
        <v>1604</v>
      </c>
      <c r="J34">
        <v>11556</v>
      </c>
      <c r="K34">
        <v>32602</v>
      </c>
      <c r="L34">
        <f t="shared" si="2"/>
        <v>47748</v>
      </c>
      <c r="M34">
        <v>796</v>
      </c>
      <c r="N34">
        <v>30</v>
      </c>
      <c r="O34">
        <v>24</v>
      </c>
      <c r="P34">
        <v>55</v>
      </c>
      <c r="Q34">
        <v>18523</v>
      </c>
      <c r="R34">
        <v>85</v>
      </c>
      <c r="S34">
        <v>46200</v>
      </c>
      <c r="T34">
        <v>79400</v>
      </c>
      <c r="U34">
        <v>47100</v>
      </c>
      <c r="V34">
        <v>81500</v>
      </c>
      <c r="W34">
        <v>16972</v>
      </c>
      <c r="X34">
        <v>17244</v>
      </c>
      <c r="Y34">
        <v>5343</v>
      </c>
      <c r="Z34">
        <v>20127</v>
      </c>
      <c r="AA34">
        <v>13967</v>
      </c>
      <c r="AB34">
        <f t="shared" si="1"/>
        <v>0.42732484076433119</v>
      </c>
      <c r="AC34">
        <v>13</v>
      </c>
      <c r="AD34">
        <v>10</v>
      </c>
      <c r="AE34">
        <v>19</v>
      </c>
      <c r="AF34">
        <v>10</v>
      </c>
      <c r="AG34">
        <v>19</v>
      </c>
      <c r="AH34">
        <v>0.92307692307692313</v>
      </c>
      <c r="AI34">
        <v>0.23076923076923081</v>
      </c>
      <c r="AJ34">
        <v>0.12820512820512819</v>
      </c>
      <c r="AK34">
        <v>0.4358974358974359</v>
      </c>
      <c r="AL34">
        <v>0.82051282051282048</v>
      </c>
      <c r="AM34">
        <v>0.74358974358974361</v>
      </c>
      <c r="AN34">
        <v>0.94871794871794868</v>
      </c>
      <c r="AO34">
        <v>0.94871794871794868</v>
      </c>
      <c r="AP34">
        <v>0.74358974358974361</v>
      </c>
      <c r="AQ34">
        <v>0.27</v>
      </c>
      <c r="AR34">
        <v>0.84</v>
      </c>
      <c r="AS34">
        <v>0.9</v>
      </c>
      <c r="AT34">
        <v>0.91</v>
      </c>
      <c r="AU34">
        <v>0.51</v>
      </c>
      <c r="AV34">
        <v>1</v>
      </c>
      <c r="AW34">
        <v>0.41</v>
      </c>
      <c r="AX34">
        <v>0.48</v>
      </c>
      <c r="AY34">
        <v>0.15</v>
      </c>
      <c r="BB34">
        <v>230.7</v>
      </c>
      <c r="BK34">
        <v>194.1</v>
      </c>
      <c r="BS34">
        <v>176.3</v>
      </c>
      <c r="BX34">
        <v>202.4</v>
      </c>
      <c r="BZ34">
        <v>205.2</v>
      </c>
      <c r="CA34">
        <v>178.2</v>
      </c>
      <c r="CC34">
        <v>259.10000000000002</v>
      </c>
      <c r="CE34">
        <v>282.3</v>
      </c>
      <c r="CF34">
        <v>171.4</v>
      </c>
      <c r="CG34">
        <v>252.7</v>
      </c>
      <c r="CH34">
        <v>248.1</v>
      </c>
      <c r="CI34">
        <v>196.2</v>
      </c>
      <c r="CJ34">
        <v>226</v>
      </c>
      <c r="CK34">
        <v>219.4</v>
      </c>
    </row>
    <row r="35" spans="1:89" x14ac:dyDescent="0.25">
      <c r="A35" s="1" t="s">
        <v>1</v>
      </c>
      <c r="B35">
        <v>94.474073606454155</v>
      </c>
      <c r="C35">
        <v>60724</v>
      </c>
      <c r="D35">
        <v>3.64</v>
      </c>
      <c r="E35">
        <v>6821</v>
      </c>
      <c r="F35" s="5">
        <v>2744</v>
      </c>
      <c r="G35">
        <f t="shared" si="0"/>
        <v>0.40228705468406389</v>
      </c>
      <c r="H35">
        <v>2472</v>
      </c>
      <c r="I35">
        <v>1070</v>
      </c>
      <c r="J35">
        <v>17578</v>
      </c>
      <c r="K35">
        <v>46590</v>
      </c>
      <c r="L35">
        <f t="shared" si="2"/>
        <v>67710</v>
      </c>
      <c r="M35">
        <v>609</v>
      </c>
      <c r="N35">
        <v>14</v>
      </c>
      <c r="O35">
        <v>14</v>
      </c>
      <c r="P35">
        <v>41</v>
      </c>
      <c r="Q35">
        <v>26135</v>
      </c>
      <c r="R35">
        <v>135</v>
      </c>
      <c r="W35">
        <v>33374</v>
      </c>
      <c r="X35">
        <v>27699</v>
      </c>
      <c r="Y35">
        <v>5500</v>
      </c>
      <c r="Z35">
        <v>30480</v>
      </c>
      <c r="AB35" t="e">
        <f t="shared" si="1"/>
        <v>#DIV/0!</v>
      </c>
      <c r="AC35">
        <v>10</v>
      </c>
      <c r="AD35">
        <v>10</v>
      </c>
      <c r="AE35">
        <v>19</v>
      </c>
      <c r="AF35">
        <v>2</v>
      </c>
      <c r="AG35">
        <v>9</v>
      </c>
      <c r="AH35">
        <v>0.84615384615384615</v>
      </c>
      <c r="AI35">
        <v>0.53846153846153844</v>
      </c>
      <c r="AJ35">
        <v>0.41025641025641019</v>
      </c>
      <c r="AK35">
        <v>0.53846153846153844</v>
      </c>
      <c r="AL35">
        <v>0.35897435897435898</v>
      </c>
      <c r="AM35">
        <v>0.69230769230769229</v>
      </c>
      <c r="AN35">
        <v>0.97435897435897434</v>
      </c>
      <c r="AO35">
        <v>0.25641025641025639</v>
      </c>
      <c r="AQ35">
        <v>0.32</v>
      </c>
      <c r="AR35">
        <v>0.82</v>
      </c>
      <c r="AS35">
        <v>0.84</v>
      </c>
      <c r="AT35">
        <v>0.85</v>
      </c>
      <c r="AW35">
        <v>0.49</v>
      </c>
      <c r="AZ35">
        <v>286.39999999999998</v>
      </c>
      <c r="CA35">
        <v>134.69999999999999</v>
      </c>
      <c r="CB35">
        <v>185.7</v>
      </c>
      <c r="CD35">
        <v>287.10000000000002</v>
      </c>
      <c r="CF35">
        <v>231.9</v>
      </c>
      <c r="CG35">
        <v>275.3</v>
      </c>
      <c r="CH35">
        <v>224.9</v>
      </c>
      <c r="CI35">
        <v>258.7</v>
      </c>
      <c r="CJ35">
        <v>297.7</v>
      </c>
      <c r="CK35">
        <v>247.7</v>
      </c>
    </row>
    <row r="36" spans="1:89" x14ac:dyDescent="0.25">
      <c r="A36" s="1" t="s">
        <v>147</v>
      </c>
      <c r="B36">
        <v>94.070733424824212</v>
      </c>
      <c r="C36">
        <v>36292</v>
      </c>
      <c r="E36">
        <v>1693</v>
      </c>
      <c r="F36" s="5">
        <v>1687</v>
      </c>
      <c r="G36">
        <f t="shared" si="0"/>
        <v>0.99645599527466033</v>
      </c>
      <c r="H36">
        <v>2578</v>
      </c>
      <c r="I36">
        <v>1223</v>
      </c>
      <c r="J36">
        <v>13244</v>
      </c>
      <c r="K36">
        <v>52478</v>
      </c>
      <c r="L36">
        <f t="shared" si="2"/>
        <v>69523</v>
      </c>
      <c r="M36">
        <v>500</v>
      </c>
      <c r="O36">
        <v>11</v>
      </c>
      <c r="P36">
        <v>30</v>
      </c>
      <c r="Q36">
        <v>6158</v>
      </c>
      <c r="R36">
        <v>90</v>
      </c>
      <c r="S36">
        <v>60200</v>
      </c>
      <c r="T36">
        <v>104000</v>
      </c>
      <c r="U36">
        <v>62000</v>
      </c>
      <c r="V36">
        <v>109000</v>
      </c>
      <c r="W36">
        <v>52073</v>
      </c>
      <c r="X36">
        <v>50733</v>
      </c>
      <c r="Y36">
        <v>3451</v>
      </c>
      <c r="Z36">
        <v>23463</v>
      </c>
      <c r="AA36">
        <v>55687</v>
      </c>
      <c r="AB36">
        <f t="shared" si="1"/>
        <v>0.37843548387096776</v>
      </c>
      <c r="AC36">
        <v>6</v>
      </c>
      <c r="AD36">
        <v>10</v>
      </c>
      <c r="AE36">
        <v>19</v>
      </c>
      <c r="AF36">
        <v>2</v>
      </c>
      <c r="AG36">
        <v>9</v>
      </c>
      <c r="AH36">
        <v>1</v>
      </c>
      <c r="AI36">
        <v>0.38461538461538458</v>
      </c>
      <c r="AJ36">
        <v>0.30769230769230771</v>
      </c>
      <c r="AK36">
        <v>0.82051282051282048</v>
      </c>
      <c r="AL36">
        <v>0.94871794871794868</v>
      </c>
      <c r="AM36">
        <v>0.79487179487179482</v>
      </c>
      <c r="AN36">
        <v>0.64102564102564108</v>
      </c>
      <c r="AO36">
        <v>0.89743589743589747</v>
      </c>
      <c r="AP36">
        <v>0.82051282051282048</v>
      </c>
      <c r="AQ36">
        <v>0.06</v>
      </c>
      <c r="AR36">
        <v>0.86</v>
      </c>
      <c r="AS36">
        <v>0.93</v>
      </c>
      <c r="AT36">
        <v>0.96</v>
      </c>
      <c r="AU36">
        <v>0.93</v>
      </c>
      <c r="AV36">
        <v>1</v>
      </c>
      <c r="AW36">
        <v>0.25</v>
      </c>
      <c r="AX36">
        <v>0.56000000000000005</v>
      </c>
      <c r="AY36">
        <v>0.28999999999999998</v>
      </c>
      <c r="CH36">
        <v>201.1</v>
      </c>
    </row>
    <row r="37" spans="1:89" x14ac:dyDescent="0.25">
      <c r="A37" s="1" t="s">
        <v>88</v>
      </c>
      <c r="B37">
        <v>93.412244208989961</v>
      </c>
      <c r="C37">
        <v>20223</v>
      </c>
      <c r="E37">
        <v>1053</v>
      </c>
      <c r="F37" s="5">
        <v>855</v>
      </c>
      <c r="G37">
        <f t="shared" si="0"/>
        <v>0.81196581196581197</v>
      </c>
      <c r="H37">
        <v>1166</v>
      </c>
      <c r="I37">
        <v>800</v>
      </c>
      <c r="J37">
        <v>14054</v>
      </c>
      <c r="K37">
        <v>53152</v>
      </c>
      <c r="L37">
        <f t="shared" si="2"/>
        <v>69172</v>
      </c>
      <c r="M37">
        <v>325</v>
      </c>
      <c r="N37">
        <v>5</v>
      </c>
      <c r="O37">
        <v>4</v>
      </c>
      <c r="P37">
        <v>20</v>
      </c>
      <c r="Q37">
        <v>5508</v>
      </c>
      <c r="R37">
        <v>74</v>
      </c>
      <c r="S37">
        <v>54200</v>
      </c>
      <c r="T37">
        <v>115000</v>
      </c>
      <c r="U37">
        <v>55400</v>
      </c>
      <c r="W37">
        <v>42971</v>
      </c>
      <c r="X37">
        <v>41366</v>
      </c>
      <c r="Y37">
        <v>3122</v>
      </c>
      <c r="Z37">
        <v>24267</v>
      </c>
      <c r="AA37">
        <v>43518</v>
      </c>
      <c r="AB37">
        <f t="shared" si="1"/>
        <v>0.43803249097472924</v>
      </c>
      <c r="AC37">
        <v>8</v>
      </c>
      <c r="AD37">
        <v>10</v>
      </c>
      <c r="AE37">
        <v>19</v>
      </c>
      <c r="AF37">
        <v>10</v>
      </c>
      <c r="AG37">
        <v>19</v>
      </c>
      <c r="AH37">
        <v>0.97435897435897434</v>
      </c>
      <c r="AI37">
        <v>0.66666666666666663</v>
      </c>
      <c r="AJ37">
        <v>0.61538461538461542</v>
      </c>
      <c r="AK37">
        <v>0.82051282051282048</v>
      </c>
      <c r="AL37">
        <v>0.87179487179487181</v>
      </c>
      <c r="AM37">
        <v>0.79487179487179482</v>
      </c>
      <c r="AN37">
        <v>0.97435897435897434</v>
      </c>
      <c r="AO37">
        <v>0.74358974358974361</v>
      </c>
      <c r="AP37">
        <v>0.82051282051282048</v>
      </c>
      <c r="AQ37">
        <v>0.14000000000000001</v>
      </c>
      <c r="AR37">
        <v>0.87</v>
      </c>
      <c r="AS37">
        <v>0.91</v>
      </c>
      <c r="AT37">
        <v>0.92</v>
      </c>
      <c r="AU37">
        <v>0.62</v>
      </c>
      <c r="AV37">
        <v>1</v>
      </c>
      <c r="AW37">
        <v>0.35</v>
      </c>
      <c r="AX37">
        <v>0.6</v>
      </c>
      <c r="AY37">
        <v>0.23</v>
      </c>
      <c r="BJ37">
        <v>175.3</v>
      </c>
    </row>
    <row r="38" spans="1:89" x14ac:dyDescent="0.25">
      <c r="A38" s="1" t="s">
        <v>31</v>
      </c>
      <c r="B38">
        <v>93.038626836842681</v>
      </c>
      <c r="C38">
        <v>34047</v>
      </c>
      <c r="D38">
        <v>3.65</v>
      </c>
      <c r="E38">
        <v>2260</v>
      </c>
      <c r="G38">
        <f t="shared" si="0"/>
        <v>0</v>
      </c>
      <c r="H38">
        <v>1763</v>
      </c>
      <c r="I38">
        <v>1800</v>
      </c>
      <c r="J38">
        <v>13590</v>
      </c>
      <c r="K38">
        <v>32346</v>
      </c>
      <c r="L38">
        <f t="shared" si="2"/>
        <v>49499</v>
      </c>
      <c r="M38">
        <v>400</v>
      </c>
      <c r="N38">
        <v>28</v>
      </c>
      <c r="O38">
        <v>14</v>
      </c>
      <c r="P38">
        <v>25</v>
      </c>
      <c r="Q38">
        <v>27846</v>
      </c>
      <c r="R38">
        <v>122</v>
      </c>
      <c r="S38">
        <v>50000</v>
      </c>
      <c r="T38">
        <v>89900</v>
      </c>
      <c r="U38">
        <v>50900</v>
      </c>
      <c r="V38">
        <v>94500</v>
      </c>
      <c r="W38">
        <v>11465</v>
      </c>
      <c r="X38">
        <v>11026</v>
      </c>
      <c r="Y38">
        <v>6490</v>
      </c>
      <c r="Z38">
        <v>27405</v>
      </c>
      <c r="AA38">
        <v>9822</v>
      </c>
      <c r="AB38">
        <f t="shared" si="1"/>
        <v>0.53840864440078584</v>
      </c>
      <c r="AC38">
        <v>17.399999999999999</v>
      </c>
      <c r="AD38">
        <v>10</v>
      </c>
      <c r="AE38">
        <v>19</v>
      </c>
      <c r="AF38">
        <v>20</v>
      </c>
      <c r="AG38">
        <v>29</v>
      </c>
      <c r="AH38">
        <v>0.66666666666666663</v>
      </c>
      <c r="AI38">
        <v>0.4358974358974359</v>
      </c>
      <c r="AJ38">
        <v>0.48717948717948723</v>
      </c>
      <c r="AK38">
        <v>0.48717948717948723</v>
      </c>
      <c r="AL38">
        <v>0.66666666666666663</v>
      </c>
      <c r="AM38">
        <v>0.82051282051282048</v>
      </c>
      <c r="AN38">
        <v>0.69230769230769229</v>
      </c>
      <c r="AO38">
        <v>0.89743589743589747</v>
      </c>
      <c r="AP38">
        <v>0.66666666666666663</v>
      </c>
      <c r="AQ38">
        <v>0.77</v>
      </c>
      <c r="AR38">
        <v>0.47</v>
      </c>
      <c r="AS38">
        <v>0.66</v>
      </c>
      <c r="AT38">
        <v>0.7</v>
      </c>
      <c r="AU38">
        <v>0.28999999999999998</v>
      </c>
      <c r="AV38">
        <v>0.95</v>
      </c>
      <c r="AW38">
        <v>0.43</v>
      </c>
      <c r="AX38">
        <v>0.49</v>
      </c>
      <c r="AY38">
        <v>0.21</v>
      </c>
      <c r="BA38">
        <v>282.39999999999998</v>
      </c>
      <c r="BC38">
        <v>350</v>
      </c>
      <c r="BD38">
        <v>216</v>
      </c>
      <c r="BE38">
        <v>230.5</v>
      </c>
      <c r="BF38">
        <v>178.9</v>
      </c>
      <c r="BM38">
        <v>240.4</v>
      </c>
      <c r="BQ38">
        <v>220.8</v>
      </c>
      <c r="BR38">
        <v>194.6</v>
      </c>
      <c r="BT38">
        <v>265</v>
      </c>
      <c r="BU38">
        <v>179.4</v>
      </c>
      <c r="BW38">
        <v>175.8</v>
      </c>
      <c r="CF38">
        <v>189.1</v>
      </c>
      <c r="CH38">
        <v>214.1</v>
      </c>
    </row>
    <row r="39" spans="1:89" x14ac:dyDescent="0.25">
      <c r="A39" s="1" t="s">
        <v>59</v>
      </c>
      <c r="B39">
        <v>92.822023761080175</v>
      </c>
      <c r="C39">
        <v>52974</v>
      </c>
      <c r="D39">
        <v>3.59</v>
      </c>
      <c r="E39">
        <v>3156</v>
      </c>
      <c r="F39" s="5">
        <v>2386</v>
      </c>
      <c r="G39">
        <f t="shared" si="0"/>
        <v>0.75602027883396705</v>
      </c>
      <c r="H39">
        <v>1020</v>
      </c>
      <c r="I39">
        <v>1840</v>
      </c>
      <c r="J39">
        <v>11280</v>
      </c>
      <c r="K39">
        <v>32644</v>
      </c>
      <c r="L39">
        <f t="shared" si="2"/>
        <v>46784</v>
      </c>
      <c r="M39">
        <v>1038</v>
      </c>
      <c r="N39">
        <v>42</v>
      </c>
      <c r="O39">
        <v>27</v>
      </c>
      <c r="P39">
        <v>55</v>
      </c>
      <c r="Q39">
        <v>41359</v>
      </c>
      <c r="R39">
        <v>112</v>
      </c>
      <c r="S39">
        <v>52500</v>
      </c>
      <c r="T39">
        <v>88000</v>
      </c>
      <c r="U39">
        <v>53300</v>
      </c>
      <c r="V39">
        <v>91300</v>
      </c>
      <c r="W39">
        <v>7155</v>
      </c>
      <c r="X39">
        <v>7685</v>
      </c>
      <c r="Y39">
        <v>4712</v>
      </c>
      <c r="Z39">
        <v>37213</v>
      </c>
      <c r="AA39">
        <v>9606</v>
      </c>
      <c r="AB39">
        <f t="shared" si="1"/>
        <v>0.6981801125703565</v>
      </c>
      <c r="AC39">
        <v>15.9</v>
      </c>
      <c r="AD39">
        <v>20</v>
      </c>
      <c r="AE39">
        <v>29</v>
      </c>
      <c r="AF39">
        <v>20</v>
      </c>
      <c r="AG39">
        <v>29</v>
      </c>
      <c r="AH39">
        <v>0.74358974358974361</v>
      </c>
      <c r="AI39">
        <v>0.41025641025641019</v>
      </c>
      <c r="AJ39">
        <v>0.48717948717948723</v>
      </c>
      <c r="AK39">
        <v>0.41025641025641019</v>
      </c>
      <c r="AL39">
        <v>0.4358974358974359</v>
      </c>
      <c r="AM39">
        <v>0.84615384615384615</v>
      </c>
      <c r="AN39">
        <v>0.97435897435897434</v>
      </c>
      <c r="AO39">
        <v>0.84615384615384615</v>
      </c>
      <c r="AP39">
        <v>0.69230769230769229</v>
      </c>
      <c r="AQ39">
        <v>0.56000000000000005</v>
      </c>
      <c r="AR39">
        <v>0.68</v>
      </c>
      <c r="AS39">
        <v>0.83</v>
      </c>
      <c r="AT39">
        <v>0.86</v>
      </c>
      <c r="AU39">
        <v>0.35</v>
      </c>
      <c r="AW39">
        <v>0.54</v>
      </c>
      <c r="AX39">
        <v>0.49</v>
      </c>
      <c r="AY39">
        <v>0.26</v>
      </c>
      <c r="BC39">
        <v>214.5</v>
      </c>
      <c r="BL39">
        <v>156.9</v>
      </c>
      <c r="BM39">
        <v>190.9</v>
      </c>
      <c r="BN39">
        <v>260.39999999999998</v>
      </c>
      <c r="BO39">
        <v>197.9</v>
      </c>
      <c r="BQ39">
        <v>199.7</v>
      </c>
      <c r="BR39">
        <v>189.7</v>
      </c>
      <c r="BS39">
        <v>182.9</v>
      </c>
      <c r="BT39">
        <v>219.7</v>
      </c>
      <c r="BV39">
        <v>191.4</v>
      </c>
      <c r="CE39">
        <v>197.3</v>
      </c>
      <c r="CF39">
        <v>205.9</v>
      </c>
      <c r="CG39">
        <v>266.7</v>
      </c>
      <c r="CH39">
        <v>266.8</v>
      </c>
      <c r="CI39">
        <v>205.6</v>
      </c>
      <c r="CJ39">
        <v>190.2</v>
      </c>
      <c r="CK39">
        <v>284.10000000000002</v>
      </c>
    </row>
    <row r="40" spans="1:89" x14ac:dyDescent="0.25">
      <c r="A40" s="1" t="s">
        <v>44</v>
      </c>
      <c r="B40">
        <v>92.639018246829622</v>
      </c>
      <c r="C40">
        <v>54280</v>
      </c>
      <c r="D40">
        <v>3.73</v>
      </c>
      <c r="E40">
        <v>3455</v>
      </c>
      <c r="F40" s="5">
        <v>2787</v>
      </c>
      <c r="G40">
        <f t="shared" si="0"/>
        <v>0.80665701881331409</v>
      </c>
      <c r="H40">
        <v>746</v>
      </c>
      <c r="I40">
        <v>1200</v>
      </c>
      <c r="J40">
        <v>14348</v>
      </c>
      <c r="K40">
        <v>51442</v>
      </c>
      <c r="L40">
        <f t="shared" si="2"/>
        <v>67736</v>
      </c>
      <c r="M40">
        <v>850</v>
      </c>
      <c r="N40">
        <v>46</v>
      </c>
      <c r="O40">
        <v>26</v>
      </c>
      <c r="P40">
        <v>87</v>
      </c>
      <c r="Q40">
        <v>18794</v>
      </c>
      <c r="R40">
        <v>114</v>
      </c>
      <c r="S40">
        <v>53000</v>
      </c>
      <c r="T40">
        <v>99500</v>
      </c>
      <c r="U40">
        <v>54300</v>
      </c>
      <c r="V40">
        <v>102000</v>
      </c>
      <c r="W40">
        <v>36995</v>
      </c>
      <c r="X40">
        <v>35011</v>
      </c>
      <c r="Y40">
        <v>6548</v>
      </c>
      <c r="Z40">
        <v>27882</v>
      </c>
      <c r="AA40">
        <v>32287</v>
      </c>
      <c r="AB40">
        <f t="shared" si="1"/>
        <v>0.51348066298342543</v>
      </c>
      <c r="AC40">
        <v>12</v>
      </c>
      <c r="AD40">
        <v>10</v>
      </c>
      <c r="AE40">
        <v>19</v>
      </c>
      <c r="AF40">
        <v>20</v>
      </c>
      <c r="AG40">
        <v>29</v>
      </c>
      <c r="AH40">
        <v>0.97435897435897434</v>
      </c>
      <c r="AI40">
        <v>0.20512820512820509</v>
      </c>
      <c r="AJ40">
        <v>0.1025641025641026</v>
      </c>
      <c r="AK40">
        <v>0.4358974358974359</v>
      </c>
      <c r="AL40">
        <v>0.82051282051282048</v>
      </c>
      <c r="AM40">
        <v>0.5641025641025641</v>
      </c>
      <c r="AN40">
        <v>0.94871794871794868</v>
      </c>
      <c r="AO40">
        <v>0.61538461538461542</v>
      </c>
      <c r="AP40">
        <v>0.71794871794871795</v>
      </c>
      <c r="AQ40">
        <v>0.17</v>
      </c>
      <c r="AR40">
        <v>0.77</v>
      </c>
      <c r="AS40">
        <v>0.9</v>
      </c>
      <c r="AT40">
        <v>0.92</v>
      </c>
      <c r="AU40">
        <v>0.3</v>
      </c>
      <c r="AV40">
        <v>0.98</v>
      </c>
      <c r="AW40">
        <v>0.41</v>
      </c>
      <c r="AX40">
        <v>0.52</v>
      </c>
      <c r="AY40">
        <v>0.13</v>
      </c>
      <c r="BB40">
        <v>216.6</v>
      </c>
      <c r="BC40">
        <v>245.2</v>
      </c>
      <c r="BG40">
        <v>182.9</v>
      </c>
      <c r="BH40">
        <v>225.6</v>
      </c>
      <c r="BI40">
        <v>179.1</v>
      </c>
      <c r="BK40">
        <v>207</v>
      </c>
      <c r="CE40">
        <v>161.1</v>
      </c>
      <c r="CG40">
        <v>208</v>
      </c>
      <c r="CH40">
        <v>230.2</v>
      </c>
      <c r="CI40">
        <v>196.6</v>
      </c>
      <c r="CJ40">
        <v>209.4</v>
      </c>
      <c r="CK40">
        <v>227.1</v>
      </c>
    </row>
    <row r="41" spans="1:89" x14ac:dyDescent="0.25">
      <c r="A41" s="1" t="s">
        <v>25</v>
      </c>
      <c r="B41">
        <v>91.338424592124625</v>
      </c>
      <c r="C41">
        <v>44845</v>
      </c>
      <c r="E41">
        <v>5453</v>
      </c>
      <c r="F41" s="5">
        <v>3792</v>
      </c>
      <c r="G41">
        <f t="shared" si="0"/>
        <v>0.69539702915826151</v>
      </c>
      <c r="I41">
        <v>1234</v>
      </c>
      <c r="J41">
        <v>12252</v>
      </c>
      <c r="K41">
        <v>29141</v>
      </c>
      <c r="L41">
        <f t="shared" si="2"/>
        <v>42627</v>
      </c>
      <c r="M41">
        <v>1320</v>
      </c>
      <c r="N41">
        <v>80</v>
      </c>
      <c r="O41">
        <v>25</v>
      </c>
      <c r="P41">
        <v>50</v>
      </c>
      <c r="Q41">
        <v>45831</v>
      </c>
      <c r="R41">
        <v>67</v>
      </c>
      <c r="S41">
        <v>49300</v>
      </c>
      <c r="T41">
        <v>81200</v>
      </c>
      <c r="U41">
        <v>49800</v>
      </c>
      <c r="V41">
        <v>83600</v>
      </c>
      <c r="W41">
        <v>10699</v>
      </c>
      <c r="X41">
        <v>9548</v>
      </c>
      <c r="Y41">
        <v>4742</v>
      </c>
      <c r="Z41">
        <v>27930</v>
      </c>
      <c r="AA41">
        <v>9591</v>
      </c>
      <c r="AB41">
        <f t="shared" si="1"/>
        <v>0.56084337349397595</v>
      </c>
      <c r="AC41">
        <v>18.93</v>
      </c>
      <c r="AD41">
        <v>20</v>
      </c>
      <c r="AE41">
        <v>29</v>
      </c>
      <c r="AF41">
        <v>20</v>
      </c>
      <c r="AG41">
        <v>29</v>
      </c>
      <c r="AH41">
        <v>0.79487179487179482</v>
      </c>
      <c r="AI41">
        <v>0.30769230769230771</v>
      </c>
      <c r="AJ41">
        <v>0.35897435897435898</v>
      </c>
      <c r="AK41">
        <v>0.30769230769230771</v>
      </c>
      <c r="AL41">
        <v>0.5641025641025641</v>
      </c>
      <c r="AM41">
        <v>0.64102564102564108</v>
      </c>
      <c r="AO41">
        <v>0.87179487179487181</v>
      </c>
      <c r="AP41">
        <v>0.71794871794871795</v>
      </c>
      <c r="AQ41">
        <v>0.54</v>
      </c>
      <c r="AR41">
        <v>0.59</v>
      </c>
      <c r="AS41">
        <v>0.81</v>
      </c>
      <c r="AT41">
        <v>0.84</v>
      </c>
      <c r="AU41">
        <v>0.34</v>
      </c>
      <c r="AV41">
        <v>0.95</v>
      </c>
      <c r="AW41">
        <v>0.54</v>
      </c>
      <c r="AX41">
        <v>0.49</v>
      </c>
      <c r="AY41">
        <v>0.17</v>
      </c>
      <c r="AZ41">
        <v>175.9</v>
      </c>
      <c r="BA41">
        <v>201.1</v>
      </c>
      <c r="BD41">
        <v>203.7</v>
      </c>
      <c r="BG41">
        <v>202.1</v>
      </c>
      <c r="BI41">
        <v>166.5</v>
      </c>
      <c r="BQ41">
        <v>242.5</v>
      </c>
      <c r="BS41">
        <v>194.2</v>
      </c>
      <c r="BT41">
        <v>207.4</v>
      </c>
      <c r="BV41">
        <v>185.1</v>
      </c>
      <c r="BW41">
        <v>168.4</v>
      </c>
      <c r="CC41">
        <v>172.3</v>
      </c>
      <c r="CE41">
        <v>160.69999999999999</v>
      </c>
      <c r="CF41">
        <v>192</v>
      </c>
      <c r="CG41">
        <v>242.1</v>
      </c>
      <c r="CH41">
        <v>181.4</v>
      </c>
      <c r="CI41">
        <v>238</v>
      </c>
      <c r="CJ41">
        <v>226.8</v>
      </c>
      <c r="CK41">
        <v>209.1</v>
      </c>
    </row>
    <row r="42" spans="1:89" x14ac:dyDescent="0.25">
      <c r="A42" s="1" t="s">
        <v>107</v>
      </c>
      <c r="B42">
        <v>89.933354592546294</v>
      </c>
      <c r="C42">
        <v>32377</v>
      </c>
      <c r="D42">
        <v>4.2300000000000004</v>
      </c>
      <c r="E42">
        <v>1524</v>
      </c>
      <c r="F42" s="5">
        <v>1368</v>
      </c>
      <c r="G42">
        <f t="shared" si="0"/>
        <v>0.89763779527559051</v>
      </c>
      <c r="H42">
        <v>3354</v>
      </c>
      <c r="I42">
        <v>1294</v>
      </c>
      <c r="J42">
        <v>10726</v>
      </c>
      <c r="K42">
        <v>42643</v>
      </c>
      <c r="L42">
        <f t="shared" si="2"/>
        <v>58017</v>
      </c>
      <c r="N42">
        <v>7</v>
      </c>
      <c r="O42">
        <v>16</v>
      </c>
      <c r="Q42">
        <v>16331</v>
      </c>
      <c r="R42">
        <v>122</v>
      </c>
      <c r="S42">
        <v>54700</v>
      </c>
      <c r="T42">
        <v>97600</v>
      </c>
      <c r="U42">
        <v>56400</v>
      </c>
      <c r="V42">
        <v>102000</v>
      </c>
      <c r="W42">
        <v>21517</v>
      </c>
      <c r="X42">
        <v>20980</v>
      </c>
      <c r="Y42">
        <v>5756</v>
      </c>
      <c r="Z42">
        <v>24598</v>
      </c>
      <c r="AA42">
        <v>18493</v>
      </c>
      <c r="AB42">
        <f t="shared" si="1"/>
        <v>0.43613475177304967</v>
      </c>
      <c r="AC42">
        <v>14.9</v>
      </c>
      <c r="AD42">
        <v>10</v>
      </c>
      <c r="AE42">
        <v>19</v>
      </c>
      <c r="AF42">
        <v>20</v>
      </c>
      <c r="AG42">
        <v>29</v>
      </c>
      <c r="AH42">
        <v>0.94871794871794868</v>
      </c>
      <c r="AI42">
        <v>0.41025641025641019</v>
      </c>
      <c r="AJ42">
        <v>0.48717948717948723</v>
      </c>
      <c r="AK42">
        <v>0.69230769230769229</v>
      </c>
      <c r="AL42">
        <v>0.84615384615384615</v>
      </c>
      <c r="AM42">
        <v>0.71794871794871795</v>
      </c>
      <c r="AN42">
        <v>0.71794871794871795</v>
      </c>
      <c r="AO42">
        <v>0.94871794871794868</v>
      </c>
      <c r="AP42">
        <v>0.84615384615384615</v>
      </c>
      <c r="AQ42">
        <v>0.3</v>
      </c>
      <c r="AR42">
        <v>0.88</v>
      </c>
      <c r="AS42">
        <v>0.93</v>
      </c>
      <c r="AT42">
        <v>0.94</v>
      </c>
      <c r="AU42">
        <v>0.39</v>
      </c>
      <c r="AV42">
        <v>1</v>
      </c>
      <c r="AW42">
        <v>0.33</v>
      </c>
      <c r="AX42">
        <v>0.52</v>
      </c>
      <c r="AY42">
        <v>0.24</v>
      </c>
      <c r="BT42">
        <v>188.3</v>
      </c>
      <c r="BZ42">
        <v>181</v>
      </c>
      <c r="CF42">
        <v>185.3</v>
      </c>
      <c r="CH42">
        <v>246.5</v>
      </c>
      <c r="CI42">
        <v>208.9</v>
      </c>
    </row>
    <row r="43" spans="1:89" x14ac:dyDescent="0.25">
      <c r="A43" s="1" t="s">
        <v>36</v>
      </c>
      <c r="B43">
        <v>89.357788302573681</v>
      </c>
      <c r="C43">
        <v>30272</v>
      </c>
      <c r="D43">
        <v>4.2</v>
      </c>
      <c r="E43">
        <v>2575</v>
      </c>
      <c r="F43" s="5">
        <v>2056</v>
      </c>
      <c r="G43">
        <f t="shared" si="0"/>
        <v>0.79844660194174755</v>
      </c>
      <c r="H43">
        <v>1918</v>
      </c>
      <c r="I43">
        <v>1250</v>
      </c>
      <c r="J43">
        <v>12004</v>
      </c>
      <c r="K43">
        <v>31688</v>
      </c>
      <c r="L43">
        <f t="shared" si="2"/>
        <v>46860</v>
      </c>
      <c r="M43">
        <v>724</v>
      </c>
      <c r="N43">
        <v>49</v>
      </c>
      <c r="O43">
        <v>24</v>
      </c>
      <c r="P43">
        <v>52</v>
      </c>
      <c r="Q43">
        <v>28472</v>
      </c>
      <c r="R43">
        <v>57</v>
      </c>
      <c r="S43">
        <v>53900</v>
      </c>
      <c r="T43">
        <v>91700</v>
      </c>
      <c r="U43">
        <v>54800</v>
      </c>
      <c r="V43">
        <v>94400</v>
      </c>
      <c r="W43">
        <v>11040</v>
      </c>
      <c r="X43">
        <v>9288</v>
      </c>
      <c r="Y43">
        <v>6177</v>
      </c>
      <c r="Z43">
        <v>26818</v>
      </c>
      <c r="AA43">
        <v>9990</v>
      </c>
      <c r="AB43">
        <f t="shared" si="1"/>
        <v>0.48937956204379562</v>
      </c>
      <c r="AC43">
        <v>17</v>
      </c>
      <c r="AD43">
        <v>10</v>
      </c>
      <c r="AE43">
        <v>19</v>
      </c>
      <c r="AF43">
        <v>20</v>
      </c>
      <c r="AG43">
        <v>29</v>
      </c>
      <c r="AH43">
        <v>0.87179487179487181</v>
      </c>
      <c r="AI43">
        <v>0.15384615384615391</v>
      </c>
      <c r="AJ43">
        <v>5.128205128205128E-2</v>
      </c>
      <c r="AK43">
        <v>0.23076923076923081</v>
      </c>
      <c r="AL43">
        <v>0.53846153846153844</v>
      </c>
      <c r="AM43">
        <v>0.25641025641025639</v>
      </c>
      <c r="AN43">
        <v>0.76923076923076927</v>
      </c>
      <c r="AO43">
        <v>0.97435897435897434</v>
      </c>
      <c r="AP43">
        <v>0.66666666666666663</v>
      </c>
      <c r="AQ43">
        <v>0.48</v>
      </c>
      <c r="AR43">
        <v>0.69</v>
      </c>
      <c r="AS43">
        <v>0.85</v>
      </c>
      <c r="AT43">
        <v>0.87</v>
      </c>
      <c r="AU43">
        <v>0.4</v>
      </c>
      <c r="AV43">
        <v>0.93</v>
      </c>
      <c r="AW43">
        <v>0.43</v>
      </c>
      <c r="AX43">
        <v>0.53</v>
      </c>
      <c r="AY43">
        <v>0.22</v>
      </c>
      <c r="BA43">
        <v>219</v>
      </c>
      <c r="BC43">
        <v>225.4</v>
      </c>
      <c r="BF43">
        <v>186.5</v>
      </c>
      <c r="BG43">
        <v>208.6</v>
      </c>
      <c r="BH43">
        <v>199.5</v>
      </c>
      <c r="BI43">
        <v>169.8</v>
      </c>
      <c r="BK43">
        <v>146.69999999999999</v>
      </c>
      <c r="BQ43">
        <v>264.39999999999998</v>
      </c>
      <c r="BT43">
        <v>247.5</v>
      </c>
      <c r="BU43">
        <v>172.1</v>
      </c>
      <c r="BV43">
        <v>228</v>
      </c>
      <c r="BW43">
        <v>247.4</v>
      </c>
      <c r="CD43">
        <v>200.5</v>
      </c>
      <c r="CF43">
        <v>217.5</v>
      </c>
      <c r="CG43">
        <v>206.9</v>
      </c>
      <c r="CH43">
        <v>223.2</v>
      </c>
      <c r="CJ43">
        <v>194.8</v>
      </c>
      <c r="CK43">
        <v>268.39999999999998</v>
      </c>
    </row>
    <row r="44" spans="1:89" x14ac:dyDescent="0.25">
      <c r="A44" s="1" t="s">
        <v>85</v>
      </c>
      <c r="B44">
        <v>88.569202634263945</v>
      </c>
      <c r="C44">
        <v>13281</v>
      </c>
      <c r="G44" t="e">
        <f t="shared" si="0"/>
        <v>#DIV/0!</v>
      </c>
      <c r="H44">
        <v>562</v>
      </c>
      <c r="I44">
        <v>1400</v>
      </c>
      <c r="J44">
        <v>14748</v>
      </c>
      <c r="K44">
        <v>48746</v>
      </c>
      <c r="L44">
        <f t="shared" si="2"/>
        <v>65456</v>
      </c>
      <c r="M44">
        <v>168</v>
      </c>
      <c r="N44">
        <v>16</v>
      </c>
      <c r="O44">
        <v>9</v>
      </c>
      <c r="P44">
        <v>16</v>
      </c>
      <c r="Q44">
        <v>4871</v>
      </c>
      <c r="R44">
        <v>27</v>
      </c>
      <c r="S44">
        <v>49100</v>
      </c>
      <c r="T44">
        <v>92100</v>
      </c>
      <c r="U44">
        <v>51400</v>
      </c>
      <c r="V44">
        <v>94600</v>
      </c>
      <c r="W44">
        <v>42212</v>
      </c>
      <c r="X44">
        <v>40740</v>
      </c>
      <c r="Y44">
        <v>9867</v>
      </c>
      <c r="Z44">
        <v>36546</v>
      </c>
      <c r="AA44">
        <v>21976</v>
      </c>
      <c r="AB44">
        <f t="shared" si="1"/>
        <v>0.71101167315175096</v>
      </c>
      <c r="AC44">
        <v>10</v>
      </c>
      <c r="AD44">
        <v>10</v>
      </c>
      <c r="AE44">
        <v>19</v>
      </c>
      <c r="AF44">
        <v>10</v>
      </c>
      <c r="AG44">
        <v>19</v>
      </c>
      <c r="AH44">
        <v>0.89743589743589747</v>
      </c>
      <c r="AI44">
        <v>0.92307692307692313</v>
      </c>
      <c r="AJ44">
        <v>1</v>
      </c>
      <c r="AK44">
        <v>0.87179487179487181</v>
      </c>
      <c r="AL44">
        <v>0.89743589743589747</v>
      </c>
      <c r="AM44">
        <v>0.71794871794871795</v>
      </c>
      <c r="AN44">
        <v>0.89743589743589747</v>
      </c>
      <c r="AO44">
        <v>0.64102564102564108</v>
      </c>
      <c r="AP44">
        <v>0.74358974358974361</v>
      </c>
      <c r="AQ44">
        <v>0.28999999999999998</v>
      </c>
      <c r="AR44">
        <v>0.82</v>
      </c>
      <c r="AS44">
        <v>0.87</v>
      </c>
      <c r="AT44">
        <v>0.88</v>
      </c>
      <c r="AU44">
        <v>0.77</v>
      </c>
      <c r="AV44">
        <v>1</v>
      </c>
      <c r="AW44">
        <v>0.39</v>
      </c>
      <c r="AX44">
        <v>0.46</v>
      </c>
      <c r="AY44">
        <v>0.12</v>
      </c>
      <c r="BJ44">
        <v>181.5</v>
      </c>
    </row>
    <row r="45" spans="1:89" x14ac:dyDescent="0.25">
      <c r="A45" s="1" t="s">
        <v>20</v>
      </c>
      <c r="B45">
        <v>86.809849633428271</v>
      </c>
      <c r="C45">
        <v>6163</v>
      </c>
      <c r="E45">
        <v>441</v>
      </c>
      <c r="F45" s="5">
        <v>223</v>
      </c>
      <c r="G45">
        <f t="shared" si="0"/>
        <v>0.50566893424036286</v>
      </c>
      <c r="H45">
        <v>2392</v>
      </c>
      <c r="I45">
        <v>1000</v>
      </c>
      <c r="J45">
        <v>7196</v>
      </c>
      <c r="K45">
        <v>6279</v>
      </c>
      <c r="L45">
        <f t="shared" si="2"/>
        <v>16867</v>
      </c>
      <c r="M45">
        <v>145</v>
      </c>
      <c r="N45">
        <v>13</v>
      </c>
      <c r="O45">
        <v>7</v>
      </c>
      <c r="P45">
        <v>9</v>
      </c>
      <c r="Q45">
        <v>7389</v>
      </c>
      <c r="R45">
        <v>37</v>
      </c>
      <c r="W45">
        <v>5589</v>
      </c>
      <c r="X45">
        <v>4569</v>
      </c>
      <c r="Y45">
        <v>3341</v>
      </c>
      <c r="Z45">
        <v>24525</v>
      </c>
      <c r="AA45">
        <v>4292</v>
      </c>
      <c r="AB45" t="e">
        <f t="shared" si="1"/>
        <v>#DIV/0!</v>
      </c>
      <c r="AC45">
        <v>20</v>
      </c>
      <c r="AD45">
        <v>10</v>
      </c>
      <c r="AE45">
        <v>19</v>
      </c>
      <c r="AF45">
        <v>20</v>
      </c>
      <c r="AG45">
        <v>29</v>
      </c>
      <c r="AH45">
        <v>0.512820512820513</v>
      </c>
      <c r="AM45">
        <v>0.66666666666666663</v>
      </c>
      <c r="AN45">
        <v>0.79487179487179482</v>
      </c>
      <c r="AO45">
        <v>5.128205128205128E-2</v>
      </c>
      <c r="AQ45">
        <v>0.6</v>
      </c>
      <c r="AR45">
        <v>0.28000000000000003</v>
      </c>
      <c r="AS45">
        <v>0.4</v>
      </c>
      <c r="AT45">
        <v>0.45</v>
      </c>
      <c r="AU45">
        <v>0.28999999999999998</v>
      </c>
      <c r="AV45">
        <v>0.8</v>
      </c>
      <c r="AW45">
        <v>0.62</v>
      </c>
      <c r="AZ45">
        <v>190.3</v>
      </c>
      <c r="BB45">
        <v>244.4</v>
      </c>
      <c r="BF45">
        <v>231</v>
      </c>
      <c r="BG45">
        <v>193.2</v>
      </c>
      <c r="BL45">
        <v>183.7</v>
      </c>
      <c r="BM45">
        <v>179</v>
      </c>
      <c r="BR45">
        <v>228</v>
      </c>
      <c r="BT45">
        <v>221.9</v>
      </c>
      <c r="BU45">
        <v>171.3</v>
      </c>
      <c r="BV45">
        <v>186.4</v>
      </c>
      <c r="CE45">
        <v>248.2</v>
      </c>
      <c r="CH45">
        <v>178.7</v>
      </c>
      <c r="CK45">
        <v>234.6</v>
      </c>
    </row>
    <row r="46" spans="1:89" x14ac:dyDescent="0.25">
      <c r="A46" s="1" t="s">
        <v>69</v>
      </c>
      <c r="B46">
        <v>86.523611427095474</v>
      </c>
      <c r="C46">
        <v>67472</v>
      </c>
      <c r="D46">
        <v>3.99</v>
      </c>
      <c r="E46">
        <v>1888</v>
      </c>
      <c r="F46" s="5">
        <v>1850</v>
      </c>
      <c r="G46">
        <f t="shared" si="0"/>
        <v>0.9798728813559322</v>
      </c>
      <c r="H46">
        <v>2826</v>
      </c>
      <c r="I46">
        <v>1601</v>
      </c>
      <c r="J46">
        <v>14838</v>
      </c>
      <c r="K46">
        <v>37902</v>
      </c>
      <c r="L46">
        <f t="shared" si="2"/>
        <v>57167</v>
      </c>
      <c r="M46">
        <v>364</v>
      </c>
      <c r="N46">
        <v>1</v>
      </c>
      <c r="O46">
        <v>21</v>
      </c>
      <c r="P46">
        <v>50</v>
      </c>
      <c r="Q46">
        <v>29589</v>
      </c>
      <c r="R46">
        <v>121</v>
      </c>
      <c r="S46">
        <v>51000</v>
      </c>
      <c r="T46">
        <v>94600</v>
      </c>
      <c r="U46">
        <v>52100</v>
      </c>
      <c r="V46">
        <v>97400</v>
      </c>
      <c r="W46">
        <v>20111</v>
      </c>
      <c r="X46">
        <v>17591</v>
      </c>
      <c r="Y46">
        <v>5420</v>
      </c>
      <c r="Z46">
        <v>19588</v>
      </c>
      <c r="AA46">
        <v>18042</v>
      </c>
      <c r="AB46">
        <f t="shared" si="1"/>
        <v>0.3759692898272553</v>
      </c>
      <c r="AC46">
        <v>19</v>
      </c>
      <c r="AD46">
        <v>20</v>
      </c>
      <c r="AE46">
        <v>29</v>
      </c>
      <c r="AF46">
        <v>20</v>
      </c>
      <c r="AG46">
        <v>29</v>
      </c>
      <c r="AH46">
        <v>0.76923076923076927</v>
      </c>
      <c r="AI46">
        <v>0.30769230769230771</v>
      </c>
      <c r="AJ46">
        <v>0.23076923076923081</v>
      </c>
      <c r="AK46">
        <v>0.33333333333333331</v>
      </c>
      <c r="AL46">
        <v>0.51282051282051277</v>
      </c>
      <c r="AM46">
        <v>0.79487179487179482</v>
      </c>
      <c r="AN46">
        <v>0.87179487179487181</v>
      </c>
      <c r="AO46">
        <v>0.97435897435897434</v>
      </c>
      <c r="AP46">
        <v>0.71794871794871795</v>
      </c>
      <c r="AQ46">
        <v>0.42</v>
      </c>
      <c r="AR46">
        <v>0.55000000000000004</v>
      </c>
      <c r="AS46">
        <v>0.81</v>
      </c>
      <c r="AT46">
        <v>0.85</v>
      </c>
      <c r="AU46">
        <v>0.25</v>
      </c>
      <c r="AV46">
        <v>0.92</v>
      </c>
      <c r="AW46">
        <v>0.56000000000000005</v>
      </c>
      <c r="AX46">
        <v>0.56999999999999995</v>
      </c>
      <c r="AY46">
        <v>0.34</v>
      </c>
      <c r="BE46">
        <v>275.5</v>
      </c>
      <c r="BI46">
        <v>182.4</v>
      </c>
      <c r="BL46">
        <v>189.9</v>
      </c>
      <c r="BQ46">
        <v>315.3</v>
      </c>
      <c r="BR46">
        <v>227.8</v>
      </c>
      <c r="BS46">
        <v>196.9</v>
      </c>
      <c r="BV46">
        <v>195.8</v>
      </c>
      <c r="CE46">
        <v>185.4</v>
      </c>
      <c r="CI46">
        <v>203</v>
      </c>
    </row>
    <row r="47" spans="1:89" x14ac:dyDescent="0.25">
      <c r="A47" s="1" t="s">
        <v>77</v>
      </c>
      <c r="B47">
        <v>85.949446923294062</v>
      </c>
      <c r="C47">
        <v>18524</v>
      </c>
      <c r="G47" t="e">
        <f t="shared" si="0"/>
        <v>#DIV/0!</v>
      </c>
      <c r="L47">
        <f t="shared" si="2"/>
        <v>0</v>
      </c>
      <c r="M47">
        <v>229</v>
      </c>
      <c r="N47">
        <v>40</v>
      </c>
      <c r="O47">
        <v>5</v>
      </c>
      <c r="P47">
        <v>11</v>
      </c>
      <c r="Q47">
        <v>6265</v>
      </c>
      <c r="R47">
        <v>44</v>
      </c>
      <c r="S47">
        <v>63300</v>
      </c>
      <c r="T47">
        <v>110000</v>
      </c>
      <c r="U47">
        <v>64300</v>
      </c>
      <c r="V47">
        <v>115000</v>
      </c>
      <c r="W47">
        <v>36325</v>
      </c>
      <c r="X47">
        <v>33119</v>
      </c>
      <c r="Y47">
        <v>5398</v>
      </c>
      <c r="AA47">
        <v>27543</v>
      </c>
      <c r="AB47">
        <f t="shared" si="1"/>
        <v>0</v>
      </c>
      <c r="AC47">
        <v>15</v>
      </c>
      <c r="AD47">
        <v>10</v>
      </c>
      <c r="AE47">
        <v>19</v>
      </c>
      <c r="AF47">
        <v>2</v>
      </c>
      <c r="AG47">
        <v>9</v>
      </c>
      <c r="AH47">
        <v>0.82051282051282048</v>
      </c>
      <c r="AI47">
        <v>0.23076923076923081</v>
      </c>
      <c r="AJ47">
        <v>0.53846153846153844</v>
      </c>
      <c r="AK47">
        <v>0.53846153846153844</v>
      </c>
      <c r="AL47">
        <v>0.61538461538461542</v>
      </c>
      <c r="AM47">
        <v>0.61538461538461542</v>
      </c>
      <c r="AN47">
        <v>0.84615384615384615</v>
      </c>
      <c r="AP47">
        <v>0.76923076923076927</v>
      </c>
      <c r="AQ47">
        <v>0.44</v>
      </c>
      <c r="AR47">
        <v>0.61</v>
      </c>
      <c r="AS47">
        <v>0.8</v>
      </c>
      <c r="AT47">
        <v>0.83</v>
      </c>
      <c r="AU47">
        <v>0.56999999999999995</v>
      </c>
      <c r="AV47">
        <v>1</v>
      </c>
      <c r="AX47">
        <v>0.48</v>
      </c>
      <c r="AY47">
        <v>0.74</v>
      </c>
      <c r="BF47">
        <v>190.9</v>
      </c>
      <c r="BN47">
        <v>188.1</v>
      </c>
    </row>
    <row r="48" spans="1:89" x14ac:dyDescent="0.25">
      <c r="A48" s="1" t="s">
        <v>83</v>
      </c>
      <c r="B48">
        <v>85.706008043435318</v>
      </c>
      <c r="C48">
        <v>57441</v>
      </c>
      <c r="D48">
        <v>3.62</v>
      </c>
      <c r="E48">
        <v>2626</v>
      </c>
      <c r="F48" s="5">
        <v>1614</v>
      </c>
      <c r="G48">
        <f t="shared" si="0"/>
        <v>0.61462300076161458</v>
      </c>
      <c r="H48">
        <v>1102</v>
      </c>
      <c r="I48">
        <v>1000</v>
      </c>
      <c r="J48">
        <v>15270</v>
      </c>
      <c r="K48">
        <v>50980</v>
      </c>
      <c r="L48">
        <f t="shared" si="2"/>
        <v>68352</v>
      </c>
      <c r="M48">
        <v>450</v>
      </c>
      <c r="N48">
        <v>11</v>
      </c>
      <c r="O48">
        <v>12</v>
      </c>
      <c r="P48">
        <v>25</v>
      </c>
      <c r="Q48">
        <v>17944</v>
      </c>
      <c r="R48">
        <v>106</v>
      </c>
      <c r="S48">
        <v>50600</v>
      </c>
      <c r="T48">
        <v>91000</v>
      </c>
      <c r="U48">
        <v>51400</v>
      </c>
      <c r="V48">
        <v>93900</v>
      </c>
      <c r="W48">
        <v>35861</v>
      </c>
      <c r="X48">
        <v>33521</v>
      </c>
      <c r="Y48">
        <v>4694</v>
      </c>
      <c r="Z48">
        <v>41098</v>
      </c>
      <c r="AA48">
        <v>33866</v>
      </c>
      <c r="AB48">
        <f t="shared" si="1"/>
        <v>0.79957198443579769</v>
      </c>
      <c r="AC48">
        <v>10</v>
      </c>
      <c r="AD48">
        <v>10</v>
      </c>
      <c r="AE48">
        <v>19</v>
      </c>
      <c r="AF48">
        <v>20</v>
      </c>
      <c r="AG48">
        <v>29</v>
      </c>
      <c r="AH48">
        <v>0.89743589743589747</v>
      </c>
      <c r="AI48">
        <v>0.48717948717948723</v>
      </c>
      <c r="AJ48">
        <v>0.5641025641025641</v>
      </c>
      <c r="AK48">
        <v>0.64102564102564108</v>
      </c>
      <c r="AL48">
        <v>0.64102564102564108</v>
      </c>
      <c r="AM48">
        <v>0.79487179487179482</v>
      </c>
      <c r="AN48">
        <v>0.84615384615384615</v>
      </c>
      <c r="AO48">
        <v>0.82051282051282048</v>
      </c>
      <c r="AP48">
        <v>0.66666666666666663</v>
      </c>
      <c r="AQ48">
        <v>0.28999999999999998</v>
      </c>
      <c r="AR48">
        <v>0.81</v>
      </c>
      <c r="AS48">
        <v>0.85</v>
      </c>
      <c r="AT48">
        <v>0.87</v>
      </c>
      <c r="AU48">
        <v>0.75</v>
      </c>
      <c r="AV48">
        <v>0.99</v>
      </c>
      <c r="AW48">
        <v>0.51</v>
      </c>
      <c r="AX48">
        <v>0.49</v>
      </c>
      <c r="AY48">
        <v>0.16</v>
      </c>
      <c r="BJ48">
        <v>231.8</v>
      </c>
      <c r="BW48">
        <v>205.1</v>
      </c>
      <c r="CA48">
        <v>148.9</v>
      </c>
      <c r="CD48">
        <v>164.2</v>
      </c>
      <c r="CF48">
        <v>171.2</v>
      </c>
    </row>
    <row r="49" spans="1:89" x14ac:dyDescent="0.25">
      <c r="A49" s="1" t="s">
        <v>89</v>
      </c>
      <c r="B49">
        <v>84.124514654202301</v>
      </c>
      <c r="C49">
        <v>13403</v>
      </c>
      <c r="E49">
        <v>711</v>
      </c>
      <c r="F49" s="5">
        <v>570</v>
      </c>
      <c r="G49">
        <f t="shared" si="0"/>
        <v>0.80168776371308015</v>
      </c>
      <c r="H49">
        <v>400</v>
      </c>
      <c r="I49">
        <v>1000</v>
      </c>
      <c r="J49">
        <v>12690</v>
      </c>
      <c r="K49">
        <v>47920</v>
      </c>
      <c r="L49">
        <f t="shared" si="2"/>
        <v>62010</v>
      </c>
      <c r="M49">
        <v>250</v>
      </c>
      <c r="N49">
        <v>18</v>
      </c>
      <c r="O49">
        <v>12</v>
      </c>
      <c r="P49">
        <v>12</v>
      </c>
      <c r="Q49">
        <v>5080</v>
      </c>
      <c r="R49">
        <v>60</v>
      </c>
      <c r="S49">
        <v>60400</v>
      </c>
      <c r="T49">
        <v>108000</v>
      </c>
      <c r="U49">
        <v>61400</v>
      </c>
      <c r="V49">
        <v>111000</v>
      </c>
      <c r="W49">
        <v>38851</v>
      </c>
      <c r="X49">
        <v>37699</v>
      </c>
      <c r="Y49">
        <v>4320</v>
      </c>
      <c r="Z49">
        <v>34215</v>
      </c>
      <c r="AA49">
        <v>38851</v>
      </c>
      <c r="AB49">
        <f t="shared" si="1"/>
        <v>0.55724755700325734</v>
      </c>
      <c r="AC49">
        <v>9</v>
      </c>
      <c r="AD49">
        <v>10</v>
      </c>
      <c r="AE49">
        <v>19</v>
      </c>
      <c r="AF49">
        <v>10</v>
      </c>
      <c r="AG49">
        <v>19</v>
      </c>
      <c r="AH49">
        <v>0.87179487179487181</v>
      </c>
      <c r="AI49">
        <v>0.33333333333333331</v>
      </c>
      <c r="AJ49">
        <v>0.38461538461538458</v>
      </c>
      <c r="AK49">
        <v>0.58974358974358976</v>
      </c>
      <c r="AL49">
        <v>0.84615384615384615</v>
      </c>
      <c r="AM49">
        <v>0.5641025641025641</v>
      </c>
      <c r="AN49">
        <v>0.76923076923076927</v>
      </c>
      <c r="AO49">
        <v>0.82051282051282048</v>
      </c>
      <c r="AP49">
        <v>0.76923076923076927</v>
      </c>
      <c r="AQ49">
        <v>0.26</v>
      </c>
      <c r="AR49">
        <v>0.77</v>
      </c>
      <c r="AS49">
        <v>0.88</v>
      </c>
      <c r="AT49">
        <v>0.89</v>
      </c>
      <c r="AU49">
        <v>0.66</v>
      </c>
      <c r="AV49">
        <v>0.99</v>
      </c>
      <c r="AW49">
        <v>0.53</v>
      </c>
      <c r="AX49">
        <v>0.43</v>
      </c>
      <c r="AY49">
        <v>0.37</v>
      </c>
      <c r="BL49">
        <v>252.1</v>
      </c>
    </row>
    <row r="50" spans="1:89" x14ac:dyDescent="0.25">
      <c r="A50" s="1" t="s">
        <v>70</v>
      </c>
      <c r="B50">
        <v>83.922848171547315</v>
      </c>
      <c r="C50">
        <v>29237</v>
      </c>
      <c r="E50">
        <v>3915</v>
      </c>
      <c r="F50" s="5">
        <v>3321</v>
      </c>
      <c r="G50">
        <f t="shared" si="0"/>
        <v>0.84827586206896555</v>
      </c>
      <c r="I50">
        <v>1210</v>
      </c>
      <c r="J50">
        <v>9910</v>
      </c>
      <c r="K50">
        <v>28658</v>
      </c>
      <c r="L50">
        <f t="shared" si="2"/>
        <v>39778</v>
      </c>
      <c r="M50">
        <v>1040</v>
      </c>
      <c r="N50">
        <v>44</v>
      </c>
      <c r="O50">
        <v>27</v>
      </c>
      <c r="P50">
        <v>104</v>
      </c>
      <c r="Q50">
        <v>34554</v>
      </c>
      <c r="R50">
        <v>157</v>
      </c>
      <c r="S50">
        <v>49500</v>
      </c>
      <c r="T50">
        <v>86300</v>
      </c>
      <c r="U50">
        <v>51000</v>
      </c>
      <c r="V50">
        <v>88100</v>
      </c>
      <c r="W50">
        <v>7711</v>
      </c>
      <c r="X50">
        <v>7083</v>
      </c>
      <c r="Y50">
        <v>4540</v>
      </c>
      <c r="Z50">
        <v>21645</v>
      </c>
      <c r="AA50">
        <v>3106</v>
      </c>
      <c r="AB50">
        <f t="shared" si="1"/>
        <v>0.42441176470588238</v>
      </c>
      <c r="AC50">
        <v>20.7</v>
      </c>
      <c r="AD50">
        <v>10</v>
      </c>
      <c r="AE50">
        <v>19</v>
      </c>
      <c r="AF50">
        <v>10</v>
      </c>
      <c r="AG50">
        <v>19</v>
      </c>
      <c r="AH50">
        <v>0.87179487179487181</v>
      </c>
      <c r="AI50">
        <v>0.17948717948717949</v>
      </c>
      <c r="AJ50">
        <v>0.33333333333333331</v>
      </c>
      <c r="AK50">
        <v>0.33333333333333331</v>
      </c>
      <c r="AL50">
        <v>0.66666666666666663</v>
      </c>
      <c r="AM50">
        <v>0.64102564102564108</v>
      </c>
      <c r="AN50">
        <v>0.51282051282051277</v>
      </c>
      <c r="AO50">
        <v>0.84615384615384615</v>
      </c>
      <c r="AP50">
        <v>0.74358974358974361</v>
      </c>
      <c r="AQ50">
        <v>0.49</v>
      </c>
      <c r="AU50">
        <v>0.23</v>
      </c>
      <c r="AV50">
        <v>0.85</v>
      </c>
      <c r="AW50">
        <v>0.41</v>
      </c>
      <c r="AX50">
        <v>0.52</v>
      </c>
      <c r="AY50">
        <v>0.2</v>
      </c>
      <c r="BE50">
        <v>252.9</v>
      </c>
      <c r="BF50">
        <v>176.7</v>
      </c>
      <c r="BQ50">
        <v>210.8</v>
      </c>
      <c r="BS50">
        <v>196.7</v>
      </c>
      <c r="BT50">
        <v>219.5</v>
      </c>
      <c r="BV50">
        <v>199.6</v>
      </c>
      <c r="BW50">
        <v>152</v>
      </c>
      <c r="CK50">
        <v>202.9</v>
      </c>
    </row>
    <row r="51" spans="1:89" x14ac:dyDescent="0.25">
      <c r="A51" s="1" t="s">
        <v>92</v>
      </c>
      <c r="B51">
        <v>83.680699982477805</v>
      </c>
      <c r="C51">
        <v>22280</v>
      </c>
      <c r="E51">
        <v>1966</v>
      </c>
      <c r="F51" s="5">
        <v>1677</v>
      </c>
      <c r="G51">
        <f t="shared" si="0"/>
        <v>0.85300101729399802</v>
      </c>
      <c r="H51">
        <v>1989</v>
      </c>
      <c r="I51">
        <v>1130</v>
      </c>
      <c r="J51">
        <v>8266</v>
      </c>
      <c r="K51">
        <v>26536</v>
      </c>
      <c r="L51">
        <f t="shared" si="2"/>
        <v>37921</v>
      </c>
      <c r="M51">
        <v>700</v>
      </c>
      <c r="O51">
        <v>12</v>
      </c>
      <c r="Q51">
        <v>25384</v>
      </c>
      <c r="R51">
        <v>116</v>
      </c>
      <c r="S51">
        <v>54500</v>
      </c>
      <c r="T51">
        <v>96700</v>
      </c>
      <c r="U51">
        <v>55400</v>
      </c>
      <c r="V51">
        <v>100000</v>
      </c>
      <c r="W51">
        <v>7469</v>
      </c>
      <c r="X51">
        <v>6809</v>
      </c>
      <c r="Y51">
        <v>4735</v>
      </c>
      <c r="Z51">
        <v>28873</v>
      </c>
      <c r="AB51">
        <f t="shared" si="1"/>
        <v>0.52117328519855599</v>
      </c>
      <c r="AC51">
        <v>14</v>
      </c>
      <c r="AD51">
        <v>20</v>
      </c>
      <c r="AE51">
        <v>29</v>
      </c>
      <c r="AF51">
        <v>20</v>
      </c>
      <c r="AG51">
        <v>29</v>
      </c>
      <c r="AH51">
        <v>0.71794871794871795</v>
      </c>
      <c r="AI51">
        <v>0.41025641025641019</v>
      </c>
      <c r="AJ51">
        <v>0.51282051282051277</v>
      </c>
      <c r="AK51">
        <v>0.33333333333333331</v>
      </c>
      <c r="AL51">
        <v>0.51282051282051277</v>
      </c>
      <c r="AM51">
        <v>0.97435897435897434</v>
      </c>
      <c r="AN51">
        <v>0.66666666666666663</v>
      </c>
      <c r="AO51">
        <v>0.92307692307692313</v>
      </c>
      <c r="AP51">
        <v>0.74358974358974361</v>
      </c>
      <c r="AQ51">
        <v>0.73</v>
      </c>
      <c r="AT51">
        <v>0.83</v>
      </c>
      <c r="AU51">
        <v>0.37</v>
      </c>
      <c r="AV51">
        <v>0.99</v>
      </c>
      <c r="AW51">
        <v>0.53</v>
      </c>
      <c r="AX51">
        <v>0.47</v>
      </c>
      <c r="AY51">
        <v>0.32</v>
      </c>
      <c r="BL51">
        <v>172.8</v>
      </c>
      <c r="BT51">
        <v>250.3</v>
      </c>
      <c r="BV51">
        <v>196.7</v>
      </c>
    </row>
    <row r="52" spans="1:89" x14ac:dyDescent="0.25">
      <c r="A52" s="1" t="s">
        <v>114</v>
      </c>
      <c r="B52">
        <v>83.635490790956396</v>
      </c>
      <c r="C52">
        <v>32525</v>
      </c>
      <c r="D52">
        <v>3.6</v>
      </c>
      <c r="E52">
        <v>1560</v>
      </c>
      <c r="F52" s="5">
        <v>1227</v>
      </c>
      <c r="G52">
        <f t="shared" si="0"/>
        <v>0.78653846153846152</v>
      </c>
      <c r="H52">
        <v>1444</v>
      </c>
      <c r="I52">
        <v>1000</v>
      </c>
      <c r="J52">
        <v>13666</v>
      </c>
      <c r="K52">
        <v>47040</v>
      </c>
      <c r="L52">
        <f t="shared" si="2"/>
        <v>63150</v>
      </c>
      <c r="M52">
        <v>285</v>
      </c>
      <c r="N52">
        <v>39</v>
      </c>
      <c r="O52">
        <v>14</v>
      </c>
      <c r="P52">
        <v>20</v>
      </c>
      <c r="Q52">
        <v>10849</v>
      </c>
      <c r="R52">
        <v>106</v>
      </c>
      <c r="W52">
        <v>32441</v>
      </c>
      <c r="X52">
        <v>29827</v>
      </c>
      <c r="Y52">
        <v>4991</v>
      </c>
      <c r="Z52">
        <v>21500</v>
      </c>
      <c r="AA52">
        <v>26812</v>
      </c>
      <c r="AB52" t="e">
        <f t="shared" si="1"/>
        <v>#DIV/0!</v>
      </c>
      <c r="AC52">
        <v>12</v>
      </c>
      <c r="AD52">
        <v>10</v>
      </c>
      <c r="AE52">
        <v>19</v>
      </c>
      <c r="AF52">
        <v>10</v>
      </c>
      <c r="AG52">
        <v>19</v>
      </c>
      <c r="AH52">
        <v>0.84615384615384615</v>
      </c>
      <c r="AI52">
        <v>0.35897435897435898</v>
      </c>
      <c r="AJ52">
        <v>0.41025641025641019</v>
      </c>
      <c r="AK52">
        <v>0.46153846153846162</v>
      </c>
      <c r="AL52">
        <v>0.82051282051282048</v>
      </c>
      <c r="AM52">
        <v>0.74358974358974361</v>
      </c>
      <c r="AN52">
        <v>0.79487179487179482</v>
      </c>
      <c r="AO52">
        <v>0.92307692307692313</v>
      </c>
      <c r="AQ52">
        <v>0.47</v>
      </c>
      <c r="AR52">
        <v>0.7</v>
      </c>
      <c r="AS52">
        <v>0.8</v>
      </c>
      <c r="AT52">
        <v>0.82</v>
      </c>
      <c r="AU52">
        <v>0.28999999999999998</v>
      </c>
      <c r="AV52">
        <v>0.89</v>
      </c>
      <c r="AW52">
        <v>0.37</v>
      </c>
      <c r="BU52">
        <v>174</v>
      </c>
    </row>
    <row r="53" spans="1:89" x14ac:dyDescent="0.25">
      <c r="A53" s="1" t="s">
        <v>78</v>
      </c>
      <c r="B53">
        <v>83.469492825291198</v>
      </c>
      <c r="C53">
        <v>25929</v>
      </c>
      <c r="D53">
        <v>3.72</v>
      </c>
      <c r="E53">
        <v>2631</v>
      </c>
      <c r="F53" s="5">
        <v>2154</v>
      </c>
      <c r="G53">
        <f t="shared" si="0"/>
        <v>0.81870011402508547</v>
      </c>
      <c r="H53">
        <v>2523</v>
      </c>
      <c r="I53">
        <v>1082</v>
      </c>
      <c r="J53">
        <v>10854</v>
      </c>
      <c r="K53">
        <v>24883</v>
      </c>
      <c r="L53">
        <f t="shared" si="2"/>
        <v>39342</v>
      </c>
      <c r="M53">
        <v>665</v>
      </c>
      <c r="N53">
        <v>18</v>
      </c>
      <c r="O53">
        <v>21</v>
      </c>
      <c r="P53">
        <v>64</v>
      </c>
      <c r="Q53">
        <v>23847</v>
      </c>
      <c r="R53">
        <v>107</v>
      </c>
      <c r="S53">
        <v>50600</v>
      </c>
      <c r="T53">
        <v>87800</v>
      </c>
      <c r="U53">
        <v>51400</v>
      </c>
      <c r="V53">
        <v>90000</v>
      </c>
      <c r="W53">
        <v>10526</v>
      </c>
      <c r="X53">
        <v>10004</v>
      </c>
      <c r="Y53">
        <v>3944</v>
      </c>
      <c r="Z53">
        <v>21507</v>
      </c>
      <c r="AA53">
        <v>6111</v>
      </c>
      <c r="AB53">
        <f t="shared" si="1"/>
        <v>0.41842412451361866</v>
      </c>
      <c r="AC53">
        <v>13</v>
      </c>
      <c r="AD53">
        <v>10</v>
      </c>
      <c r="AE53">
        <v>19</v>
      </c>
      <c r="AF53">
        <v>20</v>
      </c>
      <c r="AG53">
        <v>29</v>
      </c>
      <c r="AH53">
        <v>0.76923076923076927</v>
      </c>
      <c r="AI53">
        <v>0.28205128205128199</v>
      </c>
      <c r="AJ53">
        <v>0.4358974358974359</v>
      </c>
      <c r="AK53">
        <v>0.38461538461538458</v>
      </c>
      <c r="AL53">
        <v>0.64102564102564108</v>
      </c>
      <c r="AM53">
        <v>0.76923076923076927</v>
      </c>
      <c r="AN53">
        <v>0.97435897435897434</v>
      </c>
      <c r="AO53">
        <v>0.92307692307692313</v>
      </c>
      <c r="AP53">
        <v>0.76923076923076927</v>
      </c>
      <c r="AQ53">
        <v>0.46</v>
      </c>
      <c r="AR53">
        <v>0.47</v>
      </c>
      <c r="AS53">
        <v>0.72</v>
      </c>
      <c r="AT53">
        <v>0.77</v>
      </c>
      <c r="AU53">
        <v>0.41</v>
      </c>
      <c r="AV53">
        <v>0.71</v>
      </c>
      <c r="AW53">
        <v>0.54</v>
      </c>
      <c r="AX53">
        <v>0.51</v>
      </c>
      <c r="AY53">
        <v>0.41</v>
      </c>
      <c r="BG53">
        <v>193.4</v>
      </c>
      <c r="CE53">
        <v>208.8</v>
      </c>
    </row>
    <row r="54" spans="1:89" x14ac:dyDescent="0.25">
      <c r="A54" s="1" t="s">
        <v>141</v>
      </c>
      <c r="B54">
        <v>83.228451646896644</v>
      </c>
      <c r="C54">
        <v>19325</v>
      </c>
      <c r="E54">
        <v>1436</v>
      </c>
      <c r="G54">
        <f t="shared" si="0"/>
        <v>0</v>
      </c>
      <c r="H54">
        <v>807</v>
      </c>
      <c r="I54">
        <v>800</v>
      </c>
      <c r="J54">
        <v>14702</v>
      </c>
      <c r="K54">
        <v>45808</v>
      </c>
      <c r="L54">
        <f t="shared" si="2"/>
        <v>62117</v>
      </c>
      <c r="M54">
        <v>200</v>
      </c>
      <c r="N54">
        <v>12</v>
      </c>
      <c r="P54">
        <v>17</v>
      </c>
      <c r="Q54">
        <v>7901</v>
      </c>
      <c r="R54">
        <v>95</v>
      </c>
      <c r="W54">
        <v>30045</v>
      </c>
      <c r="X54">
        <v>25054</v>
      </c>
      <c r="Y54">
        <v>4693</v>
      </c>
      <c r="Z54">
        <v>34655</v>
      </c>
      <c r="AA54">
        <v>27000</v>
      </c>
      <c r="AB54" t="e">
        <f t="shared" si="1"/>
        <v>#DIV/0!</v>
      </c>
      <c r="AC54">
        <v>12</v>
      </c>
      <c r="AF54">
        <v>2</v>
      </c>
      <c r="AG54">
        <v>9</v>
      </c>
      <c r="AH54">
        <v>0.87179487179487181</v>
      </c>
      <c r="AI54">
        <v>0.53846153846153844</v>
      </c>
      <c r="AJ54">
        <v>0.53846153846153844</v>
      </c>
      <c r="AK54">
        <v>0.69230769230769229</v>
      </c>
      <c r="AL54">
        <v>0.5641025641025641</v>
      </c>
      <c r="AM54">
        <v>0.82051282051282048</v>
      </c>
      <c r="AN54">
        <v>0.61538461538461542</v>
      </c>
      <c r="AO54">
        <v>0.97435897435897434</v>
      </c>
      <c r="AQ54">
        <v>0.26</v>
      </c>
      <c r="AR54">
        <v>0.76</v>
      </c>
      <c r="AS54">
        <v>0.8</v>
      </c>
      <c r="AT54">
        <v>0.81</v>
      </c>
      <c r="AW54">
        <v>0.6</v>
      </c>
      <c r="CF54">
        <v>174.9</v>
      </c>
    </row>
    <row r="55" spans="1:89" x14ac:dyDescent="0.25">
      <c r="A55" s="1" t="s">
        <v>149</v>
      </c>
      <c r="B55">
        <v>82.830743154460308</v>
      </c>
      <c r="C55">
        <v>28956</v>
      </c>
      <c r="E55">
        <v>1603</v>
      </c>
      <c r="F55" s="5">
        <v>1531</v>
      </c>
      <c r="G55">
        <f t="shared" si="0"/>
        <v>0.95508421709295077</v>
      </c>
      <c r="H55">
        <v>846</v>
      </c>
      <c r="I55">
        <v>1250</v>
      </c>
      <c r="J55">
        <v>14142</v>
      </c>
      <c r="K55">
        <v>52500</v>
      </c>
      <c r="L55">
        <f t="shared" si="2"/>
        <v>68738</v>
      </c>
      <c r="M55">
        <v>225</v>
      </c>
      <c r="N55">
        <v>12</v>
      </c>
      <c r="O55">
        <v>0</v>
      </c>
      <c r="P55">
        <v>14</v>
      </c>
      <c r="Q55">
        <v>9309</v>
      </c>
      <c r="R55">
        <v>68</v>
      </c>
      <c r="S55">
        <v>53100</v>
      </c>
      <c r="T55">
        <v>104000</v>
      </c>
      <c r="U55">
        <v>55500</v>
      </c>
      <c r="V55">
        <v>109000</v>
      </c>
      <c r="W55">
        <v>38479</v>
      </c>
      <c r="X55">
        <v>37894</v>
      </c>
      <c r="Y55">
        <v>3945</v>
      </c>
      <c r="Z55">
        <v>20481</v>
      </c>
      <c r="AA55">
        <v>35519</v>
      </c>
      <c r="AB55">
        <f t="shared" si="1"/>
        <v>0.36902702702702705</v>
      </c>
      <c r="AC55">
        <v>11.9</v>
      </c>
      <c r="AD55">
        <v>10</v>
      </c>
      <c r="AE55">
        <v>19</v>
      </c>
      <c r="AF55">
        <v>2</v>
      </c>
      <c r="AG55">
        <v>9</v>
      </c>
      <c r="AH55">
        <v>0.92307692307692313</v>
      </c>
      <c r="AI55">
        <v>0.58974358974358976</v>
      </c>
      <c r="AJ55">
        <v>0.53846153846153844</v>
      </c>
      <c r="AK55">
        <v>0.64102564102564108</v>
      </c>
      <c r="AL55">
        <v>0.84615384615384615</v>
      </c>
      <c r="AM55">
        <v>0.74358974358974361</v>
      </c>
      <c r="AN55">
        <v>0.97435897435897434</v>
      </c>
      <c r="AO55">
        <v>0.4358974358974359</v>
      </c>
      <c r="AP55">
        <v>0.76923076923076927</v>
      </c>
      <c r="AQ55">
        <v>0.31</v>
      </c>
      <c r="AR55">
        <v>0.89</v>
      </c>
      <c r="AS55">
        <v>0.92</v>
      </c>
      <c r="AT55">
        <v>0.93</v>
      </c>
      <c r="AU55">
        <v>0.82</v>
      </c>
      <c r="AV55">
        <v>0.99</v>
      </c>
      <c r="AW55">
        <v>0.5</v>
      </c>
      <c r="AX55">
        <v>0.45</v>
      </c>
      <c r="AY55">
        <v>0.1</v>
      </c>
      <c r="CH55">
        <v>179.8</v>
      </c>
      <c r="CJ55">
        <v>195.4</v>
      </c>
    </row>
    <row r="56" spans="1:89" x14ac:dyDescent="0.25">
      <c r="A56" s="1" t="s">
        <v>53</v>
      </c>
      <c r="B56">
        <v>82.198345969412259</v>
      </c>
      <c r="C56">
        <v>24764</v>
      </c>
      <c r="D56">
        <v>3.49</v>
      </c>
      <c r="E56">
        <v>2201</v>
      </c>
      <c r="F56" s="5">
        <v>1929</v>
      </c>
      <c r="G56">
        <f t="shared" si="0"/>
        <v>0.8764198091776465</v>
      </c>
      <c r="H56">
        <v>686</v>
      </c>
      <c r="I56">
        <v>1103</v>
      </c>
      <c r="J56">
        <v>11386</v>
      </c>
      <c r="K56">
        <v>25784</v>
      </c>
      <c r="L56">
        <f t="shared" si="2"/>
        <v>38959</v>
      </c>
      <c r="M56">
        <v>852</v>
      </c>
      <c r="N56">
        <v>26</v>
      </c>
      <c r="O56">
        <v>28</v>
      </c>
      <c r="P56">
        <v>54</v>
      </c>
      <c r="Q56">
        <v>42477</v>
      </c>
      <c r="R56">
        <v>111</v>
      </c>
      <c r="S56">
        <v>48400</v>
      </c>
      <c r="T56">
        <v>83600</v>
      </c>
      <c r="U56">
        <v>49300</v>
      </c>
      <c r="V56">
        <v>85800</v>
      </c>
      <c r="W56">
        <v>12360</v>
      </c>
      <c r="X56">
        <v>10074</v>
      </c>
      <c r="Y56">
        <v>4060</v>
      </c>
      <c r="Z56">
        <v>22903</v>
      </c>
      <c r="AA56">
        <v>12410</v>
      </c>
      <c r="AB56">
        <f t="shared" si="1"/>
        <v>0.46456389452332658</v>
      </c>
      <c r="AC56">
        <v>22.9</v>
      </c>
      <c r="AD56">
        <v>10</v>
      </c>
      <c r="AE56">
        <v>19</v>
      </c>
      <c r="AF56">
        <v>20</v>
      </c>
      <c r="AG56">
        <v>29</v>
      </c>
      <c r="AH56">
        <v>0.58974358974358976</v>
      </c>
      <c r="AI56">
        <v>0.20512820512820509</v>
      </c>
      <c r="AJ56">
        <v>0.17948717948717949</v>
      </c>
      <c r="AK56">
        <v>0.28205128205128199</v>
      </c>
      <c r="AL56">
        <v>0.5641025641025641</v>
      </c>
      <c r="AM56">
        <v>0.66666666666666663</v>
      </c>
      <c r="AN56">
        <v>0.82051282051282048</v>
      </c>
      <c r="AO56">
        <v>0.97435897435897434</v>
      </c>
      <c r="AP56">
        <v>0.64102564102564108</v>
      </c>
      <c r="AQ56">
        <v>0.83</v>
      </c>
      <c r="AR56">
        <v>0.49</v>
      </c>
      <c r="AS56">
        <v>0.63</v>
      </c>
      <c r="AT56">
        <v>0.67</v>
      </c>
      <c r="AU56">
        <v>0.21</v>
      </c>
      <c r="AV56">
        <v>0.72</v>
      </c>
      <c r="AW56">
        <v>0.49</v>
      </c>
      <c r="AX56">
        <v>0.53</v>
      </c>
      <c r="AY56">
        <v>0.12</v>
      </c>
      <c r="BC56">
        <v>234</v>
      </c>
      <c r="BD56">
        <v>198.6</v>
      </c>
      <c r="BG56">
        <v>175.7</v>
      </c>
      <c r="BQ56">
        <v>214</v>
      </c>
      <c r="BT56">
        <v>183.2</v>
      </c>
      <c r="BV56">
        <v>192</v>
      </c>
      <c r="CD56">
        <v>182.2</v>
      </c>
      <c r="CG56">
        <v>198.1</v>
      </c>
      <c r="CH56">
        <v>250.6</v>
      </c>
      <c r="CI56">
        <v>197.8</v>
      </c>
      <c r="CK56">
        <v>264</v>
      </c>
    </row>
    <row r="57" spans="1:89" x14ac:dyDescent="0.25">
      <c r="A57" s="1" t="s">
        <v>113</v>
      </c>
      <c r="B57">
        <v>82.048608711202377</v>
      </c>
      <c r="C57">
        <v>14395</v>
      </c>
      <c r="D57">
        <v>3.62</v>
      </c>
      <c r="E57">
        <v>1867</v>
      </c>
      <c r="F57" s="5">
        <v>1468</v>
      </c>
      <c r="G57">
        <f t="shared" si="0"/>
        <v>0.78628816282806646</v>
      </c>
      <c r="H57">
        <v>4275</v>
      </c>
      <c r="I57">
        <v>645</v>
      </c>
      <c r="J57">
        <v>10588</v>
      </c>
      <c r="K57">
        <v>20169</v>
      </c>
      <c r="L57">
        <f t="shared" si="2"/>
        <v>35677</v>
      </c>
      <c r="M57">
        <v>441</v>
      </c>
      <c r="N57">
        <v>18</v>
      </c>
      <c r="O57">
        <v>24</v>
      </c>
      <c r="P57">
        <v>44</v>
      </c>
      <c r="Q57">
        <v>22436</v>
      </c>
      <c r="R57">
        <v>117</v>
      </c>
      <c r="S57">
        <v>49000</v>
      </c>
      <c r="T57">
        <v>87200</v>
      </c>
      <c r="U57">
        <v>49900</v>
      </c>
      <c r="V57">
        <v>87800</v>
      </c>
      <c r="W57">
        <v>6608</v>
      </c>
      <c r="X57">
        <v>5802</v>
      </c>
      <c r="Y57">
        <v>4501</v>
      </c>
      <c r="Z57">
        <v>28444</v>
      </c>
      <c r="AA57">
        <v>9386</v>
      </c>
      <c r="AB57">
        <f t="shared" si="1"/>
        <v>0.57002004008016027</v>
      </c>
      <c r="AC57">
        <v>17.3</v>
      </c>
      <c r="AD57">
        <v>10</v>
      </c>
      <c r="AE57">
        <v>19</v>
      </c>
      <c r="AF57">
        <v>20</v>
      </c>
      <c r="AG57">
        <v>29</v>
      </c>
      <c r="AH57">
        <v>0.69230769230769229</v>
      </c>
      <c r="AI57">
        <v>0.48717948717948723</v>
      </c>
      <c r="AJ57">
        <v>0.61538461538461542</v>
      </c>
      <c r="AK57">
        <v>0.51282051282051277</v>
      </c>
      <c r="AL57">
        <v>0.79487179487179482</v>
      </c>
      <c r="AM57">
        <v>0.89743589743589747</v>
      </c>
      <c r="AN57">
        <v>0.76923076923076927</v>
      </c>
      <c r="AO57">
        <v>0.71794871794871795</v>
      </c>
      <c r="AP57">
        <v>0.69230769230769229</v>
      </c>
      <c r="AQ57">
        <v>0.71</v>
      </c>
      <c r="AR57">
        <v>0.4</v>
      </c>
      <c r="AS57">
        <v>0.63</v>
      </c>
      <c r="AT57">
        <v>0.68</v>
      </c>
      <c r="AU57">
        <v>0.3</v>
      </c>
      <c r="AV57">
        <v>0.86</v>
      </c>
      <c r="AW57">
        <v>0.44</v>
      </c>
      <c r="AX57">
        <v>0.56000000000000005</v>
      </c>
      <c r="AY57">
        <v>0.2</v>
      </c>
      <c r="BU57">
        <v>196.7</v>
      </c>
      <c r="BW57">
        <v>157.9</v>
      </c>
    </row>
    <row r="58" spans="1:89" x14ac:dyDescent="0.25">
      <c r="A58" s="1" t="s">
        <v>15</v>
      </c>
      <c r="B58">
        <v>82.036058224209768</v>
      </c>
      <c r="C58">
        <v>35340</v>
      </c>
      <c r="E58">
        <v>3700</v>
      </c>
      <c r="F58" s="5">
        <v>3663</v>
      </c>
      <c r="G58">
        <f t="shared" si="0"/>
        <v>0.99</v>
      </c>
      <c r="H58">
        <v>2964</v>
      </c>
      <c r="I58">
        <v>1350</v>
      </c>
      <c r="J58">
        <v>12260</v>
      </c>
      <c r="K58">
        <v>27059</v>
      </c>
      <c r="L58">
        <f t="shared" si="2"/>
        <v>43633</v>
      </c>
      <c r="M58">
        <v>400</v>
      </c>
      <c r="N58">
        <v>24</v>
      </c>
      <c r="O58">
        <v>15</v>
      </c>
      <c r="Q58">
        <v>36168</v>
      </c>
      <c r="R58">
        <v>117</v>
      </c>
      <c r="S58">
        <v>50800</v>
      </c>
      <c r="T58">
        <v>94800</v>
      </c>
      <c r="U58">
        <v>51400</v>
      </c>
      <c r="V58">
        <v>98200</v>
      </c>
      <c r="AA58">
        <v>7585</v>
      </c>
      <c r="AB58">
        <f t="shared" si="1"/>
        <v>0</v>
      </c>
      <c r="AC58">
        <v>14</v>
      </c>
      <c r="AD58">
        <v>10</v>
      </c>
      <c r="AE58">
        <v>19</v>
      </c>
      <c r="AF58">
        <v>20</v>
      </c>
      <c r="AG58">
        <v>29</v>
      </c>
      <c r="AH58">
        <v>0.69230769230769229</v>
      </c>
      <c r="AI58">
        <v>0.17948717948717949</v>
      </c>
      <c r="AJ58">
        <v>0.28205128205128199</v>
      </c>
      <c r="AK58">
        <v>0.38461538461538458</v>
      </c>
      <c r="AL58">
        <v>0.48717948717948723</v>
      </c>
      <c r="AM58">
        <v>0.58974358974358976</v>
      </c>
      <c r="AN58">
        <v>0.71794871794871795</v>
      </c>
      <c r="AP58">
        <v>0.69230769230769229</v>
      </c>
      <c r="AQ58">
        <v>0.57999999999999996</v>
      </c>
      <c r="AU58">
        <v>0.44</v>
      </c>
      <c r="AV58">
        <v>0.85</v>
      </c>
      <c r="AX58">
        <v>0.43</v>
      </c>
      <c r="AY58">
        <v>0.23</v>
      </c>
      <c r="AZ58">
        <v>213.4</v>
      </c>
      <c r="BG58">
        <v>216.8</v>
      </c>
      <c r="BJ58">
        <v>225.6</v>
      </c>
      <c r="CE58">
        <v>172.2</v>
      </c>
      <c r="CF58">
        <v>170.1</v>
      </c>
    </row>
    <row r="59" spans="1:89" x14ac:dyDescent="0.25">
      <c r="A59" s="1" t="s">
        <v>43</v>
      </c>
      <c r="B59">
        <v>81.915807858950885</v>
      </c>
      <c r="C59">
        <v>14308</v>
      </c>
      <c r="D59">
        <v>3.61</v>
      </c>
      <c r="E59">
        <v>2209</v>
      </c>
      <c r="F59" s="5">
        <v>1498</v>
      </c>
      <c r="G59">
        <f t="shared" si="0"/>
        <v>0.67813490267089183</v>
      </c>
      <c r="L59">
        <f t="shared" si="2"/>
        <v>0</v>
      </c>
      <c r="M59">
        <v>605</v>
      </c>
      <c r="N59">
        <v>44</v>
      </c>
      <c r="O59">
        <v>7</v>
      </c>
      <c r="P59">
        <v>16</v>
      </c>
      <c r="Q59">
        <v>23789</v>
      </c>
      <c r="R59">
        <v>87</v>
      </c>
      <c r="S59">
        <v>48100</v>
      </c>
      <c r="T59">
        <v>86100</v>
      </c>
      <c r="U59">
        <v>49600</v>
      </c>
      <c r="V59">
        <v>88500</v>
      </c>
      <c r="W59">
        <v>8212</v>
      </c>
      <c r="X59">
        <v>7029</v>
      </c>
      <c r="Y59">
        <v>4235</v>
      </c>
      <c r="Z59">
        <v>21081</v>
      </c>
      <c r="AA59">
        <v>8212</v>
      </c>
      <c r="AB59">
        <f t="shared" si="1"/>
        <v>0.42502016129032261</v>
      </c>
      <c r="AC59">
        <v>16.100000000000001</v>
      </c>
      <c r="AD59">
        <v>10</v>
      </c>
      <c r="AE59">
        <v>19</v>
      </c>
      <c r="AF59">
        <v>10</v>
      </c>
      <c r="AG59">
        <v>19</v>
      </c>
      <c r="AH59">
        <v>0.64102564102564108</v>
      </c>
      <c r="AI59">
        <v>0.38461538461538458</v>
      </c>
      <c r="AJ59">
        <v>0.25641025641025639</v>
      </c>
      <c r="AK59">
        <v>0.4358974358974359</v>
      </c>
      <c r="AL59">
        <v>0.53846153846153844</v>
      </c>
      <c r="AM59">
        <v>0.76923076923076927</v>
      </c>
      <c r="AN59">
        <v>0.74358974358974361</v>
      </c>
      <c r="AO59">
        <v>0.87179487179487181</v>
      </c>
      <c r="AP59">
        <v>0.66666666666666663</v>
      </c>
      <c r="AQ59">
        <v>0.76</v>
      </c>
      <c r="AR59">
        <v>0.28999999999999998</v>
      </c>
      <c r="AS59">
        <v>0.53</v>
      </c>
      <c r="AT59">
        <v>0.65</v>
      </c>
      <c r="AU59">
        <v>0.15</v>
      </c>
      <c r="AV59">
        <v>0.48</v>
      </c>
      <c r="AW59">
        <v>0.39</v>
      </c>
      <c r="AX59">
        <v>0.6</v>
      </c>
      <c r="AY59">
        <v>0.16</v>
      </c>
      <c r="BB59">
        <v>219.2</v>
      </c>
      <c r="BJ59">
        <v>178.3</v>
      </c>
      <c r="BX59">
        <v>165.7</v>
      </c>
      <c r="BZ59">
        <v>195</v>
      </c>
      <c r="CG59">
        <v>167</v>
      </c>
    </row>
    <row r="60" spans="1:89" x14ac:dyDescent="0.25">
      <c r="A60" s="1" t="s">
        <v>96</v>
      </c>
      <c r="B60">
        <v>81.839616870934634</v>
      </c>
      <c r="G60" t="e">
        <f t="shared" si="0"/>
        <v>#DIV/0!</v>
      </c>
      <c r="L60">
        <f t="shared" si="2"/>
        <v>0</v>
      </c>
      <c r="AB60" t="e">
        <f t="shared" si="1"/>
        <v>#DIV/0!</v>
      </c>
      <c r="BQ60">
        <v>273.8</v>
      </c>
    </row>
    <row r="61" spans="1:89" x14ac:dyDescent="0.25">
      <c r="A61" s="1" t="s">
        <v>133</v>
      </c>
      <c r="B61">
        <v>81.602019715459065</v>
      </c>
      <c r="C61">
        <v>11351</v>
      </c>
      <c r="D61">
        <v>3.88</v>
      </c>
      <c r="E61">
        <v>525</v>
      </c>
      <c r="F61" s="5">
        <v>442</v>
      </c>
      <c r="G61">
        <f t="shared" si="0"/>
        <v>0.84190476190476193</v>
      </c>
      <c r="H61">
        <v>1722</v>
      </c>
      <c r="I61">
        <v>1000</v>
      </c>
      <c r="J61">
        <v>14906</v>
      </c>
      <c r="K61">
        <v>51460</v>
      </c>
      <c r="L61">
        <f t="shared" si="2"/>
        <v>69088</v>
      </c>
      <c r="M61">
        <v>287</v>
      </c>
      <c r="N61">
        <v>3</v>
      </c>
      <c r="O61">
        <v>0</v>
      </c>
      <c r="Q61">
        <v>3608</v>
      </c>
      <c r="R61">
        <v>58</v>
      </c>
      <c r="S61">
        <v>45300</v>
      </c>
      <c r="T61">
        <v>96200</v>
      </c>
      <c r="U61">
        <v>48400</v>
      </c>
      <c r="V61">
        <v>98800</v>
      </c>
      <c r="W61">
        <v>40150</v>
      </c>
      <c r="X61">
        <v>37351</v>
      </c>
      <c r="Y61">
        <v>4983</v>
      </c>
      <c r="Z61">
        <v>32922</v>
      </c>
      <c r="AA61">
        <v>31604</v>
      </c>
      <c r="AB61">
        <f t="shared" si="1"/>
        <v>0.68020661157024798</v>
      </c>
      <c r="AC61">
        <v>10</v>
      </c>
      <c r="AD61">
        <v>10</v>
      </c>
      <c r="AE61">
        <v>19</v>
      </c>
      <c r="AF61">
        <v>2</v>
      </c>
      <c r="AG61">
        <v>9</v>
      </c>
      <c r="AH61">
        <v>0.92307692307692313</v>
      </c>
      <c r="AI61">
        <v>0.69230769230769229</v>
      </c>
      <c r="AJ61">
        <v>0.64102564102564108</v>
      </c>
      <c r="AK61">
        <v>0.79487179487179482</v>
      </c>
      <c r="AL61">
        <v>0.79487179487179482</v>
      </c>
      <c r="AM61">
        <v>0.64102564102564108</v>
      </c>
      <c r="AN61">
        <v>0.94871794871794868</v>
      </c>
      <c r="AO61">
        <v>0.64102564102564108</v>
      </c>
      <c r="AP61">
        <v>0.69230769230769229</v>
      </c>
      <c r="AQ61">
        <v>0.33</v>
      </c>
      <c r="AR61">
        <v>0.83</v>
      </c>
      <c r="AS61">
        <v>0.87</v>
      </c>
      <c r="AT61">
        <v>0.9</v>
      </c>
      <c r="AU61">
        <v>0.78</v>
      </c>
      <c r="AV61">
        <v>1</v>
      </c>
      <c r="AW61">
        <v>0.55000000000000004</v>
      </c>
      <c r="AX61">
        <v>0.45</v>
      </c>
      <c r="AY61">
        <v>0.16</v>
      </c>
      <c r="CA61">
        <v>134.5</v>
      </c>
    </row>
    <row r="62" spans="1:89" x14ac:dyDescent="0.25">
      <c r="A62" s="1" t="s">
        <v>39</v>
      </c>
      <c r="B62">
        <v>81.397235131075504</v>
      </c>
      <c r="G62" t="e">
        <f t="shared" si="0"/>
        <v>#DIV/0!</v>
      </c>
      <c r="L62">
        <f t="shared" si="2"/>
        <v>0</v>
      </c>
      <c r="AB62" t="e">
        <f t="shared" si="1"/>
        <v>#DIV/0!</v>
      </c>
      <c r="CI62">
        <v>270.10000000000002</v>
      </c>
    </row>
    <row r="63" spans="1:89" x14ac:dyDescent="0.25">
      <c r="A63" s="1" t="s">
        <v>28</v>
      </c>
      <c r="B63">
        <v>81.253313349804557</v>
      </c>
      <c r="C63">
        <v>34646</v>
      </c>
      <c r="D63">
        <v>3.69</v>
      </c>
      <c r="E63">
        <v>2494</v>
      </c>
      <c r="F63" s="5">
        <v>1867</v>
      </c>
      <c r="G63">
        <f t="shared" si="0"/>
        <v>0.74859663191659986</v>
      </c>
      <c r="H63">
        <v>1323</v>
      </c>
      <c r="I63">
        <v>1034</v>
      </c>
      <c r="J63">
        <v>10258</v>
      </c>
      <c r="K63">
        <v>33522</v>
      </c>
      <c r="L63">
        <f t="shared" si="2"/>
        <v>46137</v>
      </c>
      <c r="M63">
        <v>766</v>
      </c>
      <c r="N63">
        <v>18</v>
      </c>
      <c r="O63">
        <v>32</v>
      </c>
      <c r="P63">
        <v>58</v>
      </c>
      <c r="Q63">
        <v>39184</v>
      </c>
      <c r="R63">
        <v>123</v>
      </c>
      <c r="S63">
        <v>45400</v>
      </c>
      <c r="T63">
        <v>80600</v>
      </c>
      <c r="U63">
        <v>46600</v>
      </c>
      <c r="V63">
        <v>83100</v>
      </c>
      <c r="W63">
        <v>12495</v>
      </c>
      <c r="X63">
        <v>10983</v>
      </c>
      <c r="Y63">
        <v>4302</v>
      </c>
      <c r="Z63">
        <v>28039</v>
      </c>
      <c r="AA63">
        <v>11224</v>
      </c>
      <c r="AB63">
        <f t="shared" si="1"/>
        <v>0.60169527896995711</v>
      </c>
      <c r="AC63">
        <v>16.989999999999998</v>
      </c>
      <c r="AD63">
        <v>20</v>
      </c>
      <c r="AE63">
        <v>29</v>
      </c>
      <c r="AF63">
        <v>20</v>
      </c>
      <c r="AG63">
        <v>29</v>
      </c>
      <c r="AH63">
        <v>0.66666666666666663</v>
      </c>
      <c r="AI63">
        <v>0.4358974358974359</v>
      </c>
      <c r="AJ63">
        <v>0.51282051282051277</v>
      </c>
      <c r="AK63">
        <v>0.41025641025641019</v>
      </c>
      <c r="AL63">
        <v>0.5641025641025641</v>
      </c>
      <c r="AM63">
        <v>0.53846153846153844</v>
      </c>
      <c r="AN63">
        <v>0.71794871794871795</v>
      </c>
      <c r="AO63">
        <v>0.89743589743589747</v>
      </c>
      <c r="AP63">
        <v>0.66666666666666663</v>
      </c>
      <c r="AQ63">
        <v>0.79</v>
      </c>
      <c r="AR63">
        <v>0.6</v>
      </c>
      <c r="AS63">
        <v>0.73</v>
      </c>
      <c r="AT63">
        <v>0.76</v>
      </c>
      <c r="AU63">
        <v>0.35</v>
      </c>
      <c r="AV63">
        <v>0.94</v>
      </c>
      <c r="AW63">
        <v>0.44</v>
      </c>
      <c r="AX63">
        <v>0.47</v>
      </c>
      <c r="AY63">
        <v>0.09</v>
      </c>
      <c r="AZ63">
        <v>173.3</v>
      </c>
      <c r="CD63">
        <v>160.4</v>
      </c>
      <c r="CG63">
        <v>238.4</v>
      </c>
      <c r="CH63">
        <v>191</v>
      </c>
      <c r="CJ63">
        <v>224.7</v>
      </c>
      <c r="CK63">
        <v>216.5</v>
      </c>
    </row>
    <row r="64" spans="1:89" x14ac:dyDescent="0.25">
      <c r="A64" s="1" t="s">
        <v>95</v>
      </c>
      <c r="B64">
        <v>81.112928034601879</v>
      </c>
      <c r="C64">
        <v>19505</v>
      </c>
      <c r="E64">
        <v>1309</v>
      </c>
      <c r="F64" s="5">
        <v>1152</v>
      </c>
      <c r="G64">
        <f t="shared" si="0"/>
        <v>0.88006111535523301</v>
      </c>
      <c r="H64">
        <v>507</v>
      </c>
      <c r="I64">
        <v>1050</v>
      </c>
      <c r="J64">
        <v>14890</v>
      </c>
      <c r="K64">
        <v>50998</v>
      </c>
      <c r="L64">
        <f t="shared" si="2"/>
        <v>67445</v>
      </c>
      <c r="M64">
        <v>400</v>
      </c>
      <c r="N64">
        <v>10</v>
      </c>
      <c r="O64">
        <v>0</v>
      </c>
      <c r="P64">
        <v>9</v>
      </c>
      <c r="Q64">
        <v>8530</v>
      </c>
      <c r="R64">
        <v>68</v>
      </c>
      <c r="S64">
        <v>57400</v>
      </c>
      <c r="T64">
        <v>106000</v>
      </c>
      <c r="U64">
        <v>59000</v>
      </c>
      <c r="V64">
        <v>111000</v>
      </c>
      <c r="W64">
        <v>39044</v>
      </c>
      <c r="X64">
        <v>37390</v>
      </c>
      <c r="Y64">
        <v>5017</v>
      </c>
      <c r="Z64">
        <v>28406</v>
      </c>
      <c r="AB64">
        <f t="shared" si="1"/>
        <v>0.48145762711864409</v>
      </c>
      <c r="AC64">
        <v>10</v>
      </c>
      <c r="AD64">
        <v>10</v>
      </c>
      <c r="AE64">
        <v>19</v>
      </c>
      <c r="AF64">
        <v>2</v>
      </c>
      <c r="AG64">
        <v>9</v>
      </c>
      <c r="AH64">
        <v>0.97435897435897434</v>
      </c>
      <c r="AI64">
        <v>0.23076923076923081</v>
      </c>
      <c r="AJ64">
        <v>0.35897435897435898</v>
      </c>
      <c r="AK64">
        <v>0.51282051282051277</v>
      </c>
      <c r="AL64">
        <v>0.84615384615384615</v>
      </c>
      <c r="AM64">
        <v>0.28205128205128199</v>
      </c>
      <c r="AN64">
        <v>0.97435897435897434</v>
      </c>
      <c r="AO64">
        <v>0.89743589743589747</v>
      </c>
      <c r="AP64">
        <v>0.76923076923076927</v>
      </c>
      <c r="AQ64">
        <v>0.19</v>
      </c>
      <c r="AR64">
        <v>0.9</v>
      </c>
      <c r="AS64">
        <v>0.95</v>
      </c>
      <c r="AT64">
        <v>0.95</v>
      </c>
      <c r="AU64">
        <v>0.79</v>
      </c>
      <c r="AV64">
        <v>1</v>
      </c>
      <c r="AW64">
        <v>0.47</v>
      </c>
      <c r="AX64">
        <v>0.51</v>
      </c>
      <c r="AY64">
        <v>0.22</v>
      </c>
      <c r="BM64">
        <v>189.8</v>
      </c>
      <c r="CG64">
        <v>192.8</v>
      </c>
      <c r="CJ64">
        <v>191.7</v>
      </c>
    </row>
    <row r="65" spans="1:88" x14ac:dyDescent="0.25">
      <c r="A65" s="1" t="s">
        <v>86</v>
      </c>
      <c r="B65">
        <v>80.965945734613385</v>
      </c>
      <c r="C65">
        <v>6199</v>
      </c>
      <c r="D65">
        <v>3.27</v>
      </c>
      <c r="E65">
        <v>1360</v>
      </c>
      <c r="F65" s="5">
        <v>534</v>
      </c>
      <c r="G65">
        <f t="shared" si="0"/>
        <v>0.3926470588235294</v>
      </c>
      <c r="H65">
        <v>912</v>
      </c>
      <c r="I65">
        <v>1200</v>
      </c>
      <c r="J65">
        <v>8000</v>
      </c>
      <c r="K65">
        <v>13837</v>
      </c>
      <c r="L65">
        <f t="shared" si="2"/>
        <v>23949</v>
      </c>
      <c r="M65">
        <v>229</v>
      </c>
      <c r="N65">
        <v>8</v>
      </c>
      <c r="O65">
        <v>3</v>
      </c>
      <c r="P65">
        <v>2</v>
      </c>
      <c r="Q65">
        <v>26112</v>
      </c>
      <c r="R65">
        <v>60</v>
      </c>
      <c r="W65">
        <v>3974</v>
      </c>
      <c r="X65">
        <v>4112</v>
      </c>
      <c r="Y65">
        <v>3384</v>
      </c>
      <c r="Z65">
        <v>22029</v>
      </c>
      <c r="AA65">
        <v>2364</v>
      </c>
      <c r="AB65" t="e">
        <f t="shared" si="1"/>
        <v>#DIV/0!</v>
      </c>
      <c r="AC65">
        <v>20</v>
      </c>
      <c r="AD65">
        <v>20</v>
      </c>
      <c r="AE65">
        <v>29</v>
      </c>
      <c r="AF65">
        <v>2</v>
      </c>
      <c r="AG65">
        <v>9</v>
      </c>
      <c r="AH65">
        <v>0.28205128205128199</v>
      </c>
      <c r="AI65">
        <v>0.4358974358974359</v>
      </c>
      <c r="AJ65">
        <v>0.23076923076923081</v>
      </c>
      <c r="AK65">
        <v>0.1025641025641026</v>
      </c>
      <c r="AL65">
        <v>0.1025641025641026</v>
      </c>
      <c r="AM65">
        <v>0.64102564102564108</v>
      </c>
      <c r="AN65">
        <v>0.69230769230769229</v>
      </c>
      <c r="AO65">
        <v>0.79487179487179482</v>
      </c>
      <c r="AQ65">
        <v>1</v>
      </c>
      <c r="AR65">
        <v>0.14000000000000001</v>
      </c>
      <c r="AS65">
        <v>0.26</v>
      </c>
      <c r="AT65">
        <v>0.35</v>
      </c>
      <c r="AU65">
        <v>0.04</v>
      </c>
      <c r="AV65">
        <v>0.11</v>
      </c>
      <c r="AW65">
        <v>0.44</v>
      </c>
      <c r="BJ65">
        <v>177.2</v>
      </c>
      <c r="BS65">
        <v>178.4</v>
      </c>
      <c r="BX65">
        <v>273.60000000000002</v>
      </c>
      <c r="BZ65">
        <v>287.7</v>
      </c>
      <c r="CA65">
        <v>187.1</v>
      </c>
      <c r="CB65">
        <v>188.6</v>
      </c>
      <c r="CC65">
        <v>274.7</v>
      </c>
    </row>
    <row r="66" spans="1:88" x14ac:dyDescent="0.25">
      <c r="A66" s="1" t="s">
        <v>127</v>
      </c>
      <c r="B66">
        <v>80.866742608759125</v>
      </c>
      <c r="G66" t="e">
        <f t="shared" si="0"/>
        <v>#DIV/0!</v>
      </c>
      <c r="L66">
        <f t="shared" si="2"/>
        <v>0</v>
      </c>
      <c r="AB66" t="e">
        <f t="shared" si="1"/>
        <v>#DIV/0!</v>
      </c>
      <c r="CC66">
        <v>201.2</v>
      </c>
    </row>
    <row r="67" spans="1:88" x14ac:dyDescent="0.25">
      <c r="A67" s="1" t="s">
        <v>137</v>
      </c>
      <c r="B67">
        <v>80.863004732265182</v>
      </c>
      <c r="G67" t="e">
        <f t="shared" ref="G67:G130" si="3">F67/E67</f>
        <v>#DIV/0!</v>
      </c>
      <c r="L67">
        <f t="shared" si="2"/>
        <v>0</v>
      </c>
      <c r="AB67" t="e">
        <f t="shared" ref="AB67:AB130" si="4">Z67/U67</f>
        <v>#DIV/0!</v>
      </c>
      <c r="CE67">
        <v>166.3</v>
      </c>
    </row>
    <row r="68" spans="1:88" x14ac:dyDescent="0.25">
      <c r="A68" s="1" t="s">
        <v>79</v>
      </c>
      <c r="B68">
        <v>80.834292700627941</v>
      </c>
      <c r="G68" t="e">
        <f t="shared" si="3"/>
        <v>#DIV/0!</v>
      </c>
      <c r="L68">
        <f t="shared" ref="L68:L131" si="5">SUM(H68:K68)</f>
        <v>0</v>
      </c>
      <c r="AB68" t="e">
        <f t="shared" si="4"/>
        <v>#DIV/0!</v>
      </c>
      <c r="BH68">
        <v>190</v>
      </c>
    </row>
    <row r="69" spans="1:88" x14ac:dyDescent="0.25">
      <c r="A69" s="1" t="s">
        <v>80</v>
      </c>
      <c r="B69">
        <v>80.797958439757068</v>
      </c>
      <c r="G69" t="e">
        <f t="shared" si="3"/>
        <v>#DIV/0!</v>
      </c>
      <c r="L69">
        <f t="shared" si="5"/>
        <v>0</v>
      </c>
      <c r="AB69" t="e">
        <f t="shared" si="4"/>
        <v>#DIV/0!</v>
      </c>
      <c r="CE69">
        <v>163.1</v>
      </c>
    </row>
    <row r="70" spans="1:88" x14ac:dyDescent="0.25">
      <c r="A70" s="1" t="s">
        <v>61</v>
      </c>
      <c r="B70">
        <v>80.773874827872675</v>
      </c>
      <c r="G70" t="e">
        <f t="shared" si="3"/>
        <v>#DIV/0!</v>
      </c>
      <c r="L70">
        <f t="shared" si="5"/>
        <v>0</v>
      </c>
      <c r="AB70" t="e">
        <f t="shared" si="4"/>
        <v>#DIV/0!</v>
      </c>
      <c r="CI70">
        <v>233.3</v>
      </c>
    </row>
    <row r="71" spans="1:88" x14ac:dyDescent="0.25">
      <c r="A71" s="1" t="s">
        <v>90</v>
      </c>
      <c r="B71">
        <v>80.718646310495899</v>
      </c>
      <c r="G71" t="e">
        <f t="shared" si="3"/>
        <v>#DIV/0!</v>
      </c>
      <c r="L71">
        <f t="shared" si="5"/>
        <v>0</v>
      </c>
      <c r="AB71" t="e">
        <f t="shared" si="4"/>
        <v>#DIV/0!</v>
      </c>
      <c r="BL71">
        <v>201.9</v>
      </c>
    </row>
    <row r="72" spans="1:88" x14ac:dyDescent="0.25">
      <c r="A72" s="1" t="s">
        <v>128</v>
      </c>
      <c r="B72">
        <v>80.70751470522363</v>
      </c>
      <c r="G72" t="e">
        <f t="shared" si="3"/>
        <v>#DIV/0!</v>
      </c>
      <c r="L72">
        <f t="shared" si="5"/>
        <v>0</v>
      </c>
      <c r="AB72" t="e">
        <f t="shared" si="4"/>
        <v>#DIV/0!</v>
      </c>
      <c r="CC72">
        <v>191.8</v>
      </c>
    </row>
    <row r="73" spans="1:88" x14ac:dyDescent="0.25">
      <c r="A73" s="1" t="s">
        <v>134</v>
      </c>
      <c r="B73">
        <v>80.693963394284438</v>
      </c>
      <c r="G73" t="e">
        <f t="shared" si="3"/>
        <v>#DIV/0!</v>
      </c>
      <c r="L73">
        <f t="shared" si="5"/>
        <v>0</v>
      </c>
      <c r="AB73" t="e">
        <f t="shared" si="4"/>
        <v>#DIV/0!</v>
      </c>
      <c r="CC73">
        <v>191</v>
      </c>
    </row>
    <row r="74" spans="1:88" x14ac:dyDescent="0.25">
      <c r="A74" s="1" t="s">
        <v>16</v>
      </c>
      <c r="B74">
        <v>80.572329112619514</v>
      </c>
      <c r="G74" t="e">
        <f t="shared" si="3"/>
        <v>#DIV/0!</v>
      </c>
      <c r="L74">
        <f t="shared" si="5"/>
        <v>0</v>
      </c>
      <c r="AB74" t="e">
        <f t="shared" si="4"/>
        <v>#DIV/0!</v>
      </c>
      <c r="CE74">
        <v>152</v>
      </c>
    </row>
    <row r="75" spans="1:88" x14ac:dyDescent="0.25">
      <c r="A75" s="1" t="s">
        <v>29</v>
      </c>
      <c r="B75">
        <v>80.484606167764198</v>
      </c>
      <c r="G75" t="e">
        <f t="shared" si="3"/>
        <v>#DIV/0!</v>
      </c>
      <c r="L75">
        <f t="shared" si="5"/>
        <v>0</v>
      </c>
      <c r="AB75" t="e">
        <f t="shared" si="4"/>
        <v>#DIV/0!</v>
      </c>
      <c r="CG75">
        <v>183.3</v>
      </c>
    </row>
    <row r="76" spans="1:88" x14ac:dyDescent="0.25">
      <c r="A76" s="1" t="s">
        <v>68</v>
      </c>
      <c r="B76">
        <v>80.391109105990026</v>
      </c>
      <c r="G76" t="e">
        <f t="shared" si="3"/>
        <v>#DIV/0!</v>
      </c>
      <c r="L76">
        <f t="shared" si="5"/>
        <v>0</v>
      </c>
      <c r="AB76" t="e">
        <f t="shared" si="4"/>
        <v>#DIV/0!</v>
      </c>
      <c r="CJ76">
        <v>250.4</v>
      </c>
    </row>
    <row r="77" spans="1:88" x14ac:dyDescent="0.25">
      <c r="A77" s="1" t="s">
        <v>99</v>
      </c>
      <c r="B77">
        <v>80.391050293840507</v>
      </c>
      <c r="G77" t="e">
        <f t="shared" si="3"/>
        <v>#DIV/0!</v>
      </c>
      <c r="L77">
        <f t="shared" si="5"/>
        <v>0</v>
      </c>
      <c r="AB77" t="e">
        <f t="shared" si="4"/>
        <v>#DIV/0!</v>
      </c>
      <c r="CI77">
        <v>210.7</v>
      </c>
    </row>
    <row r="78" spans="1:88" x14ac:dyDescent="0.25">
      <c r="A78" s="1" t="s">
        <v>62</v>
      </c>
      <c r="B78">
        <v>80.335421356684321</v>
      </c>
      <c r="G78" t="e">
        <f t="shared" si="3"/>
        <v>#DIV/0!</v>
      </c>
      <c r="L78">
        <f t="shared" si="5"/>
        <v>0</v>
      </c>
      <c r="AB78" t="e">
        <f t="shared" si="4"/>
        <v>#DIV/0!</v>
      </c>
      <c r="BQ78">
        <v>199.8</v>
      </c>
    </row>
    <row r="79" spans="1:88" x14ac:dyDescent="0.25">
      <c r="A79" s="1" t="s">
        <v>24</v>
      </c>
      <c r="B79">
        <v>80.231524908484502</v>
      </c>
      <c r="G79" t="e">
        <f t="shared" si="3"/>
        <v>#DIV/0!</v>
      </c>
      <c r="L79">
        <f t="shared" si="5"/>
        <v>0</v>
      </c>
      <c r="AB79" t="e">
        <f t="shared" si="4"/>
        <v>#DIV/0!</v>
      </c>
      <c r="CC79">
        <v>163.69999999999999</v>
      </c>
    </row>
    <row r="80" spans="1:88" x14ac:dyDescent="0.25">
      <c r="A80" s="1" t="s">
        <v>7</v>
      </c>
      <c r="B80">
        <v>80.229509723040167</v>
      </c>
      <c r="G80" t="e">
        <f t="shared" si="3"/>
        <v>#DIV/0!</v>
      </c>
      <c r="L80">
        <f t="shared" si="5"/>
        <v>0</v>
      </c>
      <c r="AB80" t="e">
        <f t="shared" si="4"/>
        <v>#DIV/0!</v>
      </c>
      <c r="CJ80">
        <v>234.5</v>
      </c>
    </row>
    <row r="81" spans="1:89" x14ac:dyDescent="0.25">
      <c r="A81" s="1" t="s">
        <v>51</v>
      </c>
      <c r="B81">
        <v>80.209992490550718</v>
      </c>
      <c r="G81" t="e">
        <f t="shared" si="3"/>
        <v>#DIV/0!</v>
      </c>
      <c r="L81">
        <f t="shared" si="5"/>
        <v>0</v>
      </c>
      <c r="AB81" t="e">
        <f t="shared" si="4"/>
        <v>#DIV/0!</v>
      </c>
      <c r="BC81">
        <v>246.2</v>
      </c>
    </row>
    <row r="82" spans="1:89" x14ac:dyDescent="0.25">
      <c r="A82" s="1" t="s">
        <v>23</v>
      </c>
      <c r="B82">
        <v>80.200028638041161</v>
      </c>
      <c r="G82" t="e">
        <f t="shared" si="3"/>
        <v>#DIV/0!</v>
      </c>
      <c r="L82">
        <f t="shared" si="5"/>
        <v>0</v>
      </c>
      <c r="AB82" t="e">
        <f t="shared" si="4"/>
        <v>#DIV/0!</v>
      </c>
      <c r="CG82">
        <v>166.5</v>
      </c>
    </row>
    <row r="83" spans="1:89" x14ac:dyDescent="0.25">
      <c r="A83" s="1" t="s">
        <v>109</v>
      </c>
      <c r="B83">
        <v>80.065467793236067</v>
      </c>
      <c r="G83" t="e">
        <f t="shared" si="3"/>
        <v>#DIV/0!</v>
      </c>
      <c r="L83">
        <f t="shared" si="5"/>
        <v>0</v>
      </c>
      <c r="AB83" t="e">
        <f t="shared" si="4"/>
        <v>#DIV/0!</v>
      </c>
      <c r="BT83">
        <v>184.6</v>
      </c>
    </row>
    <row r="84" spans="1:89" x14ac:dyDescent="0.25">
      <c r="A84" s="1" t="s">
        <v>54</v>
      </c>
      <c r="B84">
        <v>80.046284785142959</v>
      </c>
      <c r="G84" t="e">
        <f t="shared" si="3"/>
        <v>#DIV/0!</v>
      </c>
      <c r="L84">
        <f t="shared" si="5"/>
        <v>0</v>
      </c>
      <c r="AB84" t="e">
        <f t="shared" si="4"/>
        <v>#DIV/0!</v>
      </c>
      <c r="BV84">
        <v>245.6</v>
      </c>
    </row>
    <row r="85" spans="1:89" x14ac:dyDescent="0.25">
      <c r="A85" s="1" t="s">
        <v>111</v>
      </c>
      <c r="B85">
        <v>80.013972811667145</v>
      </c>
      <c r="G85" t="e">
        <f t="shared" si="3"/>
        <v>#DIV/0!</v>
      </c>
      <c r="L85">
        <f t="shared" si="5"/>
        <v>0</v>
      </c>
      <c r="AB85" t="e">
        <f t="shared" si="4"/>
        <v>#DIV/0!</v>
      </c>
      <c r="BT85">
        <v>180.8</v>
      </c>
    </row>
    <row r="86" spans="1:89" x14ac:dyDescent="0.25">
      <c r="A86" s="1" t="s">
        <v>151</v>
      </c>
      <c r="B86">
        <v>79.997782305979982</v>
      </c>
      <c r="G86" t="e">
        <f t="shared" si="3"/>
        <v>#DIV/0!</v>
      </c>
      <c r="L86">
        <f t="shared" si="5"/>
        <v>0</v>
      </c>
      <c r="AB86" t="e">
        <f t="shared" si="4"/>
        <v>#DIV/0!</v>
      </c>
      <c r="CJ86">
        <v>211.7</v>
      </c>
    </row>
    <row r="87" spans="1:89" x14ac:dyDescent="0.25">
      <c r="A87" s="1" t="s">
        <v>63</v>
      </c>
      <c r="B87">
        <v>79.9527816798591</v>
      </c>
      <c r="G87" t="e">
        <f t="shared" si="3"/>
        <v>#DIV/0!</v>
      </c>
      <c r="L87">
        <f t="shared" si="5"/>
        <v>0</v>
      </c>
      <c r="AB87" t="e">
        <f t="shared" si="4"/>
        <v>#DIV/0!</v>
      </c>
      <c r="BE87">
        <v>234</v>
      </c>
    </row>
    <row r="88" spans="1:89" x14ac:dyDescent="0.25">
      <c r="A88" s="1" t="s">
        <v>130</v>
      </c>
      <c r="B88">
        <v>79.950108452868832</v>
      </c>
      <c r="G88" t="e">
        <f t="shared" si="3"/>
        <v>#DIV/0!</v>
      </c>
      <c r="L88">
        <f t="shared" si="5"/>
        <v>0</v>
      </c>
      <c r="AB88" t="e">
        <f t="shared" si="4"/>
        <v>#DIV/0!</v>
      </c>
      <c r="BZ88">
        <v>176.3</v>
      </c>
    </row>
    <row r="89" spans="1:89" x14ac:dyDescent="0.25">
      <c r="A89" s="1" t="s">
        <v>32</v>
      </c>
      <c r="B89">
        <v>79.950013934919326</v>
      </c>
      <c r="G89" t="e">
        <f t="shared" si="3"/>
        <v>#DIV/0!</v>
      </c>
      <c r="L89">
        <f t="shared" si="5"/>
        <v>0</v>
      </c>
      <c r="AB89" t="e">
        <f t="shared" si="4"/>
        <v>#DIV/0!</v>
      </c>
      <c r="CJ89">
        <v>207</v>
      </c>
    </row>
    <row r="90" spans="1:89" x14ac:dyDescent="0.25">
      <c r="A90" s="1" t="s">
        <v>73</v>
      </c>
      <c r="B90">
        <v>79.931659129218858</v>
      </c>
      <c r="C90">
        <v>21759</v>
      </c>
      <c r="D90">
        <v>3.61</v>
      </c>
      <c r="E90">
        <v>1046</v>
      </c>
      <c r="F90" s="5">
        <v>1044</v>
      </c>
      <c r="G90">
        <f t="shared" si="3"/>
        <v>0.99808795411089868</v>
      </c>
      <c r="H90">
        <v>2336</v>
      </c>
      <c r="I90">
        <v>1200</v>
      </c>
      <c r="J90">
        <v>11110</v>
      </c>
      <c r="K90">
        <v>26010</v>
      </c>
      <c r="L90">
        <f t="shared" si="5"/>
        <v>40656</v>
      </c>
      <c r="M90">
        <v>498</v>
      </c>
      <c r="N90">
        <v>41</v>
      </c>
      <c r="O90">
        <v>19</v>
      </c>
      <c r="P90">
        <v>33</v>
      </c>
      <c r="Q90">
        <v>25688</v>
      </c>
      <c r="R90">
        <v>78</v>
      </c>
      <c r="W90">
        <v>8107</v>
      </c>
      <c r="X90">
        <v>7663</v>
      </c>
      <c r="Y90">
        <v>6431</v>
      </c>
      <c r="Z90">
        <v>25155</v>
      </c>
      <c r="AA90">
        <v>8479</v>
      </c>
      <c r="AB90" t="e">
        <f t="shared" si="4"/>
        <v>#DIV/0!</v>
      </c>
      <c r="AC90">
        <v>18</v>
      </c>
      <c r="AD90">
        <v>20</v>
      </c>
      <c r="AE90">
        <v>29</v>
      </c>
      <c r="AF90">
        <v>20</v>
      </c>
      <c r="AG90">
        <v>29</v>
      </c>
      <c r="AH90">
        <v>0.58974358974358976</v>
      </c>
      <c r="AI90">
        <v>0.38461538461538458</v>
      </c>
      <c r="AJ90">
        <v>0.38461538461538458</v>
      </c>
      <c r="AK90">
        <v>0.35897435897435898</v>
      </c>
      <c r="AL90">
        <v>0.5641025641025641</v>
      </c>
      <c r="AM90">
        <v>0.79487179487179482</v>
      </c>
      <c r="AN90">
        <v>0.74358974358974361</v>
      </c>
      <c r="AO90">
        <v>1</v>
      </c>
      <c r="AQ90">
        <v>0.78</v>
      </c>
      <c r="AR90">
        <v>0.42</v>
      </c>
      <c r="AS90">
        <v>0.63</v>
      </c>
      <c r="AT90">
        <v>0.67</v>
      </c>
      <c r="AU90">
        <v>0.28999999999999998</v>
      </c>
      <c r="AV90">
        <v>0.95</v>
      </c>
      <c r="AW90">
        <v>0.54</v>
      </c>
      <c r="BE90">
        <v>234</v>
      </c>
      <c r="BL90">
        <v>159</v>
      </c>
      <c r="BR90">
        <v>189.4</v>
      </c>
      <c r="BU90">
        <v>202.7</v>
      </c>
      <c r="BW90">
        <v>163.1</v>
      </c>
    </row>
    <row r="91" spans="1:89" x14ac:dyDescent="0.25">
      <c r="A91" s="1" t="s">
        <v>58</v>
      </c>
      <c r="B91">
        <v>79.898989904496261</v>
      </c>
      <c r="G91" t="e">
        <f t="shared" si="3"/>
        <v>#DIV/0!</v>
      </c>
      <c r="L91">
        <f t="shared" si="5"/>
        <v>0</v>
      </c>
      <c r="AB91" t="e">
        <f t="shared" si="4"/>
        <v>#DIV/0!</v>
      </c>
      <c r="BC91">
        <v>215.6</v>
      </c>
    </row>
    <row r="92" spans="1:89" x14ac:dyDescent="0.25">
      <c r="A92" s="1" t="s">
        <v>93</v>
      </c>
      <c r="B92">
        <v>79.865751542272363</v>
      </c>
      <c r="G92" t="e">
        <f t="shared" si="3"/>
        <v>#DIV/0!</v>
      </c>
      <c r="L92">
        <f t="shared" si="5"/>
        <v>0</v>
      </c>
      <c r="AB92" t="e">
        <f t="shared" si="4"/>
        <v>#DIV/0!</v>
      </c>
      <c r="BZ92">
        <v>168</v>
      </c>
    </row>
    <row r="93" spans="1:89" x14ac:dyDescent="0.25">
      <c r="A93" s="1" t="s">
        <v>100</v>
      </c>
      <c r="B93">
        <v>79.818663110073402</v>
      </c>
      <c r="G93" t="e">
        <f t="shared" si="3"/>
        <v>#DIV/0!</v>
      </c>
      <c r="L93">
        <f t="shared" si="5"/>
        <v>0</v>
      </c>
      <c r="AB93" t="e">
        <f t="shared" si="4"/>
        <v>#DIV/0!</v>
      </c>
      <c r="BR93">
        <v>206</v>
      </c>
    </row>
    <row r="94" spans="1:89" x14ac:dyDescent="0.25">
      <c r="A94" s="1" t="s">
        <v>57</v>
      </c>
      <c r="B94">
        <v>79.816241158813341</v>
      </c>
      <c r="G94" t="e">
        <f t="shared" si="3"/>
        <v>#DIV/0!</v>
      </c>
      <c r="L94">
        <f t="shared" si="5"/>
        <v>0</v>
      </c>
      <c r="AB94" t="e">
        <f t="shared" si="4"/>
        <v>#DIV/0!</v>
      </c>
      <c r="BD94">
        <v>236.2</v>
      </c>
    </row>
    <row r="95" spans="1:89" x14ac:dyDescent="0.25">
      <c r="A95" s="1" t="s">
        <v>34</v>
      </c>
      <c r="B95">
        <v>79.791699485130508</v>
      </c>
      <c r="C95">
        <v>77810</v>
      </c>
      <c r="D95">
        <v>3.97</v>
      </c>
      <c r="E95">
        <v>1596</v>
      </c>
      <c r="F95" s="5">
        <v>1564</v>
      </c>
      <c r="G95">
        <f t="shared" si="3"/>
        <v>0.97994987468671679</v>
      </c>
      <c r="L95">
        <f t="shared" si="5"/>
        <v>0</v>
      </c>
      <c r="M95">
        <v>571</v>
      </c>
      <c r="N95">
        <v>18</v>
      </c>
      <c r="O95">
        <v>25</v>
      </c>
      <c r="P95">
        <v>60</v>
      </c>
      <c r="Q95">
        <v>27331</v>
      </c>
      <c r="R95">
        <v>71</v>
      </c>
      <c r="S95">
        <v>49900</v>
      </c>
      <c r="T95">
        <v>97700</v>
      </c>
      <c r="U95">
        <v>51000</v>
      </c>
      <c r="V95">
        <v>99400</v>
      </c>
      <c r="W95">
        <v>19675</v>
      </c>
      <c r="X95">
        <v>18593</v>
      </c>
      <c r="Y95">
        <v>6890</v>
      </c>
      <c r="Z95">
        <v>20628</v>
      </c>
      <c r="AA95">
        <v>19675</v>
      </c>
      <c r="AB95">
        <f t="shared" si="4"/>
        <v>0.40447058823529414</v>
      </c>
      <c r="AC95">
        <v>19</v>
      </c>
      <c r="AD95">
        <v>10</v>
      </c>
      <c r="AE95">
        <v>19</v>
      </c>
      <c r="AF95">
        <v>20</v>
      </c>
      <c r="AG95">
        <v>29</v>
      </c>
      <c r="AH95">
        <v>0.89743589743589747</v>
      </c>
      <c r="AI95">
        <v>0.23076923076923081</v>
      </c>
      <c r="AJ95">
        <v>2.564102564102564E-2</v>
      </c>
      <c r="AK95">
        <v>0.28205128205128199</v>
      </c>
      <c r="AL95">
        <v>0.4358974358974359</v>
      </c>
      <c r="AM95">
        <v>0.66666666666666663</v>
      </c>
      <c r="AN95">
        <v>0.71794871794871795</v>
      </c>
      <c r="AO95">
        <v>1</v>
      </c>
      <c r="AP95">
        <v>0.74358974358974361</v>
      </c>
      <c r="AQ95">
        <v>0.41</v>
      </c>
      <c r="AR95">
        <v>0.71</v>
      </c>
      <c r="AS95">
        <v>0.86</v>
      </c>
      <c r="AT95">
        <v>0.87</v>
      </c>
      <c r="AU95">
        <v>0.41</v>
      </c>
      <c r="AV95">
        <v>0.79</v>
      </c>
      <c r="AW95">
        <v>0.59</v>
      </c>
      <c r="AX95">
        <v>0.5</v>
      </c>
      <c r="AY95">
        <v>0.3</v>
      </c>
      <c r="BA95">
        <v>226.5</v>
      </c>
      <c r="BR95">
        <v>192.6</v>
      </c>
      <c r="BV95">
        <v>182.9</v>
      </c>
      <c r="CG95">
        <v>258.60000000000002</v>
      </c>
      <c r="CH95">
        <v>188.3</v>
      </c>
      <c r="CI95">
        <v>196.2</v>
      </c>
    </row>
    <row r="96" spans="1:89" x14ac:dyDescent="0.25">
      <c r="A96" s="1" t="s">
        <v>19</v>
      </c>
      <c r="B96">
        <v>79.772660525367755</v>
      </c>
      <c r="G96" t="e">
        <f t="shared" si="3"/>
        <v>#DIV/0!</v>
      </c>
      <c r="L96">
        <f t="shared" si="5"/>
        <v>0</v>
      </c>
      <c r="AB96" t="e">
        <f t="shared" si="4"/>
        <v>#DIV/0!</v>
      </c>
      <c r="CK96">
        <v>260.8</v>
      </c>
    </row>
    <row r="97" spans="1:89" x14ac:dyDescent="0.25">
      <c r="A97" s="1" t="s">
        <v>131</v>
      </c>
      <c r="B97">
        <v>79.718744526405303</v>
      </c>
      <c r="G97" t="e">
        <f t="shared" si="3"/>
        <v>#DIV/0!</v>
      </c>
      <c r="L97">
        <f t="shared" si="5"/>
        <v>0</v>
      </c>
      <c r="AB97" t="e">
        <f t="shared" si="4"/>
        <v>#DIV/0!</v>
      </c>
      <c r="CA97">
        <v>183.1</v>
      </c>
    </row>
    <row r="98" spans="1:89" x14ac:dyDescent="0.25">
      <c r="A98" s="1" t="s">
        <v>140</v>
      </c>
      <c r="B98">
        <v>79.717976560837315</v>
      </c>
      <c r="G98" t="e">
        <f t="shared" si="3"/>
        <v>#DIV/0!</v>
      </c>
      <c r="L98">
        <f t="shared" si="5"/>
        <v>0</v>
      </c>
      <c r="AB98" t="e">
        <f t="shared" si="4"/>
        <v>#DIV/0!</v>
      </c>
      <c r="CF98">
        <v>203.4</v>
      </c>
    </row>
    <row r="99" spans="1:89" x14ac:dyDescent="0.25">
      <c r="A99" s="1" t="s">
        <v>60</v>
      </c>
      <c r="B99">
        <v>79.697338528458772</v>
      </c>
      <c r="G99" t="e">
        <f t="shared" si="3"/>
        <v>#DIV/0!</v>
      </c>
      <c r="L99">
        <f t="shared" si="5"/>
        <v>0</v>
      </c>
      <c r="AB99" t="e">
        <f t="shared" si="4"/>
        <v>#DIV/0!</v>
      </c>
      <c r="BV99">
        <v>194.1</v>
      </c>
    </row>
    <row r="100" spans="1:89" x14ac:dyDescent="0.25">
      <c r="A100" s="1" t="s">
        <v>139</v>
      </c>
      <c r="B100">
        <v>79.695763245182576</v>
      </c>
      <c r="C100">
        <v>19837</v>
      </c>
      <c r="E100">
        <v>2487</v>
      </c>
      <c r="G100">
        <f t="shared" si="3"/>
        <v>0</v>
      </c>
      <c r="H100">
        <v>72</v>
      </c>
      <c r="I100">
        <v>1325</v>
      </c>
      <c r="J100">
        <v>17145</v>
      </c>
      <c r="K100">
        <v>51257</v>
      </c>
      <c r="L100">
        <f t="shared" si="5"/>
        <v>69799</v>
      </c>
      <c r="M100">
        <v>220</v>
      </c>
      <c r="N100">
        <v>3</v>
      </c>
      <c r="O100">
        <v>9</v>
      </c>
      <c r="P100">
        <v>5</v>
      </c>
      <c r="Q100">
        <v>11504</v>
      </c>
      <c r="R100">
        <v>122</v>
      </c>
      <c r="W100">
        <v>28416</v>
      </c>
      <c r="X100">
        <v>29433</v>
      </c>
      <c r="Y100">
        <v>5809</v>
      </c>
      <c r="Z100">
        <v>33305</v>
      </c>
      <c r="AA100">
        <v>11800</v>
      </c>
      <c r="AB100" t="e">
        <f t="shared" si="4"/>
        <v>#DIV/0!</v>
      </c>
      <c r="AC100">
        <v>13</v>
      </c>
      <c r="AD100">
        <v>10</v>
      </c>
      <c r="AE100">
        <v>19</v>
      </c>
      <c r="AF100">
        <v>20</v>
      </c>
      <c r="AG100">
        <v>29</v>
      </c>
      <c r="AH100">
        <v>0.82051282051282048</v>
      </c>
      <c r="AI100">
        <v>0.58974358974358976</v>
      </c>
      <c r="AJ100">
        <v>0.28205128205128199</v>
      </c>
      <c r="AK100">
        <v>0.48717948717948723</v>
      </c>
      <c r="AL100">
        <v>0.76923076923076927</v>
      </c>
      <c r="AM100">
        <v>0.58974358974358976</v>
      </c>
      <c r="AO100">
        <v>0.92307692307692313</v>
      </c>
      <c r="AQ100">
        <v>0.46</v>
      </c>
      <c r="AR100">
        <v>0.76</v>
      </c>
      <c r="AS100">
        <v>0.82</v>
      </c>
      <c r="AT100">
        <v>0.84</v>
      </c>
      <c r="AU100">
        <v>0.6</v>
      </c>
      <c r="AV100">
        <v>0.98</v>
      </c>
      <c r="AW100">
        <v>0.46</v>
      </c>
      <c r="CF100">
        <v>207.5</v>
      </c>
    </row>
    <row r="101" spans="1:89" x14ac:dyDescent="0.25">
      <c r="A101" s="1" t="s">
        <v>112</v>
      </c>
      <c r="B101">
        <v>79.693432891588614</v>
      </c>
      <c r="G101" t="e">
        <f t="shared" si="3"/>
        <v>#DIV/0!</v>
      </c>
      <c r="L101">
        <f t="shared" si="5"/>
        <v>0</v>
      </c>
      <c r="AB101" t="e">
        <f t="shared" si="4"/>
        <v>#DIV/0!</v>
      </c>
      <c r="BU101">
        <v>211.9</v>
      </c>
    </row>
    <row r="102" spans="1:89" x14ac:dyDescent="0.25">
      <c r="A102" s="1" t="s">
        <v>116</v>
      </c>
      <c r="B102">
        <v>79.672719607191212</v>
      </c>
      <c r="G102" t="e">
        <f t="shared" si="3"/>
        <v>#DIV/0!</v>
      </c>
      <c r="L102">
        <f t="shared" si="5"/>
        <v>0</v>
      </c>
      <c r="AB102" t="e">
        <f t="shared" si="4"/>
        <v>#DIV/0!</v>
      </c>
      <c r="CK102">
        <v>231.3</v>
      </c>
    </row>
    <row r="103" spans="1:89" x14ac:dyDescent="0.25">
      <c r="A103" s="1" t="s">
        <v>102</v>
      </c>
      <c r="B103">
        <v>79.66214546872574</v>
      </c>
      <c r="G103" t="e">
        <f t="shared" si="3"/>
        <v>#DIV/0!</v>
      </c>
      <c r="L103">
        <f t="shared" si="5"/>
        <v>0</v>
      </c>
      <c r="AB103" t="e">
        <f t="shared" si="4"/>
        <v>#DIV/0!</v>
      </c>
      <c r="BR103">
        <v>190.6</v>
      </c>
    </row>
    <row r="104" spans="1:89" x14ac:dyDescent="0.25">
      <c r="A104" s="1" t="s">
        <v>105</v>
      </c>
      <c r="B104">
        <v>79.661248528108032</v>
      </c>
      <c r="G104" t="e">
        <f t="shared" si="3"/>
        <v>#DIV/0!</v>
      </c>
      <c r="L104">
        <f t="shared" si="5"/>
        <v>0</v>
      </c>
      <c r="AB104" t="e">
        <f t="shared" si="4"/>
        <v>#DIV/0!</v>
      </c>
      <c r="BU104">
        <v>202.4</v>
      </c>
    </row>
    <row r="105" spans="1:89" x14ac:dyDescent="0.25">
      <c r="A105" s="1" t="s">
        <v>11</v>
      </c>
      <c r="B105">
        <v>79.64595576808631</v>
      </c>
      <c r="G105" t="e">
        <f t="shared" si="3"/>
        <v>#DIV/0!</v>
      </c>
      <c r="L105">
        <f t="shared" si="5"/>
        <v>0</v>
      </c>
      <c r="AB105" t="e">
        <f t="shared" si="4"/>
        <v>#DIV/0!</v>
      </c>
      <c r="CK105">
        <v>223.4</v>
      </c>
    </row>
    <row r="106" spans="1:89" x14ac:dyDescent="0.25">
      <c r="A106" s="1" t="s">
        <v>81</v>
      </c>
      <c r="B106">
        <v>79.644546089761633</v>
      </c>
      <c r="G106" t="e">
        <f t="shared" si="3"/>
        <v>#DIV/0!</v>
      </c>
      <c r="L106">
        <f t="shared" si="5"/>
        <v>0</v>
      </c>
      <c r="AB106" t="e">
        <f t="shared" si="4"/>
        <v>#DIV/0!</v>
      </c>
      <c r="BI106">
        <v>172.5</v>
      </c>
    </row>
    <row r="107" spans="1:89" x14ac:dyDescent="0.25">
      <c r="A107" s="1" t="s">
        <v>82</v>
      </c>
      <c r="B107">
        <v>79.610667812413652</v>
      </c>
      <c r="G107" t="e">
        <f t="shared" si="3"/>
        <v>#DIV/0!</v>
      </c>
      <c r="L107">
        <f t="shared" si="5"/>
        <v>0</v>
      </c>
      <c r="AB107" t="e">
        <f t="shared" si="4"/>
        <v>#DIV/0!</v>
      </c>
      <c r="BI107">
        <v>167.5</v>
      </c>
    </row>
    <row r="108" spans="1:89" x14ac:dyDescent="0.25">
      <c r="A108" s="1" t="s">
        <v>150</v>
      </c>
      <c r="B108">
        <v>79.600558876440004</v>
      </c>
      <c r="G108" t="e">
        <f t="shared" si="3"/>
        <v>#DIV/0!</v>
      </c>
      <c r="L108">
        <f t="shared" si="5"/>
        <v>0</v>
      </c>
      <c r="AB108" t="e">
        <f t="shared" si="4"/>
        <v>#DIV/0!</v>
      </c>
      <c r="CK108">
        <v>210</v>
      </c>
    </row>
    <row r="109" spans="1:89" x14ac:dyDescent="0.25">
      <c r="A109" s="1" t="s">
        <v>4</v>
      </c>
      <c r="B109">
        <v>79.589717827688659</v>
      </c>
      <c r="G109" t="e">
        <f t="shared" si="3"/>
        <v>#DIV/0!</v>
      </c>
      <c r="L109">
        <f t="shared" si="5"/>
        <v>0</v>
      </c>
      <c r="AB109" t="e">
        <f t="shared" si="4"/>
        <v>#DIV/0!</v>
      </c>
      <c r="CK109">
        <v>206.8</v>
      </c>
    </row>
    <row r="110" spans="1:89" x14ac:dyDescent="0.25">
      <c r="A110" s="1" t="s">
        <v>64</v>
      </c>
      <c r="B110">
        <v>79.585868872847072</v>
      </c>
      <c r="G110" t="e">
        <f t="shared" si="3"/>
        <v>#DIV/0!</v>
      </c>
      <c r="L110">
        <f t="shared" si="5"/>
        <v>0</v>
      </c>
      <c r="AB110" t="e">
        <f t="shared" si="4"/>
        <v>#DIV/0!</v>
      </c>
      <c r="BD110">
        <v>202.2</v>
      </c>
    </row>
    <row r="111" spans="1:89" x14ac:dyDescent="0.25">
      <c r="A111" s="1" t="s">
        <v>65</v>
      </c>
      <c r="B111">
        <v>79.579093217377476</v>
      </c>
      <c r="G111" t="e">
        <f t="shared" si="3"/>
        <v>#DIV/0!</v>
      </c>
      <c r="L111">
        <f t="shared" si="5"/>
        <v>0</v>
      </c>
      <c r="AB111" t="e">
        <f t="shared" si="4"/>
        <v>#DIV/0!</v>
      </c>
      <c r="BD111">
        <v>201.2</v>
      </c>
    </row>
    <row r="112" spans="1:89" x14ac:dyDescent="0.25">
      <c r="A112" s="1" t="s">
        <v>66</v>
      </c>
      <c r="B112">
        <v>79.578415651830511</v>
      </c>
      <c r="G112" t="e">
        <f t="shared" si="3"/>
        <v>#DIV/0!</v>
      </c>
      <c r="L112">
        <f t="shared" si="5"/>
        <v>0</v>
      </c>
      <c r="AB112" t="e">
        <f t="shared" si="4"/>
        <v>#DIV/0!</v>
      </c>
      <c r="BD112">
        <v>201.1</v>
      </c>
    </row>
    <row r="113" spans="1:89" x14ac:dyDescent="0.25">
      <c r="A113" s="1" t="s">
        <v>106</v>
      </c>
      <c r="B113">
        <v>79.565953495565921</v>
      </c>
      <c r="G113" t="e">
        <f t="shared" si="3"/>
        <v>#DIV/0!</v>
      </c>
      <c r="L113">
        <f t="shared" si="5"/>
        <v>0</v>
      </c>
      <c r="AB113" t="e">
        <f t="shared" si="4"/>
        <v>#DIV/0!</v>
      </c>
      <c r="CA113">
        <v>138</v>
      </c>
    </row>
    <row r="114" spans="1:89" x14ac:dyDescent="0.25">
      <c r="A114" s="1" t="s">
        <v>67</v>
      </c>
      <c r="B114">
        <v>79.557580999423209</v>
      </c>
      <c r="G114" t="e">
        <f t="shared" si="3"/>
        <v>#DIV/0!</v>
      </c>
      <c r="L114">
        <f t="shared" si="5"/>
        <v>0</v>
      </c>
      <c r="AB114" t="e">
        <f t="shared" si="4"/>
        <v>#DIV/0!</v>
      </c>
      <c r="BU114">
        <v>171.8</v>
      </c>
    </row>
    <row r="115" spans="1:89" x14ac:dyDescent="0.25">
      <c r="A115" s="1" t="s">
        <v>129</v>
      </c>
      <c r="B115">
        <v>79.324538263741459</v>
      </c>
      <c r="E115">
        <v>1800</v>
      </c>
      <c r="G115">
        <f t="shared" si="3"/>
        <v>0</v>
      </c>
      <c r="K115">
        <v>20176</v>
      </c>
      <c r="L115">
        <f t="shared" si="5"/>
        <v>20176</v>
      </c>
      <c r="O115">
        <v>0</v>
      </c>
      <c r="Q115">
        <v>591</v>
      </c>
      <c r="X115">
        <v>6730</v>
      </c>
      <c r="Y115">
        <v>5865</v>
      </c>
      <c r="AB115" t="e">
        <f t="shared" si="4"/>
        <v>#DIV/0!</v>
      </c>
      <c r="AF115">
        <v>2</v>
      </c>
      <c r="AG115">
        <v>9</v>
      </c>
      <c r="AH115">
        <v>2.564102564102564E-2</v>
      </c>
      <c r="BZ115">
        <v>190.7</v>
      </c>
    </row>
    <row r="116" spans="1:89" x14ac:dyDescent="0.25">
      <c r="A116" s="1" t="s">
        <v>49</v>
      </c>
      <c r="B116">
        <v>79.022957158774318</v>
      </c>
      <c r="C116">
        <v>36166</v>
      </c>
      <c r="D116">
        <v>3.48</v>
      </c>
      <c r="E116">
        <v>1956</v>
      </c>
      <c r="F116" s="5">
        <v>1668</v>
      </c>
      <c r="G116">
        <f t="shared" si="3"/>
        <v>0.85276073619631898</v>
      </c>
      <c r="H116">
        <v>1011</v>
      </c>
      <c r="I116">
        <v>800</v>
      </c>
      <c r="J116">
        <v>11300</v>
      </c>
      <c r="K116">
        <v>31770</v>
      </c>
      <c r="L116">
        <f t="shared" si="5"/>
        <v>44881</v>
      </c>
      <c r="M116">
        <v>718</v>
      </c>
      <c r="O116">
        <v>24</v>
      </c>
      <c r="P116">
        <v>25</v>
      </c>
      <c r="Q116">
        <v>34072</v>
      </c>
      <c r="R116">
        <v>114</v>
      </c>
      <c r="S116">
        <v>50100</v>
      </c>
      <c r="T116">
        <v>85500</v>
      </c>
      <c r="U116">
        <v>50400</v>
      </c>
      <c r="V116">
        <v>87000</v>
      </c>
      <c r="W116">
        <v>10288</v>
      </c>
      <c r="X116">
        <v>10109</v>
      </c>
      <c r="Y116">
        <v>4146</v>
      </c>
      <c r="Z116">
        <v>23273</v>
      </c>
      <c r="AB116">
        <f t="shared" si="4"/>
        <v>0.46176587301587302</v>
      </c>
      <c r="AC116">
        <v>22</v>
      </c>
      <c r="AD116">
        <v>20</v>
      </c>
      <c r="AE116">
        <v>29</v>
      </c>
      <c r="AF116">
        <v>20</v>
      </c>
      <c r="AG116">
        <v>29</v>
      </c>
      <c r="AH116">
        <v>0.5641025641025641</v>
      </c>
      <c r="AI116">
        <v>0.33333333333333331</v>
      </c>
      <c r="AJ116">
        <v>0.33333333333333331</v>
      </c>
      <c r="AK116">
        <v>0.35897435897435898</v>
      </c>
      <c r="AL116">
        <v>0.46153846153846162</v>
      </c>
      <c r="AM116">
        <v>0.71794871794871795</v>
      </c>
      <c r="AN116">
        <v>0.79487179487179482</v>
      </c>
      <c r="AO116">
        <v>0.87179487179487181</v>
      </c>
      <c r="AP116">
        <v>0.61538461538461542</v>
      </c>
      <c r="AQ116">
        <v>0.79</v>
      </c>
      <c r="AR116">
        <v>0.42</v>
      </c>
      <c r="AS116">
        <v>0.56000000000000005</v>
      </c>
      <c r="AT116">
        <v>0.6</v>
      </c>
      <c r="AU116">
        <v>0.2</v>
      </c>
      <c r="AV116">
        <v>0.73</v>
      </c>
      <c r="AW116">
        <v>0.46</v>
      </c>
      <c r="AX116">
        <v>0.55000000000000004</v>
      </c>
      <c r="AY116">
        <v>0.21</v>
      </c>
      <c r="BC116">
        <v>275.5</v>
      </c>
      <c r="BR116">
        <v>247.5</v>
      </c>
      <c r="BT116">
        <v>193.6</v>
      </c>
      <c r="CC116">
        <v>161.30000000000001</v>
      </c>
      <c r="CH116">
        <v>188.7</v>
      </c>
      <c r="CK116">
        <v>198.3</v>
      </c>
    </row>
    <row r="117" spans="1:89" x14ac:dyDescent="0.25">
      <c r="A117" s="1" t="s">
        <v>76</v>
      </c>
      <c r="B117">
        <v>78.564997857282762</v>
      </c>
      <c r="C117">
        <v>22694</v>
      </c>
      <c r="D117">
        <v>3.98</v>
      </c>
      <c r="E117">
        <v>2268</v>
      </c>
      <c r="F117" s="5">
        <v>2070</v>
      </c>
      <c r="G117">
        <f t="shared" si="3"/>
        <v>0.91269841269841268</v>
      </c>
      <c r="I117">
        <v>840</v>
      </c>
      <c r="L117">
        <f t="shared" si="5"/>
        <v>840</v>
      </c>
      <c r="M117">
        <v>747</v>
      </c>
      <c r="N117">
        <v>28</v>
      </c>
      <c r="O117">
        <v>27</v>
      </c>
      <c r="P117">
        <v>63</v>
      </c>
      <c r="Q117">
        <v>27951</v>
      </c>
      <c r="R117">
        <v>124</v>
      </c>
      <c r="S117">
        <v>46600</v>
      </c>
      <c r="T117">
        <v>83600</v>
      </c>
      <c r="U117">
        <v>47600</v>
      </c>
      <c r="V117">
        <v>84100</v>
      </c>
      <c r="W117">
        <v>10337</v>
      </c>
      <c r="X117">
        <v>9116</v>
      </c>
      <c r="Y117">
        <v>4232</v>
      </c>
      <c r="Z117">
        <v>21730</v>
      </c>
      <c r="AA117">
        <v>12992</v>
      </c>
      <c r="AB117">
        <f t="shared" si="4"/>
        <v>0.45651260504201679</v>
      </c>
      <c r="AC117">
        <v>18</v>
      </c>
      <c r="AF117">
        <v>2</v>
      </c>
      <c r="AG117">
        <v>9</v>
      </c>
      <c r="AH117">
        <v>0.82051282051282048</v>
      </c>
      <c r="AI117">
        <v>0.41025641025641019</v>
      </c>
      <c r="AJ117">
        <v>0.23076923076923081</v>
      </c>
      <c r="AK117">
        <v>0.35897435897435898</v>
      </c>
      <c r="AL117">
        <v>0.61538461538461542</v>
      </c>
      <c r="AM117">
        <v>0.79487179487179482</v>
      </c>
      <c r="AN117">
        <v>0.66666666666666663</v>
      </c>
      <c r="AO117">
        <v>0.87179487179487181</v>
      </c>
      <c r="AP117">
        <v>0.74358974358974361</v>
      </c>
      <c r="AQ117">
        <v>0.54</v>
      </c>
      <c r="AR117">
        <v>0.63</v>
      </c>
      <c r="AS117">
        <v>0.82</v>
      </c>
      <c r="AT117">
        <v>0.85</v>
      </c>
      <c r="AU117">
        <v>0.32</v>
      </c>
      <c r="AV117">
        <v>0.98</v>
      </c>
      <c r="AW117">
        <v>0.47</v>
      </c>
      <c r="AX117">
        <v>0.52</v>
      </c>
      <c r="AY117">
        <v>0.11</v>
      </c>
      <c r="BE117">
        <v>217.2</v>
      </c>
      <c r="BS117">
        <v>177</v>
      </c>
      <c r="CH117">
        <v>197.8</v>
      </c>
      <c r="CJ117">
        <v>198.7</v>
      </c>
      <c r="CK117">
        <v>205.3</v>
      </c>
    </row>
    <row r="118" spans="1:89" x14ac:dyDescent="0.25">
      <c r="A118" s="1" t="s">
        <v>84</v>
      </c>
      <c r="B118">
        <v>78.010521397932379</v>
      </c>
      <c r="C118">
        <v>29175</v>
      </c>
      <c r="D118">
        <v>4.1399999999999997</v>
      </c>
      <c r="E118">
        <v>2317</v>
      </c>
      <c r="G118">
        <f t="shared" si="3"/>
        <v>0</v>
      </c>
      <c r="H118">
        <v>950</v>
      </c>
      <c r="I118">
        <v>773</v>
      </c>
      <c r="J118">
        <v>10950</v>
      </c>
      <c r="K118">
        <v>29692</v>
      </c>
      <c r="L118">
        <f t="shared" si="5"/>
        <v>42365</v>
      </c>
      <c r="M118">
        <v>570</v>
      </c>
      <c r="N118">
        <v>23</v>
      </c>
      <c r="O118">
        <v>18</v>
      </c>
      <c r="Q118">
        <v>19123</v>
      </c>
      <c r="R118">
        <v>48</v>
      </c>
      <c r="S118">
        <v>50300</v>
      </c>
      <c r="T118">
        <v>85900</v>
      </c>
      <c r="U118">
        <v>51400</v>
      </c>
      <c r="V118">
        <v>87100</v>
      </c>
      <c r="W118">
        <v>9960</v>
      </c>
      <c r="X118">
        <v>9289</v>
      </c>
      <c r="Y118">
        <v>5125</v>
      </c>
      <c r="Z118">
        <v>38612</v>
      </c>
      <c r="AB118">
        <f t="shared" si="4"/>
        <v>0.75120622568093387</v>
      </c>
      <c r="AC118">
        <v>15</v>
      </c>
      <c r="AD118">
        <v>10</v>
      </c>
      <c r="AE118">
        <v>19</v>
      </c>
      <c r="AF118">
        <v>20</v>
      </c>
      <c r="AG118">
        <v>29</v>
      </c>
      <c r="AH118">
        <v>0.79487179487179482</v>
      </c>
      <c r="AI118">
        <v>0.17948717948717949</v>
      </c>
      <c r="AJ118">
        <v>0.35897435897435898</v>
      </c>
      <c r="AK118">
        <v>0.51282051282051277</v>
      </c>
      <c r="AL118">
        <v>0.4358974358974359</v>
      </c>
      <c r="AM118">
        <v>0.79487179487179482</v>
      </c>
      <c r="AN118">
        <v>0.76923076923076927</v>
      </c>
      <c r="AO118">
        <v>0.74358974358974361</v>
      </c>
      <c r="AP118">
        <v>0.69230769230769229</v>
      </c>
      <c r="AQ118">
        <v>0.55000000000000004</v>
      </c>
      <c r="AR118">
        <v>0.64</v>
      </c>
      <c r="AS118">
        <v>0.79</v>
      </c>
      <c r="AT118">
        <v>0.81</v>
      </c>
      <c r="AU118">
        <v>0.43</v>
      </c>
      <c r="AV118">
        <v>0.97</v>
      </c>
      <c r="AW118">
        <v>0.65</v>
      </c>
      <c r="AX118">
        <v>0.57999999999999996</v>
      </c>
      <c r="AY118">
        <v>0.21</v>
      </c>
      <c r="BJ118">
        <v>211.5</v>
      </c>
      <c r="BZ118">
        <v>241.2</v>
      </c>
      <c r="CA118">
        <v>142</v>
      </c>
      <c r="CB118">
        <v>176.5</v>
      </c>
      <c r="CF118">
        <v>170.5</v>
      </c>
      <c r="CH118">
        <v>235.6</v>
      </c>
      <c r="CI118">
        <v>208.4</v>
      </c>
    </row>
    <row r="119" spans="1:89" x14ac:dyDescent="0.25">
      <c r="A119" s="1" t="s">
        <v>136</v>
      </c>
      <c r="B119">
        <v>77.423421960494366</v>
      </c>
      <c r="C119">
        <v>15548</v>
      </c>
      <c r="D119">
        <v>3.65</v>
      </c>
      <c r="E119">
        <v>2609</v>
      </c>
      <c r="G119">
        <f t="shared" si="3"/>
        <v>0</v>
      </c>
      <c r="H119">
        <v>3252</v>
      </c>
      <c r="I119">
        <v>1200</v>
      </c>
      <c r="J119">
        <v>11090</v>
      </c>
      <c r="K119">
        <v>31118</v>
      </c>
      <c r="L119">
        <f t="shared" si="5"/>
        <v>46660</v>
      </c>
      <c r="M119">
        <v>482</v>
      </c>
      <c r="N119">
        <v>33</v>
      </c>
      <c r="O119">
        <v>16</v>
      </c>
      <c r="P119">
        <v>46</v>
      </c>
      <c r="Q119">
        <v>23812</v>
      </c>
      <c r="R119">
        <v>106</v>
      </c>
      <c r="S119">
        <v>51400</v>
      </c>
      <c r="T119">
        <v>89700</v>
      </c>
      <c r="U119">
        <v>51700</v>
      </c>
      <c r="V119">
        <v>91300</v>
      </c>
      <c r="W119">
        <v>7258</v>
      </c>
      <c r="X119">
        <v>6413</v>
      </c>
      <c r="Y119">
        <v>4450</v>
      </c>
      <c r="Z119">
        <v>30132</v>
      </c>
      <c r="AA119">
        <v>7258</v>
      </c>
      <c r="AB119">
        <f t="shared" si="4"/>
        <v>0.58282398452611217</v>
      </c>
      <c r="AC119">
        <v>16.399999999999999</v>
      </c>
      <c r="AD119">
        <v>20</v>
      </c>
      <c r="AE119">
        <v>29</v>
      </c>
      <c r="AF119">
        <v>20</v>
      </c>
      <c r="AG119">
        <v>29</v>
      </c>
      <c r="AH119">
        <v>0.5641025641025641</v>
      </c>
      <c r="AI119">
        <v>0.69230769230769229</v>
      </c>
      <c r="AJ119">
        <v>0.5641025641025641</v>
      </c>
      <c r="AK119">
        <v>0.35897435897435898</v>
      </c>
      <c r="AL119">
        <v>0.48717948717948723</v>
      </c>
      <c r="AM119">
        <v>0.84615384615384615</v>
      </c>
      <c r="AN119">
        <v>0.87179487179487181</v>
      </c>
      <c r="AO119">
        <v>0.79487179487179482</v>
      </c>
      <c r="AP119">
        <v>0.66666666666666663</v>
      </c>
      <c r="AQ119">
        <v>0.81</v>
      </c>
      <c r="AR119">
        <v>0.46</v>
      </c>
      <c r="AS119">
        <v>0.65</v>
      </c>
      <c r="AT119">
        <v>0.7</v>
      </c>
      <c r="AU119">
        <v>0.25</v>
      </c>
      <c r="AV119">
        <v>0.69</v>
      </c>
      <c r="AW119">
        <v>0.56000000000000005</v>
      </c>
      <c r="AX119">
        <v>0.44</v>
      </c>
      <c r="AY119">
        <v>0.1</v>
      </c>
      <c r="CD119">
        <v>172.7</v>
      </c>
    </row>
    <row r="120" spans="1:89" x14ac:dyDescent="0.25">
      <c r="A120" s="1" t="s">
        <v>108</v>
      </c>
      <c r="B120">
        <v>77.367488088323469</v>
      </c>
      <c r="C120">
        <v>19433</v>
      </c>
      <c r="D120">
        <v>3.6</v>
      </c>
      <c r="E120">
        <v>1842</v>
      </c>
      <c r="F120" s="5">
        <v>1603</v>
      </c>
      <c r="G120">
        <f t="shared" si="3"/>
        <v>0.87024972855591753</v>
      </c>
      <c r="H120">
        <v>1180</v>
      </c>
      <c r="I120">
        <v>994</v>
      </c>
      <c r="J120">
        <v>8356</v>
      </c>
      <c r="K120">
        <v>21076</v>
      </c>
      <c r="L120">
        <f t="shared" si="5"/>
        <v>31606</v>
      </c>
      <c r="M120">
        <v>899</v>
      </c>
      <c r="N120">
        <v>30</v>
      </c>
      <c r="O120">
        <v>25</v>
      </c>
      <c r="P120">
        <v>37</v>
      </c>
      <c r="Q120">
        <v>30671</v>
      </c>
      <c r="R120">
        <v>124</v>
      </c>
      <c r="S120">
        <v>49500</v>
      </c>
      <c r="T120">
        <v>84300</v>
      </c>
      <c r="U120">
        <v>50000</v>
      </c>
      <c r="V120">
        <v>86500</v>
      </c>
      <c r="W120">
        <v>8333</v>
      </c>
      <c r="X120">
        <v>7125</v>
      </c>
      <c r="Y120">
        <v>4429</v>
      </c>
      <c r="Z120">
        <v>28617</v>
      </c>
      <c r="AA120">
        <v>7943</v>
      </c>
      <c r="AB120">
        <f t="shared" si="4"/>
        <v>0.57233999999999996</v>
      </c>
      <c r="AC120">
        <v>19</v>
      </c>
      <c r="AD120">
        <v>20</v>
      </c>
      <c r="AE120">
        <v>29</v>
      </c>
      <c r="AF120">
        <v>20</v>
      </c>
      <c r="AG120">
        <v>29</v>
      </c>
      <c r="AH120">
        <v>0.53846153846153844</v>
      </c>
      <c r="AI120">
        <v>0.25641025641025639</v>
      </c>
      <c r="AJ120">
        <v>0.25641025641025639</v>
      </c>
      <c r="AK120">
        <v>0.28205128205128199</v>
      </c>
      <c r="AL120">
        <v>0.64102564102564108</v>
      </c>
      <c r="AM120">
        <v>0.76923076923076927</v>
      </c>
      <c r="AN120">
        <v>0.79487179487179482</v>
      </c>
      <c r="AO120">
        <v>0.94871794871794868</v>
      </c>
      <c r="AP120">
        <v>0.66666666666666663</v>
      </c>
      <c r="AQ120">
        <v>0.87</v>
      </c>
      <c r="AR120">
        <v>0.44</v>
      </c>
      <c r="AS120">
        <v>0.7</v>
      </c>
      <c r="AT120">
        <v>0.74</v>
      </c>
      <c r="AU120">
        <v>0.33</v>
      </c>
      <c r="AV120">
        <v>0.92</v>
      </c>
      <c r="AW120">
        <v>0.6</v>
      </c>
      <c r="AX120">
        <v>0.51</v>
      </c>
      <c r="AY120">
        <v>0.26</v>
      </c>
      <c r="BT120">
        <v>185.3</v>
      </c>
      <c r="CE120">
        <v>158.6</v>
      </c>
    </row>
    <row r="121" spans="1:89" x14ac:dyDescent="0.25">
      <c r="A121" s="1" t="s">
        <v>9</v>
      </c>
      <c r="B121">
        <v>76.901833810736065</v>
      </c>
      <c r="C121">
        <v>34999</v>
      </c>
      <c r="D121">
        <v>3.81</v>
      </c>
      <c r="E121">
        <v>1568</v>
      </c>
      <c r="F121" s="5">
        <v>1177</v>
      </c>
      <c r="G121">
        <f t="shared" si="3"/>
        <v>0.75063775510204078</v>
      </c>
      <c r="H121">
        <v>2529</v>
      </c>
      <c r="I121">
        <v>900</v>
      </c>
      <c r="J121">
        <v>12882</v>
      </c>
      <c r="K121">
        <v>23710</v>
      </c>
      <c r="L121">
        <f t="shared" si="5"/>
        <v>40021</v>
      </c>
      <c r="M121">
        <v>353</v>
      </c>
      <c r="N121">
        <v>15</v>
      </c>
      <c r="O121">
        <v>14</v>
      </c>
      <c r="P121">
        <v>24</v>
      </c>
      <c r="Q121">
        <v>17026</v>
      </c>
      <c r="R121">
        <v>128</v>
      </c>
      <c r="S121">
        <v>49700</v>
      </c>
      <c r="T121">
        <v>94700</v>
      </c>
      <c r="U121">
        <v>49900</v>
      </c>
      <c r="V121">
        <v>98100</v>
      </c>
      <c r="W121">
        <v>10195</v>
      </c>
      <c r="X121">
        <v>8227</v>
      </c>
      <c r="Y121">
        <v>4554</v>
      </c>
      <c r="Z121">
        <v>24656</v>
      </c>
      <c r="AA121">
        <v>9905</v>
      </c>
      <c r="AB121">
        <f t="shared" si="4"/>
        <v>0.49410821643286573</v>
      </c>
      <c r="AC121">
        <v>17</v>
      </c>
      <c r="AD121">
        <v>10</v>
      </c>
      <c r="AE121">
        <v>19</v>
      </c>
      <c r="AF121">
        <v>30</v>
      </c>
      <c r="AG121">
        <v>39</v>
      </c>
      <c r="AH121">
        <v>0.76923076923076927</v>
      </c>
      <c r="AI121">
        <v>0.20512820512820509</v>
      </c>
      <c r="AJ121">
        <v>0.15384615384615391</v>
      </c>
      <c r="AK121">
        <v>0.33333333333333331</v>
      </c>
      <c r="AL121">
        <v>0.53846153846153844</v>
      </c>
      <c r="AM121">
        <v>0.61538461538461542</v>
      </c>
      <c r="AN121">
        <v>0.53846153846153844</v>
      </c>
      <c r="AO121">
        <v>0.94871794871794868</v>
      </c>
      <c r="AP121">
        <v>0.71794871794871795</v>
      </c>
      <c r="AQ121">
        <v>0.41</v>
      </c>
      <c r="AR121">
        <v>0.52</v>
      </c>
      <c r="AS121">
        <v>0.69</v>
      </c>
      <c r="AT121">
        <v>0.72</v>
      </c>
      <c r="AU121">
        <v>0.51</v>
      </c>
      <c r="AV121">
        <v>0.85</v>
      </c>
      <c r="AW121">
        <v>0.55000000000000004</v>
      </c>
      <c r="AX121">
        <v>0.54</v>
      </c>
      <c r="AY121">
        <v>0.26</v>
      </c>
      <c r="AZ121">
        <v>231</v>
      </c>
    </row>
    <row r="122" spans="1:89" x14ac:dyDescent="0.25">
      <c r="A122" s="1" t="s">
        <v>135</v>
      </c>
      <c r="B122">
        <v>76.897238925131447</v>
      </c>
      <c r="C122">
        <v>15015</v>
      </c>
      <c r="D122">
        <v>3.6</v>
      </c>
      <c r="E122">
        <v>1774</v>
      </c>
      <c r="F122" s="5">
        <v>1412</v>
      </c>
      <c r="G122">
        <f t="shared" si="3"/>
        <v>0.79594137542277343</v>
      </c>
      <c r="H122">
        <v>1006</v>
      </c>
      <c r="I122">
        <v>1080</v>
      </c>
      <c r="J122">
        <v>10060</v>
      </c>
      <c r="K122">
        <v>25586</v>
      </c>
      <c r="L122">
        <f t="shared" si="5"/>
        <v>37732</v>
      </c>
      <c r="M122">
        <v>488</v>
      </c>
      <c r="N122">
        <v>16</v>
      </c>
      <c r="O122">
        <v>17</v>
      </c>
      <c r="P122">
        <v>36</v>
      </c>
      <c r="Q122">
        <v>19262</v>
      </c>
      <c r="R122">
        <v>76</v>
      </c>
      <c r="W122">
        <v>7545</v>
      </c>
      <c r="X122">
        <v>6855</v>
      </c>
      <c r="Y122">
        <v>4253</v>
      </c>
      <c r="Z122">
        <v>27479</v>
      </c>
      <c r="AA122">
        <v>8311</v>
      </c>
      <c r="AB122" t="e">
        <f t="shared" si="4"/>
        <v>#DIV/0!</v>
      </c>
      <c r="AC122">
        <v>16.3</v>
      </c>
      <c r="AD122">
        <v>10</v>
      </c>
      <c r="AE122">
        <v>19</v>
      </c>
      <c r="AF122">
        <v>10</v>
      </c>
      <c r="AG122">
        <v>19</v>
      </c>
      <c r="AH122">
        <v>0.53846153846153844</v>
      </c>
      <c r="AI122">
        <v>0.30769230769230771</v>
      </c>
      <c r="AJ122">
        <v>0.51282051282051277</v>
      </c>
      <c r="AK122">
        <v>0.28205128205128199</v>
      </c>
      <c r="AL122">
        <v>0.64102564102564108</v>
      </c>
      <c r="AM122">
        <v>0.82051282051282048</v>
      </c>
      <c r="AN122">
        <v>0.92307692307692313</v>
      </c>
      <c r="AO122">
        <v>0.5641025641025641</v>
      </c>
      <c r="AQ122">
        <v>0.93</v>
      </c>
      <c r="AR122">
        <v>0.41</v>
      </c>
      <c r="AS122">
        <v>0.6</v>
      </c>
      <c r="AT122">
        <v>0.63</v>
      </c>
      <c r="AU122">
        <v>0.25</v>
      </c>
      <c r="AV122">
        <v>0.64</v>
      </c>
      <c r="AW122">
        <v>0.52</v>
      </c>
      <c r="CC122">
        <v>171.6</v>
      </c>
    </row>
    <row r="123" spans="1:89" x14ac:dyDescent="0.25">
      <c r="A123" s="1" t="s">
        <v>120</v>
      </c>
      <c r="B123">
        <v>76.791844689107478</v>
      </c>
      <c r="C123">
        <v>13930</v>
      </c>
      <c r="D123">
        <v>3.41</v>
      </c>
      <c r="E123">
        <v>1067</v>
      </c>
      <c r="F123" s="5">
        <v>804</v>
      </c>
      <c r="G123">
        <f t="shared" si="3"/>
        <v>0.75351452671040298</v>
      </c>
      <c r="I123">
        <v>1200</v>
      </c>
      <c r="J123">
        <v>9418</v>
      </c>
      <c r="K123">
        <v>20900</v>
      </c>
      <c r="L123">
        <f t="shared" si="5"/>
        <v>31518</v>
      </c>
      <c r="M123">
        <v>373</v>
      </c>
      <c r="N123">
        <v>21</v>
      </c>
      <c r="O123">
        <v>12</v>
      </c>
      <c r="P123">
        <v>21</v>
      </c>
      <c r="Q123">
        <v>18090</v>
      </c>
      <c r="R123">
        <v>77</v>
      </c>
      <c r="W123">
        <v>6319</v>
      </c>
      <c r="X123">
        <v>6000</v>
      </c>
      <c r="Y123">
        <v>3896</v>
      </c>
      <c r="Z123">
        <v>30659</v>
      </c>
      <c r="AA123">
        <v>6319</v>
      </c>
      <c r="AB123" t="e">
        <f t="shared" si="4"/>
        <v>#DIV/0!</v>
      </c>
      <c r="AC123">
        <v>20</v>
      </c>
      <c r="AD123">
        <v>20</v>
      </c>
      <c r="AE123">
        <v>29</v>
      </c>
      <c r="AF123">
        <v>2</v>
      </c>
      <c r="AG123">
        <v>9</v>
      </c>
      <c r="AH123">
        <v>0.61538461538461542</v>
      </c>
      <c r="AN123">
        <v>0.79487179487179482</v>
      </c>
      <c r="AQ123">
        <v>0.71</v>
      </c>
      <c r="AU123">
        <v>0.28000000000000003</v>
      </c>
      <c r="AV123">
        <v>0.98</v>
      </c>
      <c r="AW123">
        <v>0.56999999999999995</v>
      </c>
      <c r="BW123">
        <v>164.8</v>
      </c>
    </row>
    <row r="124" spans="1:89" x14ac:dyDescent="0.25">
      <c r="A124" s="1" t="s">
        <v>110</v>
      </c>
      <c r="B124">
        <v>76.608056740148484</v>
      </c>
      <c r="C124">
        <v>4166</v>
      </c>
      <c r="D124">
        <v>3.61</v>
      </c>
      <c r="E124">
        <v>491</v>
      </c>
      <c r="F124" s="5">
        <v>398</v>
      </c>
      <c r="G124">
        <f t="shared" si="3"/>
        <v>0.81059063136456211</v>
      </c>
      <c r="H124">
        <v>1290</v>
      </c>
      <c r="I124">
        <v>896</v>
      </c>
      <c r="J124">
        <v>9145</v>
      </c>
      <c r="K124">
        <v>23385</v>
      </c>
      <c r="L124">
        <f t="shared" si="5"/>
        <v>34716</v>
      </c>
      <c r="M124">
        <v>217</v>
      </c>
      <c r="N124">
        <v>12</v>
      </c>
      <c r="O124">
        <v>5</v>
      </c>
      <c r="P124">
        <v>16</v>
      </c>
      <c r="Q124">
        <v>6909</v>
      </c>
      <c r="R124">
        <v>60</v>
      </c>
      <c r="S124">
        <v>62700</v>
      </c>
      <c r="T124">
        <v>102000</v>
      </c>
      <c r="U124">
        <v>63200</v>
      </c>
      <c r="V124">
        <v>104000</v>
      </c>
      <c r="W124">
        <v>10282</v>
      </c>
      <c r="X124">
        <v>7931</v>
      </c>
      <c r="Y124">
        <v>7472</v>
      </c>
      <c r="Z124">
        <v>28259</v>
      </c>
      <c r="AA124">
        <v>8180</v>
      </c>
      <c r="AB124">
        <f t="shared" si="4"/>
        <v>0.44713607594936711</v>
      </c>
      <c r="AC124">
        <v>19</v>
      </c>
      <c r="AD124">
        <v>50</v>
      </c>
      <c r="AE124">
        <v>99</v>
      </c>
      <c r="AF124">
        <v>10</v>
      </c>
      <c r="AG124">
        <v>19</v>
      </c>
      <c r="AH124">
        <v>0.69230769230769229</v>
      </c>
      <c r="AI124">
        <v>0.41025641025641019</v>
      </c>
      <c r="AJ124">
        <v>0.4358974358974359</v>
      </c>
      <c r="AK124">
        <v>0.33333333333333331</v>
      </c>
      <c r="AL124">
        <v>0.51282051282051277</v>
      </c>
      <c r="AM124">
        <v>0.66666666666666663</v>
      </c>
      <c r="AN124">
        <v>0.71794871794871795</v>
      </c>
      <c r="AP124">
        <v>0.74358974358974361</v>
      </c>
      <c r="AQ124">
        <v>0.79</v>
      </c>
      <c r="AR124">
        <v>0.21</v>
      </c>
      <c r="AS124">
        <v>0.53</v>
      </c>
      <c r="AT124">
        <v>0.64</v>
      </c>
      <c r="AU124">
        <v>0.3</v>
      </c>
      <c r="AW124">
        <v>0.75</v>
      </c>
      <c r="AX124">
        <v>0.57999999999999996</v>
      </c>
      <c r="AY124">
        <v>0.89</v>
      </c>
      <c r="BT124">
        <v>183.1</v>
      </c>
    </row>
    <row r="125" spans="1:89" x14ac:dyDescent="0.25">
      <c r="A125" s="1" t="s">
        <v>142</v>
      </c>
      <c r="B125">
        <v>76.400227620758827</v>
      </c>
      <c r="C125">
        <v>23223</v>
      </c>
      <c r="D125">
        <v>3.4</v>
      </c>
      <c r="E125">
        <v>1871</v>
      </c>
      <c r="F125" s="5">
        <v>1453</v>
      </c>
      <c r="G125">
        <f t="shared" si="3"/>
        <v>0.77659005879208975</v>
      </c>
      <c r="L125">
        <f t="shared" si="5"/>
        <v>0</v>
      </c>
      <c r="M125">
        <v>350</v>
      </c>
      <c r="N125">
        <v>10</v>
      </c>
      <c r="O125">
        <v>14</v>
      </c>
      <c r="P125">
        <v>28</v>
      </c>
      <c r="Q125">
        <v>24904</v>
      </c>
      <c r="R125">
        <v>76</v>
      </c>
      <c r="W125">
        <v>11490</v>
      </c>
      <c r="X125">
        <v>11337</v>
      </c>
      <c r="Y125">
        <v>4509</v>
      </c>
      <c r="Z125">
        <v>25874</v>
      </c>
      <c r="AA125">
        <v>11490</v>
      </c>
      <c r="AB125" t="e">
        <f t="shared" si="4"/>
        <v>#DIV/0!</v>
      </c>
      <c r="AC125">
        <v>15</v>
      </c>
      <c r="AD125">
        <v>20</v>
      </c>
      <c r="AE125">
        <v>29</v>
      </c>
      <c r="AF125">
        <v>2</v>
      </c>
      <c r="AG125">
        <v>9</v>
      </c>
      <c r="AH125">
        <v>0.58974358974358976</v>
      </c>
      <c r="AI125">
        <v>0.25641025641025639</v>
      </c>
      <c r="AJ125">
        <v>0.46153846153846162</v>
      </c>
      <c r="AK125">
        <v>0.38461538461538458</v>
      </c>
      <c r="AL125">
        <v>0.51282051282051277</v>
      </c>
      <c r="AM125">
        <v>0.82051282051282048</v>
      </c>
      <c r="AN125">
        <v>0.82051282051282048</v>
      </c>
      <c r="AO125">
        <v>0.84615384615384615</v>
      </c>
      <c r="AQ125">
        <v>0.72</v>
      </c>
      <c r="AR125">
        <v>0.41</v>
      </c>
      <c r="AS125">
        <v>0.62</v>
      </c>
      <c r="AT125">
        <v>0.67</v>
      </c>
      <c r="AU125">
        <v>0.24</v>
      </c>
      <c r="AV125">
        <v>0.85</v>
      </c>
      <c r="AW125">
        <v>0.57999999999999996</v>
      </c>
      <c r="CG125">
        <v>171.6</v>
      </c>
    </row>
    <row r="126" spans="1:89" x14ac:dyDescent="0.25">
      <c r="A126" s="1" t="s">
        <v>138</v>
      </c>
      <c r="B126">
        <v>76.258559395821464</v>
      </c>
      <c r="C126">
        <v>19997</v>
      </c>
      <c r="E126">
        <v>2041</v>
      </c>
      <c r="F126" s="5">
        <v>1163</v>
      </c>
      <c r="G126">
        <f t="shared" si="3"/>
        <v>0.5698187163155316</v>
      </c>
      <c r="H126">
        <v>579</v>
      </c>
      <c r="I126">
        <v>1200</v>
      </c>
      <c r="K126">
        <v>49968</v>
      </c>
      <c r="L126">
        <f t="shared" si="5"/>
        <v>51747</v>
      </c>
      <c r="M126">
        <v>139</v>
      </c>
      <c r="N126">
        <v>14</v>
      </c>
      <c r="O126">
        <v>0</v>
      </c>
      <c r="P126">
        <v>20</v>
      </c>
      <c r="Q126">
        <v>7453</v>
      </c>
      <c r="R126">
        <v>138</v>
      </c>
      <c r="S126">
        <v>51800</v>
      </c>
      <c r="T126">
        <v>110000</v>
      </c>
      <c r="U126">
        <v>54400</v>
      </c>
      <c r="V126">
        <v>116000</v>
      </c>
      <c r="W126">
        <v>42794</v>
      </c>
      <c r="X126">
        <v>40104</v>
      </c>
      <c r="Y126">
        <v>4164</v>
      </c>
      <c r="Z126">
        <v>23067</v>
      </c>
      <c r="AB126">
        <f t="shared" si="4"/>
        <v>0.42402573529411763</v>
      </c>
      <c r="AC126">
        <v>11</v>
      </c>
      <c r="AD126">
        <v>10</v>
      </c>
      <c r="AE126">
        <v>19</v>
      </c>
      <c r="AF126">
        <v>10</v>
      </c>
      <c r="AG126">
        <v>19</v>
      </c>
      <c r="AH126">
        <v>0.97435897435897434</v>
      </c>
      <c r="AI126">
        <v>0.15384615384615391</v>
      </c>
      <c r="AJ126">
        <v>2.564102564102564E-2</v>
      </c>
      <c r="AK126">
        <v>0.5641025641025641</v>
      </c>
      <c r="AL126">
        <v>0.82051282051282048</v>
      </c>
      <c r="AM126">
        <v>0.12820512820512819</v>
      </c>
      <c r="AN126">
        <v>0.71794871794871795</v>
      </c>
      <c r="AP126">
        <v>0.74358974358974361</v>
      </c>
      <c r="AQ126">
        <v>0.17</v>
      </c>
      <c r="AU126">
        <v>0.7</v>
      </c>
      <c r="AV126">
        <v>1</v>
      </c>
      <c r="AW126">
        <v>0.38</v>
      </c>
      <c r="AX126">
        <v>0.48</v>
      </c>
      <c r="AY126">
        <v>7.0000000000000007E-2</v>
      </c>
      <c r="CF126">
        <v>227.2</v>
      </c>
    </row>
    <row r="127" spans="1:89" x14ac:dyDescent="0.25">
      <c r="A127" s="1" t="s">
        <v>121</v>
      </c>
      <c r="B127">
        <v>76.207087061587245</v>
      </c>
      <c r="C127">
        <v>28623</v>
      </c>
      <c r="D127">
        <v>3.89</v>
      </c>
      <c r="E127">
        <v>1737</v>
      </c>
      <c r="F127" s="5">
        <v>1210</v>
      </c>
      <c r="G127">
        <f t="shared" si="3"/>
        <v>0.69660333909038574</v>
      </c>
      <c r="H127">
        <v>74</v>
      </c>
      <c r="I127">
        <v>1200</v>
      </c>
      <c r="J127">
        <v>9700</v>
      </c>
      <c r="K127">
        <v>17250</v>
      </c>
      <c r="L127">
        <f t="shared" si="5"/>
        <v>28224</v>
      </c>
      <c r="M127">
        <v>601</v>
      </c>
      <c r="N127">
        <v>28</v>
      </c>
      <c r="O127">
        <v>23</v>
      </c>
      <c r="P127">
        <v>48</v>
      </c>
      <c r="Q127">
        <v>31461</v>
      </c>
      <c r="R127">
        <v>140</v>
      </c>
      <c r="W127">
        <v>9183</v>
      </c>
      <c r="X127">
        <v>7364</v>
      </c>
      <c r="Y127">
        <v>6492</v>
      </c>
      <c r="Z127">
        <v>22337</v>
      </c>
      <c r="AA127">
        <v>5375</v>
      </c>
      <c r="AB127" t="e">
        <f t="shared" si="4"/>
        <v>#DIV/0!</v>
      </c>
      <c r="AC127">
        <v>24</v>
      </c>
      <c r="AD127">
        <v>20</v>
      </c>
      <c r="AE127">
        <v>29</v>
      </c>
      <c r="AF127">
        <v>20</v>
      </c>
      <c r="AG127">
        <v>29</v>
      </c>
      <c r="AH127">
        <v>0.76923076923076927</v>
      </c>
      <c r="AI127">
        <v>0.23076923076923081</v>
      </c>
      <c r="AJ127">
        <v>0.12820512820512819</v>
      </c>
      <c r="AK127">
        <v>0.17948717948717949</v>
      </c>
      <c r="AL127">
        <v>0.51282051282051277</v>
      </c>
      <c r="AM127">
        <v>0.64102564102564108</v>
      </c>
      <c r="AN127">
        <v>0.71794871794871795</v>
      </c>
      <c r="AO127">
        <v>0.97435897435897434</v>
      </c>
      <c r="AQ127">
        <v>0.47</v>
      </c>
      <c r="AU127">
        <v>0.24</v>
      </c>
      <c r="AV127">
        <v>0.72</v>
      </c>
      <c r="AW127">
        <v>0.56999999999999995</v>
      </c>
      <c r="BW127">
        <v>153.30000000000001</v>
      </c>
      <c r="CC127">
        <v>159.6</v>
      </c>
    </row>
    <row r="128" spans="1:89" x14ac:dyDescent="0.25">
      <c r="A128" s="1" t="s">
        <v>74</v>
      </c>
      <c r="B128">
        <v>75.672490095451366</v>
      </c>
      <c r="C128">
        <v>37480</v>
      </c>
      <c r="D128">
        <v>3.7</v>
      </c>
      <c r="E128">
        <v>2938</v>
      </c>
      <c r="F128" s="5">
        <v>2489</v>
      </c>
      <c r="G128">
        <f t="shared" si="3"/>
        <v>0.84717494894486045</v>
      </c>
      <c r="I128">
        <v>1084</v>
      </c>
      <c r="J128">
        <v>9976</v>
      </c>
      <c r="K128">
        <v>40643</v>
      </c>
      <c r="L128">
        <f t="shared" si="5"/>
        <v>51703</v>
      </c>
      <c r="M128">
        <v>700</v>
      </c>
      <c r="N128">
        <v>47</v>
      </c>
      <c r="O128">
        <v>19</v>
      </c>
      <c r="P128">
        <v>50</v>
      </c>
      <c r="Q128">
        <v>39090</v>
      </c>
      <c r="R128">
        <v>102</v>
      </c>
      <c r="W128">
        <v>10138</v>
      </c>
      <c r="X128">
        <v>10183</v>
      </c>
      <c r="Y128">
        <v>4003</v>
      </c>
      <c r="AA128">
        <v>9915</v>
      </c>
      <c r="AB128" t="e">
        <f t="shared" si="4"/>
        <v>#DIV/0!</v>
      </c>
      <c r="AC128">
        <v>16.5</v>
      </c>
      <c r="AD128">
        <v>20</v>
      </c>
      <c r="AE128">
        <v>29</v>
      </c>
      <c r="AF128">
        <v>20</v>
      </c>
      <c r="AG128">
        <v>29</v>
      </c>
      <c r="AH128">
        <v>0.66666666666666663</v>
      </c>
      <c r="AI128">
        <v>0.1025641025641026</v>
      </c>
      <c r="AJ128">
        <v>0.1025641025641026</v>
      </c>
      <c r="AK128">
        <v>0.12820512820512819</v>
      </c>
      <c r="AL128">
        <v>0.89743589743589747</v>
      </c>
      <c r="AM128">
        <v>0.15384615384615391</v>
      </c>
      <c r="AO128">
        <v>0.89743589743589747</v>
      </c>
      <c r="AQ128">
        <v>0.66</v>
      </c>
      <c r="AR128">
        <v>0.52</v>
      </c>
      <c r="AS128">
        <v>0.74</v>
      </c>
      <c r="AT128">
        <v>0.79</v>
      </c>
      <c r="AU128">
        <v>0.39</v>
      </c>
      <c r="AV128">
        <v>0.96</v>
      </c>
      <c r="BE128">
        <v>222.7</v>
      </c>
      <c r="BQ128">
        <v>207.7</v>
      </c>
      <c r="BS128">
        <v>178.1</v>
      </c>
      <c r="CG128">
        <v>196</v>
      </c>
      <c r="CH128">
        <v>264.39999999999998</v>
      </c>
      <c r="CI128">
        <v>194.4</v>
      </c>
      <c r="CK128">
        <v>253.9</v>
      </c>
    </row>
    <row r="129" spans="1:89" x14ac:dyDescent="0.25">
      <c r="A129" s="1" t="s">
        <v>153</v>
      </c>
      <c r="B129">
        <v>75.397083405564445</v>
      </c>
      <c r="C129">
        <v>17467</v>
      </c>
      <c r="D129">
        <v>3.43</v>
      </c>
      <c r="E129">
        <v>1691</v>
      </c>
      <c r="F129" s="5">
        <v>1402</v>
      </c>
      <c r="G129">
        <f t="shared" si="3"/>
        <v>0.82909520993494978</v>
      </c>
      <c r="H129">
        <v>2128</v>
      </c>
      <c r="I129">
        <v>1200</v>
      </c>
      <c r="J129">
        <v>13342</v>
      </c>
      <c r="K129">
        <v>26322</v>
      </c>
      <c r="L129">
        <f t="shared" si="5"/>
        <v>42992</v>
      </c>
      <c r="M129">
        <v>456</v>
      </c>
      <c r="N129">
        <v>8</v>
      </c>
      <c r="O129">
        <v>16</v>
      </c>
      <c r="P129">
        <v>37</v>
      </c>
      <c r="Q129">
        <v>25455</v>
      </c>
      <c r="R129">
        <v>156</v>
      </c>
      <c r="W129">
        <v>5113</v>
      </c>
      <c r="X129">
        <v>4997</v>
      </c>
      <c r="Z129">
        <v>29959</v>
      </c>
      <c r="AB129" t="e">
        <f t="shared" si="4"/>
        <v>#DIV/0!</v>
      </c>
      <c r="AC129">
        <v>22</v>
      </c>
      <c r="AD129">
        <v>20</v>
      </c>
      <c r="AE129">
        <v>29</v>
      </c>
      <c r="AF129">
        <v>2</v>
      </c>
      <c r="AG129">
        <v>9</v>
      </c>
      <c r="AH129">
        <v>0.61538461538461542</v>
      </c>
      <c r="AN129">
        <v>0.71794871794871795</v>
      </c>
      <c r="AO129">
        <v>0.48717948717948723</v>
      </c>
      <c r="AQ129">
        <v>0.53</v>
      </c>
      <c r="AR129">
        <v>0.23</v>
      </c>
      <c r="AS129">
        <v>0.45</v>
      </c>
      <c r="AT129">
        <v>0.53</v>
      </c>
      <c r="AU129">
        <v>0.21</v>
      </c>
      <c r="AV129">
        <v>0.63</v>
      </c>
      <c r="AW129">
        <v>0.7</v>
      </c>
      <c r="CK129">
        <v>202.2</v>
      </c>
    </row>
    <row r="130" spans="1:89" x14ac:dyDescent="0.25">
      <c r="A130" s="1" t="s">
        <v>154</v>
      </c>
      <c r="B130">
        <v>75.217944969612716</v>
      </c>
      <c r="C130">
        <v>33139</v>
      </c>
      <c r="D130">
        <v>3.56</v>
      </c>
      <c r="E130">
        <v>2898</v>
      </c>
      <c r="F130" s="5">
        <v>1284</v>
      </c>
      <c r="G130">
        <f t="shared" si="3"/>
        <v>0.44306418219461696</v>
      </c>
      <c r="H130">
        <v>890</v>
      </c>
      <c r="I130">
        <v>1112</v>
      </c>
      <c r="J130">
        <v>11566</v>
      </c>
      <c r="K130">
        <v>27528</v>
      </c>
      <c r="L130">
        <f t="shared" si="5"/>
        <v>41096</v>
      </c>
      <c r="M130">
        <v>281</v>
      </c>
      <c r="N130">
        <v>13</v>
      </c>
      <c r="O130">
        <v>14</v>
      </c>
      <c r="P130">
        <v>27</v>
      </c>
      <c r="Q130">
        <v>29275</v>
      </c>
      <c r="R130">
        <v>129</v>
      </c>
      <c r="W130">
        <v>8129</v>
      </c>
      <c r="X130">
        <v>6812</v>
      </c>
      <c r="Y130">
        <v>4497</v>
      </c>
      <c r="Z130">
        <v>37708</v>
      </c>
      <c r="AA130">
        <v>8995</v>
      </c>
      <c r="AB130" t="e">
        <f t="shared" si="4"/>
        <v>#DIV/0!</v>
      </c>
      <c r="AC130">
        <v>15</v>
      </c>
      <c r="AD130">
        <v>10</v>
      </c>
      <c r="AE130">
        <v>19</v>
      </c>
      <c r="AF130">
        <v>20</v>
      </c>
      <c r="AG130">
        <v>29</v>
      </c>
      <c r="AH130">
        <v>0.74358974358974361</v>
      </c>
      <c r="AI130">
        <v>0.35897435897435898</v>
      </c>
      <c r="AJ130">
        <v>0.38461538461538458</v>
      </c>
      <c r="AK130">
        <v>0.46153846153846162</v>
      </c>
      <c r="AL130">
        <v>0.5641025641025641</v>
      </c>
      <c r="AM130">
        <v>0.69230769230769229</v>
      </c>
      <c r="AN130">
        <v>0.97435897435897434</v>
      </c>
      <c r="AO130">
        <v>0.79487179487179482</v>
      </c>
      <c r="AQ130">
        <v>0.52</v>
      </c>
      <c r="AR130">
        <v>0.44</v>
      </c>
      <c r="AS130">
        <v>0.65</v>
      </c>
      <c r="AT130">
        <v>0.7</v>
      </c>
      <c r="AU130">
        <v>0.19</v>
      </c>
      <c r="AV130">
        <v>0.78</v>
      </c>
      <c r="AW130">
        <v>0.77</v>
      </c>
      <c r="CK130">
        <v>196.7</v>
      </c>
    </row>
    <row r="131" spans="1:89" x14ac:dyDescent="0.25">
      <c r="A131" s="1" t="s">
        <v>115</v>
      </c>
      <c r="B131">
        <v>75.018467619434645</v>
      </c>
      <c r="C131">
        <v>28494</v>
      </c>
      <c r="D131">
        <v>3.64</v>
      </c>
      <c r="E131">
        <v>1533</v>
      </c>
      <c r="F131" s="5">
        <v>1501</v>
      </c>
      <c r="G131">
        <f t="shared" ref="G131:G156" si="6">F131/E131</f>
        <v>0.97912589693411611</v>
      </c>
      <c r="H131">
        <v>1479</v>
      </c>
      <c r="I131">
        <v>950</v>
      </c>
      <c r="J131">
        <v>10450</v>
      </c>
      <c r="K131">
        <v>29130</v>
      </c>
      <c r="L131">
        <f t="shared" si="5"/>
        <v>42009</v>
      </c>
      <c r="M131">
        <v>500</v>
      </c>
      <c r="N131">
        <v>18</v>
      </c>
      <c r="O131">
        <v>23</v>
      </c>
      <c r="P131">
        <v>21</v>
      </c>
      <c r="Q131">
        <v>24476</v>
      </c>
      <c r="R131">
        <v>64</v>
      </c>
      <c r="W131">
        <v>8225</v>
      </c>
      <c r="X131">
        <v>7399</v>
      </c>
      <c r="Y131">
        <v>4708</v>
      </c>
      <c r="Z131">
        <v>27715</v>
      </c>
      <c r="AA131">
        <v>10249</v>
      </c>
      <c r="AB131" t="e">
        <f t="shared" ref="AB131:AB156" si="7">Z131/U131</f>
        <v>#DIV/0!</v>
      </c>
      <c r="AC131">
        <v>16</v>
      </c>
      <c r="AD131">
        <v>10</v>
      </c>
      <c r="AE131">
        <v>19</v>
      </c>
      <c r="AF131">
        <v>20</v>
      </c>
      <c r="AG131">
        <v>29</v>
      </c>
      <c r="AH131">
        <v>0.61538461538461542</v>
      </c>
      <c r="AI131">
        <v>0.28205128205128199</v>
      </c>
      <c r="AJ131">
        <v>0.30769230769230771</v>
      </c>
      <c r="AK131">
        <v>0.23076923076923081</v>
      </c>
      <c r="AL131">
        <v>0.5641025641025641</v>
      </c>
      <c r="AM131">
        <v>0.66666666666666663</v>
      </c>
      <c r="AN131">
        <v>0.82051282051282048</v>
      </c>
      <c r="AQ131">
        <v>0.84</v>
      </c>
      <c r="AR131">
        <v>0.51</v>
      </c>
      <c r="AS131">
        <v>0.69</v>
      </c>
      <c r="AT131">
        <v>0.72</v>
      </c>
      <c r="AU131">
        <v>0.28000000000000003</v>
      </c>
      <c r="AV131">
        <v>0.91</v>
      </c>
      <c r="AW131">
        <v>0.53</v>
      </c>
      <c r="BU131">
        <v>171.9</v>
      </c>
      <c r="CG131">
        <v>190.1</v>
      </c>
    </row>
    <row r="132" spans="1:89" x14ac:dyDescent="0.25">
      <c r="A132" s="1" t="s">
        <v>119</v>
      </c>
      <c r="B132">
        <v>75.011088684870231</v>
      </c>
      <c r="C132">
        <v>11193</v>
      </c>
      <c r="D132">
        <v>3.52</v>
      </c>
      <c r="E132">
        <v>1132</v>
      </c>
      <c r="F132" s="5">
        <v>1037</v>
      </c>
      <c r="G132">
        <f t="shared" si="6"/>
        <v>0.91607773851590102</v>
      </c>
      <c r="H132">
        <v>1780</v>
      </c>
      <c r="I132">
        <v>1012</v>
      </c>
      <c r="J132">
        <v>10310</v>
      </c>
      <c r="K132">
        <v>21278</v>
      </c>
      <c r="L132">
        <f t="shared" ref="L132:L156" si="8">SUM(H132:K132)</f>
        <v>34380</v>
      </c>
      <c r="M132">
        <v>682</v>
      </c>
      <c r="N132">
        <v>34</v>
      </c>
      <c r="O132">
        <v>20</v>
      </c>
      <c r="P132">
        <v>36</v>
      </c>
      <c r="Q132">
        <v>20833</v>
      </c>
      <c r="R132">
        <v>106</v>
      </c>
      <c r="W132">
        <v>7875</v>
      </c>
      <c r="X132">
        <v>7479</v>
      </c>
      <c r="Y132">
        <v>4642</v>
      </c>
      <c r="Z132">
        <v>23231</v>
      </c>
      <c r="AA132">
        <v>9465</v>
      </c>
      <c r="AB132" t="e">
        <f t="shared" si="7"/>
        <v>#DIV/0!</v>
      </c>
      <c r="AC132">
        <v>21</v>
      </c>
      <c r="AD132">
        <v>20</v>
      </c>
      <c r="AE132">
        <v>29</v>
      </c>
      <c r="AF132">
        <v>20</v>
      </c>
      <c r="AG132">
        <v>29</v>
      </c>
      <c r="AH132">
        <v>0.66666666666666663</v>
      </c>
      <c r="AI132">
        <v>0.30769230769230771</v>
      </c>
      <c r="AJ132">
        <v>0.33333333333333331</v>
      </c>
      <c r="AK132">
        <v>0.35897435897435898</v>
      </c>
      <c r="AL132">
        <v>0.58974358974358976</v>
      </c>
      <c r="AM132">
        <v>0.76923076923076927</v>
      </c>
      <c r="AN132">
        <v>0.61538461538461542</v>
      </c>
      <c r="AO132">
        <v>0.23076923076923081</v>
      </c>
      <c r="AQ132">
        <v>0.75</v>
      </c>
      <c r="AR132">
        <v>0.36</v>
      </c>
      <c r="AS132">
        <v>0.62</v>
      </c>
      <c r="AT132">
        <v>0.67</v>
      </c>
      <c r="AU132">
        <v>0.39</v>
      </c>
      <c r="AV132">
        <v>0.9</v>
      </c>
      <c r="AW132">
        <v>0.55000000000000004</v>
      </c>
      <c r="BW132">
        <v>167.7</v>
      </c>
    </row>
    <row r="133" spans="1:89" x14ac:dyDescent="0.25">
      <c r="A133" s="1" t="s">
        <v>56</v>
      </c>
      <c r="B133">
        <v>74.083518143015283</v>
      </c>
      <c r="C133">
        <v>19860</v>
      </c>
      <c r="E133">
        <v>2349</v>
      </c>
      <c r="F133" s="5">
        <v>1767</v>
      </c>
      <c r="G133">
        <f t="shared" si="6"/>
        <v>0.7522349936143039</v>
      </c>
      <c r="H133">
        <v>982</v>
      </c>
      <c r="I133">
        <v>1300</v>
      </c>
      <c r="J133">
        <v>9984</v>
      </c>
      <c r="K133">
        <v>26355</v>
      </c>
      <c r="L133">
        <f t="shared" si="8"/>
        <v>38621</v>
      </c>
      <c r="M133">
        <v>491</v>
      </c>
      <c r="N133">
        <v>35</v>
      </c>
      <c r="O133">
        <v>23</v>
      </c>
      <c r="P133">
        <v>70</v>
      </c>
      <c r="Q133">
        <v>35871</v>
      </c>
      <c r="R133">
        <v>114</v>
      </c>
      <c r="S133">
        <v>51200</v>
      </c>
      <c r="T133">
        <v>84000</v>
      </c>
      <c r="U133">
        <v>51600</v>
      </c>
      <c r="V133">
        <v>85700</v>
      </c>
      <c r="W133">
        <v>10308</v>
      </c>
      <c r="X133">
        <v>8121</v>
      </c>
      <c r="Y133">
        <v>7389</v>
      </c>
      <c r="Z133">
        <v>23665</v>
      </c>
      <c r="AA133">
        <v>10298</v>
      </c>
      <c r="AB133">
        <f t="shared" si="7"/>
        <v>0.45862403100775195</v>
      </c>
      <c r="AC133">
        <v>21</v>
      </c>
      <c r="AD133">
        <v>20</v>
      </c>
      <c r="AE133">
        <v>29</v>
      </c>
      <c r="AF133">
        <v>20</v>
      </c>
      <c r="AG133">
        <v>29</v>
      </c>
      <c r="AH133">
        <v>0.71794871794871795</v>
      </c>
      <c r="AI133">
        <v>0.30769230769230771</v>
      </c>
      <c r="AJ133">
        <v>0.33333333333333331</v>
      </c>
      <c r="AK133">
        <v>0.41025641025641019</v>
      </c>
      <c r="AL133">
        <v>0.48717948717948723</v>
      </c>
      <c r="AM133">
        <v>0.64102564102564108</v>
      </c>
      <c r="AN133">
        <v>0.84615384615384615</v>
      </c>
      <c r="AO133">
        <v>0.69230769230769229</v>
      </c>
      <c r="AP133">
        <v>0.66666666666666663</v>
      </c>
      <c r="AQ133">
        <v>0.59</v>
      </c>
      <c r="AR133">
        <v>0.23</v>
      </c>
      <c r="AS133">
        <v>0.43</v>
      </c>
      <c r="AT133">
        <v>0.51</v>
      </c>
      <c r="AU133">
        <v>0.19</v>
      </c>
      <c r="AV133">
        <v>0.51</v>
      </c>
      <c r="AW133">
        <v>0.51</v>
      </c>
      <c r="AX133">
        <v>0.54</v>
      </c>
      <c r="AY133">
        <v>0.17</v>
      </c>
      <c r="BC133">
        <v>216.2</v>
      </c>
      <c r="BI133">
        <v>164.2</v>
      </c>
    </row>
    <row r="134" spans="1:89" x14ac:dyDescent="0.25">
      <c r="A134" s="1" t="s">
        <v>122</v>
      </c>
      <c r="B134">
        <v>73.803757567488091</v>
      </c>
      <c r="C134">
        <v>6199</v>
      </c>
      <c r="D134">
        <v>3.27</v>
      </c>
      <c r="E134">
        <v>1360</v>
      </c>
      <c r="F134" s="5">
        <v>534</v>
      </c>
      <c r="G134">
        <f t="shared" si="6"/>
        <v>0.3926470588235294</v>
      </c>
      <c r="H134">
        <v>912</v>
      </c>
      <c r="I134">
        <v>1200</v>
      </c>
      <c r="J134">
        <v>8000</v>
      </c>
      <c r="K134">
        <v>13837</v>
      </c>
      <c r="L134">
        <f t="shared" si="8"/>
        <v>23949</v>
      </c>
      <c r="M134">
        <v>229</v>
      </c>
      <c r="N134">
        <v>8</v>
      </c>
      <c r="O134">
        <v>3</v>
      </c>
      <c r="P134">
        <v>2</v>
      </c>
      <c r="Q134">
        <v>26112</v>
      </c>
      <c r="R134">
        <v>60</v>
      </c>
      <c r="W134">
        <v>3974</v>
      </c>
      <c r="X134">
        <v>4112</v>
      </c>
      <c r="Y134">
        <v>3384</v>
      </c>
      <c r="Z134">
        <v>22029</v>
      </c>
      <c r="AA134">
        <v>2364</v>
      </c>
      <c r="AB134" t="e">
        <f t="shared" si="7"/>
        <v>#DIV/0!</v>
      </c>
      <c r="AC134">
        <v>20</v>
      </c>
      <c r="AD134">
        <v>20</v>
      </c>
      <c r="AE134">
        <v>29</v>
      </c>
      <c r="AF134">
        <v>2</v>
      </c>
      <c r="AG134">
        <v>9</v>
      </c>
      <c r="AH134">
        <v>0.28205128205128199</v>
      </c>
      <c r="AI134">
        <v>0.4358974358974359</v>
      </c>
      <c r="AJ134">
        <v>0.23076923076923081</v>
      </c>
      <c r="AK134">
        <v>0.1025641025641026</v>
      </c>
      <c r="AL134">
        <v>0.1025641025641026</v>
      </c>
      <c r="AM134">
        <v>0.64102564102564108</v>
      </c>
      <c r="AN134">
        <v>0.69230769230769229</v>
      </c>
      <c r="AO134">
        <v>0.79487179487179482</v>
      </c>
      <c r="AQ134">
        <v>1</v>
      </c>
      <c r="AR134">
        <v>0.14000000000000001</v>
      </c>
      <c r="AS134">
        <v>0.26</v>
      </c>
      <c r="AT134">
        <v>0.35</v>
      </c>
      <c r="AU134">
        <v>0.04</v>
      </c>
      <c r="AV134">
        <v>0.11</v>
      </c>
      <c r="AW134">
        <v>0.44</v>
      </c>
      <c r="BX134">
        <v>227.8</v>
      </c>
      <c r="BZ134">
        <v>197.3</v>
      </c>
      <c r="CC134">
        <v>179.6</v>
      </c>
    </row>
    <row r="135" spans="1:89" x14ac:dyDescent="0.25">
      <c r="A135" s="1" t="s">
        <v>123</v>
      </c>
      <c r="B135">
        <v>73.726853877908184</v>
      </c>
      <c r="C135">
        <v>6199</v>
      </c>
      <c r="D135">
        <v>3.27</v>
      </c>
      <c r="E135">
        <v>1360</v>
      </c>
      <c r="F135" s="5">
        <v>534</v>
      </c>
      <c r="G135">
        <f t="shared" si="6"/>
        <v>0.3926470588235294</v>
      </c>
      <c r="H135">
        <v>912</v>
      </c>
      <c r="I135">
        <v>1200</v>
      </c>
      <c r="J135">
        <v>8000</v>
      </c>
      <c r="K135">
        <v>13837</v>
      </c>
      <c r="L135">
        <f t="shared" si="8"/>
        <v>23949</v>
      </c>
      <c r="M135">
        <v>229</v>
      </c>
      <c r="N135">
        <v>8</v>
      </c>
      <c r="O135">
        <v>3</v>
      </c>
      <c r="P135">
        <v>2</v>
      </c>
      <c r="Q135">
        <v>26112</v>
      </c>
      <c r="R135">
        <v>60</v>
      </c>
      <c r="W135">
        <v>3974</v>
      </c>
      <c r="X135">
        <v>4112</v>
      </c>
      <c r="Y135">
        <v>3384</v>
      </c>
      <c r="Z135">
        <v>22029</v>
      </c>
      <c r="AA135">
        <v>2364</v>
      </c>
      <c r="AB135" t="e">
        <f t="shared" si="7"/>
        <v>#DIV/0!</v>
      </c>
      <c r="AC135">
        <v>20</v>
      </c>
      <c r="AD135">
        <v>20</v>
      </c>
      <c r="AE135">
        <v>29</v>
      </c>
      <c r="AF135">
        <v>2</v>
      </c>
      <c r="AG135">
        <v>9</v>
      </c>
      <c r="AH135">
        <v>0.28205128205128199</v>
      </c>
      <c r="AI135">
        <v>0.4358974358974359</v>
      </c>
      <c r="AJ135">
        <v>0.23076923076923081</v>
      </c>
      <c r="AK135">
        <v>0.1025641025641026</v>
      </c>
      <c r="AL135">
        <v>0.1025641025641026</v>
      </c>
      <c r="AM135">
        <v>0.64102564102564108</v>
      </c>
      <c r="AN135">
        <v>0.69230769230769229</v>
      </c>
      <c r="AO135">
        <v>0.79487179487179482</v>
      </c>
      <c r="AQ135">
        <v>1</v>
      </c>
      <c r="AR135">
        <v>0.14000000000000001</v>
      </c>
      <c r="AS135">
        <v>0.26</v>
      </c>
      <c r="AT135">
        <v>0.35</v>
      </c>
      <c r="AU135">
        <v>0.04</v>
      </c>
      <c r="AV135">
        <v>0.11</v>
      </c>
      <c r="AW135">
        <v>0.44</v>
      </c>
      <c r="BX135">
        <v>211</v>
      </c>
      <c r="BZ135">
        <v>208.1</v>
      </c>
      <c r="CC135">
        <v>192.1</v>
      </c>
    </row>
    <row r="136" spans="1:89" x14ac:dyDescent="0.25">
      <c r="A136" s="1" t="s">
        <v>143</v>
      </c>
      <c r="B136">
        <v>73.385496913513364</v>
      </c>
      <c r="C136">
        <v>35980</v>
      </c>
      <c r="E136">
        <v>1558</v>
      </c>
      <c r="F136" s="5">
        <v>1238</v>
      </c>
      <c r="G136">
        <f t="shared" si="6"/>
        <v>0.79460847240051347</v>
      </c>
      <c r="H136">
        <v>2882</v>
      </c>
      <c r="I136">
        <v>850</v>
      </c>
      <c r="J136">
        <v>12514</v>
      </c>
      <c r="K136">
        <v>34066</v>
      </c>
      <c r="L136">
        <f t="shared" si="8"/>
        <v>50312</v>
      </c>
      <c r="M136">
        <v>656</v>
      </c>
      <c r="N136">
        <v>30</v>
      </c>
      <c r="O136">
        <v>15</v>
      </c>
      <c r="P136">
        <v>16</v>
      </c>
      <c r="Q136">
        <v>19324</v>
      </c>
      <c r="R136">
        <v>113</v>
      </c>
      <c r="S136">
        <v>51900</v>
      </c>
      <c r="T136">
        <v>89100</v>
      </c>
      <c r="U136">
        <v>52600</v>
      </c>
      <c r="V136">
        <v>91800</v>
      </c>
      <c r="W136">
        <v>11969</v>
      </c>
      <c r="X136">
        <v>10533</v>
      </c>
      <c r="Y136">
        <v>4550</v>
      </c>
      <c r="Z136">
        <v>28147</v>
      </c>
      <c r="AA136">
        <v>7389</v>
      </c>
      <c r="AB136">
        <f t="shared" si="7"/>
        <v>0.53511406844106468</v>
      </c>
      <c r="AC136">
        <v>17</v>
      </c>
      <c r="AD136">
        <v>10</v>
      </c>
      <c r="AE136">
        <v>19</v>
      </c>
      <c r="AF136">
        <v>2</v>
      </c>
      <c r="AG136">
        <v>9</v>
      </c>
      <c r="AH136">
        <v>0.74358974358974361</v>
      </c>
      <c r="AI136">
        <v>0.12820512820512819</v>
      </c>
      <c r="AJ136">
        <v>0.17948717948717949</v>
      </c>
      <c r="AK136">
        <v>0.35897435897435898</v>
      </c>
      <c r="AL136">
        <v>0.51282051282051277</v>
      </c>
      <c r="AM136">
        <v>0.66666666666666663</v>
      </c>
      <c r="AN136">
        <v>0.76923076923076927</v>
      </c>
      <c r="AO136">
        <v>1</v>
      </c>
      <c r="AP136">
        <v>0.69230769230769229</v>
      </c>
      <c r="AQ136">
        <v>0.49</v>
      </c>
      <c r="AR136">
        <v>0.7</v>
      </c>
      <c r="AS136">
        <v>0.81</v>
      </c>
      <c r="AT136">
        <v>0.82</v>
      </c>
      <c r="AU136">
        <v>0.67</v>
      </c>
      <c r="AV136">
        <v>0.97</v>
      </c>
      <c r="AW136">
        <v>0.6</v>
      </c>
      <c r="AX136">
        <v>0.49</v>
      </c>
      <c r="AY136">
        <v>0.18</v>
      </c>
      <c r="CG136">
        <v>171.3</v>
      </c>
      <c r="CH136">
        <v>191.3</v>
      </c>
    </row>
    <row r="137" spans="1:89" x14ac:dyDescent="0.25">
      <c r="A137" s="1" t="s">
        <v>118</v>
      </c>
      <c r="B137">
        <v>73.331678543913782</v>
      </c>
      <c r="C137">
        <v>5173</v>
      </c>
      <c r="D137">
        <v>3.37</v>
      </c>
      <c r="E137">
        <v>696</v>
      </c>
      <c r="F137" s="5">
        <v>464</v>
      </c>
      <c r="G137">
        <f t="shared" si="6"/>
        <v>0.66666666666666663</v>
      </c>
      <c r="H137">
        <v>1017</v>
      </c>
      <c r="I137">
        <v>1500</v>
      </c>
      <c r="J137">
        <v>7743</v>
      </c>
      <c r="K137">
        <v>10386</v>
      </c>
      <c r="L137">
        <f t="shared" si="8"/>
        <v>20646</v>
      </c>
      <c r="M137">
        <v>200</v>
      </c>
      <c r="O137">
        <v>5</v>
      </c>
      <c r="Q137">
        <v>10959</v>
      </c>
      <c r="W137">
        <v>3585</v>
      </c>
      <c r="X137">
        <v>3755</v>
      </c>
      <c r="Y137">
        <v>3709</v>
      </c>
      <c r="Z137">
        <v>28796</v>
      </c>
      <c r="AB137" t="e">
        <f t="shared" si="7"/>
        <v>#DIV/0!</v>
      </c>
      <c r="AC137">
        <v>17</v>
      </c>
      <c r="AD137">
        <v>20</v>
      </c>
      <c r="AE137">
        <v>29</v>
      </c>
      <c r="AF137">
        <v>20</v>
      </c>
      <c r="AG137">
        <v>29</v>
      </c>
      <c r="AH137">
        <v>0.38461538461538458</v>
      </c>
      <c r="AN137">
        <v>0.74358974358974361</v>
      </c>
      <c r="AO137">
        <v>0.30769230769230771</v>
      </c>
      <c r="AQ137">
        <v>0.91</v>
      </c>
      <c r="AW137">
        <v>0.75</v>
      </c>
      <c r="BW137">
        <v>170</v>
      </c>
    </row>
    <row r="138" spans="1:89" x14ac:dyDescent="0.25">
      <c r="A138" s="1" t="s">
        <v>97</v>
      </c>
      <c r="B138">
        <v>73.272909514482635</v>
      </c>
      <c r="C138">
        <v>42629</v>
      </c>
      <c r="D138">
        <v>3.65</v>
      </c>
      <c r="E138">
        <v>1142</v>
      </c>
      <c r="F138" s="5">
        <v>1119</v>
      </c>
      <c r="G138">
        <f t="shared" si="6"/>
        <v>0.97985989492119085</v>
      </c>
      <c r="I138">
        <v>1300</v>
      </c>
      <c r="J138">
        <v>17000</v>
      </c>
      <c r="K138">
        <v>43656</v>
      </c>
      <c r="L138">
        <f t="shared" si="8"/>
        <v>61956</v>
      </c>
      <c r="M138">
        <v>405</v>
      </c>
      <c r="N138">
        <v>9</v>
      </c>
      <c r="O138">
        <v>19</v>
      </c>
      <c r="P138">
        <v>28</v>
      </c>
      <c r="Q138">
        <v>19799</v>
      </c>
      <c r="R138">
        <v>100</v>
      </c>
      <c r="S138">
        <v>46300</v>
      </c>
      <c r="T138">
        <v>92100</v>
      </c>
      <c r="U138">
        <v>47300</v>
      </c>
      <c r="V138">
        <v>91300</v>
      </c>
      <c r="W138">
        <v>22421</v>
      </c>
      <c r="X138">
        <v>18289</v>
      </c>
      <c r="Y138">
        <v>6634</v>
      </c>
      <c r="Z138">
        <v>21838</v>
      </c>
      <c r="AA138">
        <v>21701</v>
      </c>
      <c r="AB138">
        <f t="shared" si="7"/>
        <v>0.46169133192389006</v>
      </c>
      <c r="AC138">
        <v>22</v>
      </c>
      <c r="AD138">
        <v>20</v>
      </c>
      <c r="AE138">
        <v>29</v>
      </c>
      <c r="AF138">
        <v>20</v>
      </c>
      <c r="AG138">
        <v>29</v>
      </c>
      <c r="AH138">
        <v>0.79487179487179482</v>
      </c>
      <c r="AI138">
        <v>0.28205128205128199</v>
      </c>
      <c r="AJ138">
        <v>0.25641025641025639</v>
      </c>
      <c r="AK138">
        <v>0.30769230769230771</v>
      </c>
      <c r="AL138">
        <v>0.61538461538461542</v>
      </c>
      <c r="AM138">
        <v>0.66666666666666663</v>
      </c>
      <c r="AN138">
        <v>0.87179487179487181</v>
      </c>
      <c r="AO138">
        <v>0.97435897435897434</v>
      </c>
      <c r="AP138">
        <v>0.71794871794871795</v>
      </c>
      <c r="AQ138">
        <v>0.66</v>
      </c>
      <c r="AR138">
        <v>0.47</v>
      </c>
      <c r="AS138">
        <v>0.7</v>
      </c>
      <c r="AT138">
        <v>0.73</v>
      </c>
      <c r="AU138">
        <v>0.34</v>
      </c>
      <c r="AV138">
        <v>0.69</v>
      </c>
      <c r="AW138">
        <v>0.68</v>
      </c>
      <c r="AX138">
        <v>0.46</v>
      </c>
      <c r="AY138">
        <v>0.22</v>
      </c>
      <c r="BN138">
        <v>205.2</v>
      </c>
    </row>
    <row r="139" spans="1:89" x14ac:dyDescent="0.25">
      <c r="A139" s="1" t="s">
        <v>98</v>
      </c>
      <c r="B139">
        <v>73.143716300849135</v>
      </c>
      <c r="C139">
        <v>40703</v>
      </c>
      <c r="D139">
        <v>3.83</v>
      </c>
      <c r="E139">
        <v>1460</v>
      </c>
      <c r="F139" s="5">
        <v>1340</v>
      </c>
      <c r="G139">
        <f t="shared" si="6"/>
        <v>0.9178082191780822</v>
      </c>
      <c r="H139">
        <v>381</v>
      </c>
      <c r="I139">
        <v>1000</v>
      </c>
      <c r="J139">
        <v>12258</v>
      </c>
      <c r="K139">
        <v>33096</v>
      </c>
      <c r="L139">
        <f t="shared" si="8"/>
        <v>46735</v>
      </c>
      <c r="M139">
        <v>488</v>
      </c>
      <c r="N139">
        <v>41</v>
      </c>
      <c r="O139">
        <v>14</v>
      </c>
      <c r="P139">
        <v>18</v>
      </c>
      <c r="Q139">
        <v>23373</v>
      </c>
      <c r="R139">
        <v>75</v>
      </c>
      <c r="S139">
        <v>48600</v>
      </c>
      <c r="T139">
        <v>84200</v>
      </c>
      <c r="U139">
        <v>49600</v>
      </c>
      <c r="V139">
        <v>86800</v>
      </c>
      <c r="W139">
        <v>10723</v>
      </c>
      <c r="X139">
        <v>10249</v>
      </c>
      <c r="Y139">
        <v>4555</v>
      </c>
      <c r="Z139">
        <v>31397</v>
      </c>
      <c r="AA139">
        <v>9077</v>
      </c>
      <c r="AB139">
        <f t="shared" si="7"/>
        <v>0.63300403225806456</v>
      </c>
      <c r="AC139">
        <v>18</v>
      </c>
      <c r="AD139">
        <v>10</v>
      </c>
      <c r="AE139">
        <v>19</v>
      </c>
      <c r="AF139">
        <v>20</v>
      </c>
      <c r="AG139">
        <v>29</v>
      </c>
      <c r="AH139">
        <v>0.71794871794871795</v>
      </c>
      <c r="AI139">
        <v>0.25641025641025639</v>
      </c>
      <c r="AJ139">
        <v>0.12820512820512819</v>
      </c>
      <c r="AK139">
        <v>0.4358974358974359</v>
      </c>
      <c r="AL139">
        <v>0.5641025641025641</v>
      </c>
      <c r="AM139">
        <v>0.74358974358974361</v>
      </c>
      <c r="AN139">
        <v>0.82051282051282048</v>
      </c>
      <c r="AO139">
        <v>0.92307692307692313</v>
      </c>
      <c r="AP139">
        <v>0.66666666666666663</v>
      </c>
      <c r="AQ139">
        <v>0.6</v>
      </c>
      <c r="AR139">
        <v>0.67</v>
      </c>
      <c r="AS139">
        <v>0.75</v>
      </c>
      <c r="AT139">
        <v>0.76</v>
      </c>
      <c r="AU139">
        <v>0.6</v>
      </c>
      <c r="AV139">
        <v>0.99</v>
      </c>
      <c r="AW139">
        <v>0.68</v>
      </c>
      <c r="AX139">
        <v>0.47</v>
      </c>
      <c r="AY139">
        <v>0.16</v>
      </c>
      <c r="BP139">
        <v>245.3</v>
      </c>
      <c r="CG139">
        <v>200.9</v>
      </c>
    </row>
    <row r="140" spans="1:89" x14ac:dyDescent="0.25">
      <c r="A140" s="1" t="s">
        <v>91</v>
      </c>
      <c r="B140">
        <v>72.99736888002495</v>
      </c>
      <c r="C140">
        <v>26001</v>
      </c>
      <c r="D140">
        <v>3.6</v>
      </c>
      <c r="E140">
        <v>1809</v>
      </c>
      <c r="F140" s="5">
        <v>1606</v>
      </c>
      <c r="G140">
        <f t="shared" si="6"/>
        <v>0.88778330569375341</v>
      </c>
      <c r="H140">
        <v>3104</v>
      </c>
      <c r="I140">
        <v>1196</v>
      </c>
      <c r="J140">
        <v>13548</v>
      </c>
      <c r="K140">
        <v>23710</v>
      </c>
      <c r="L140">
        <f t="shared" si="8"/>
        <v>41558</v>
      </c>
      <c r="M140">
        <v>651</v>
      </c>
      <c r="N140">
        <v>33</v>
      </c>
      <c r="O140">
        <v>13</v>
      </c>
      <c r="P140">
        <v>35</v>
      </c>
      <c r="Q140">
        <v>20411</v>
      </c>
      <c r="R140">
        <v>87</v>
      </c>
      <c r="S140">
        <v>47500</v>
      </c>
      <c r="T140">
        <v>82100</v>
      </c>
      <c r="U140">
        <v>48800</v>
      </c>
      <c r="V140">
        <v>85200</v>
      </c>
      <c r="W140">
        <v>7952</v>
      </c>
      <c r="X140">
        <v>7162</v>
      </c>
      <c r="Y140">
        <v>4361</v>
      </c>
      <c r="AB140">
        <f t="shared" si="7"/>
        <v>0</v>
      </c>
      <c r="AC140">
        <v>13</v>
      </c>
      <c r="AD140">
        <v>20</v>
      </c>
      <c r="AE140">
        <v>29</v>
      </c>
      <c r="AF140">
        <v>20</v>
      </c>
      <c r="AG140">
        <v>29</v>
      </c>
      <c r="AH140">
        <v>0.66666666666666663</v>
      </c>
      <c r="AI140">
        <v>0.23076923076923081</v>
      </c>
      <c r="AJ140">
        <v>0.15384615384615391</v>
      </c>
      <c r="AK140">
        <v>0.48717948717948723</v>
      </c>
      <c r="AL140">
        <v>0.79487179487179482</v>
      </c>
      <c r="AM140">
        <v>0.25641025641025639</v>
      </c>
      <c r="AN140">
        <v>5.128205128205128E-2</v>
      </c>
      <c r="AO140">
        <v>0.97435897435897434</v>
      </c>
      <c r="AP140">
        <v>0.66666666666666663</v>
      </c>
      <c r="AQ140">
        <v>0.59</v>
      </c>
      <c r="AR140">
        <v>0.57999999999999996</v>
      </c>
      <c r="AS140">
        <v>0.72</v>
      </c>
      <c r="AT140">
        <v>0.74</v>
      </c>
      <c r="AU140">
        <v>0.38</v>
      </c>
      <c r="AV140">
        <v>0.77</v>
      </c>
      <c r="AX140">
        <v>0.52</v>
      </c>
      <c r="AY140">
        <v>0.24</v>
      </c>
      <c r="BL140">
        <v>185.3</v>
      </c>
    </row>
    <row r="141" spans="1:89" x14ac:dyDescent="0.25">
      <c r="A141" s="1" t="s">
        <v>50</v>
      </c>
      <c r="B141">
        <v>72.775421485691112</v>
      </c>
      <c r="C141">
        <v>7861</v>
      </c>
      <c r="D141">
        <v>3.5</v>
      </c>
      <c r="E141">
        <v>1406</v>
      </c>
      <c r="F141" s="5">
        <v>1275</v>
      </c>
      <c r="G141">
        <f t="shared" si="6"/>
        <v>0.90682788051209107</v>
      </c>
      <c r="H141">
        <v>860</v>
      </c>
      <c r="I141">
        <v>1012</v>
      </c>
      <c r="J141">
        <v>13673</v>
      </c>
      <c r="K141">
        <v>32904</v>
      </c>
      <c r="L141">
        <f t="shared" si="8"/>
        <v>48449</v>
      </c>
      <c r="M141">
        <v>270</v>
      </c>
      <c r="N141">
        <v>5</v>
      </c>
      <c r="O141">
        <v>3</v>
      </c>
      <c r="P141">
        <v>28</v>
      </c>
      <c r="Q141">
        <v>13132</v>
      </c>
      <c r="R141">
        <v>67</v>
      </c>
      <c r="W141">
        <v>10562</v>
      </c>
      <c r="X141">
        <v>9886</v>
      </c>
      <c r="Y141">
        <v>4920</v>
      </c>
      <c r="Z141">
        <v>24225</v>
      </c>
      <c r="AA141">
        <v>7558</v>
      </c>
      <c r="AB141" t="e">
        <f t="shared" si="7"/>
        <v>#DIV/0!</v>
      </c>
      <c r="AC141">
        <v>10</v>
      </c>
      <c r="AD141">
        <v>10</v>
      </c>
      <c r="AE141">
        <v>19</v>
      </c>
      <c r="AF141">
        <v>10</v>
      </c>
      <c r="AG141">
        <v>19</v>
      </c>
      <c r="AH141">
        <v>0.5641025641025641</v>
      </c>
      <c r="AI141">
        <v>0.12820512820512819</v>
      </c>
      <c r="AJ141">
        <v>0.15384615384615391</v>
      </c>
      <c r="AK141">
        <v>0.28205128205128199</v>
      </c>
      <c r="AL141">
        <v>0.5641025641025641</v>
      </c>
      <c r="AM141">
        <v>0.66666666666666663</v>
      </c>
      <c r="AN141">
        <v>0.74358974358974361</v>
      </c>
      <c r="AQ141">
        <v>0.8</v>
      </c>
      <c r="AR141">
        <v>0.25</v>
      </c>
      <c r="AS141">
        <v>0.51</v>
      </c>
      <c r="AT141">
        <v>0.57999999999999996</v>
      </c>
      <c r="AU141">
        <v>0.24</v>
      </c>
      <c r="AV141">
        <v>0.53</v>
      </c>
      <c r="AW141">
        <v>0.46</v>
      </c>
      <c r="BC141">
        <v>271.89999999999998</v>
      </c>
      <c r="BU141">
        <v>158.6</v>
      </c>
    </row>
    <row r="142" spans="1:89" x14ac:dyDescent="0.25">
      <c r="A142" s="1" t="s">
        <v>75</v>
      </c>
      <c r="B142">
        <v>72.280465327700867</v>
      </c>
      <c r="C142">
        <v>5600</v>
      </c>
      <c r="D142">
        <v>3.33</v>
      </c>
      <c r="E142">
        <v>834</v>
      </c>
      <c r="F142" s="5">
        <v>556</v>
      </c>
      <c r="G142">
        <f t="shared" si="6"/>
        <v>0.66666666666666663</v>
      </c>
      <c r="H142">
        <v>1842</v>
      </c>
      <c r="I142">
        <v>1400</v>
      </c>
      <c r="J142">
        <v>8826</v>
      </c>
      <c r="K142">
        <v>22720</v>
      </c>
      <c r="L142">
        <f t="shared" si="8"/>
        <v>34788</v>
      </c>
      <c r="M142">
        <v>150</v>
      </c>
      <c r="O142">
        <v>4</v>
      </c>
      <c r="Q142">
        <v>10777</v>
      </c>
      <c r="R142">
        <v>68</v>
      </c>
      <c r="W142">
        <v>4548</v>
      </c>
      <c r="X142">
        <v>4707</v>
      </c>
      <c r="Y142">
        <v>4340</v>
      </c>
      <c r="Z142">
        <v>23927</v>
      </c>
      <c r="AA142">
        <v>5298</v>
      </c>
      <c r="AB142" t="e">
        <f t="shared" si="7"/>
        <v>#DIV/0!</v>
      </c>
      <c r="AC142">
        <v>17.899999999999999</v>
      </c>
      <c r="AD142">
        <v>10</v>
      </c>
      <c r="AE142">
        <v>19</v>
      </c>
      <c r="AF142">
        <v>20</v>
      </c>
      <c r="AG142">
        <v>29</v>
      </c>
      <c r="AH142">
        <v>0.48717948717948723</v>
      </c>
      <c r="AI142">
        <v>0.38461538461538458</v>
      </c>
      <c r="AJ142">
        <v>0.15384615384615391</v>
      </c>
      <c r="AK142">
        <v>0.20512820512820509</v>
      </c>
      <c r="AL142">
        <v>0.5641025641025641</v>
      </c>
      <c r="AM142">
        <v>0.71794871794871795</v>
      </c>
      <c r="AN142">
        <v>0.76923076923076927</v>
      </c>
      <c r="AQ142">
        <v>0.91</v>
      </c>
      <c r="AR142">
        <v>0.24</v>
      </c>
      <c r="AS142">
        <v>0.41</v>
      </c>
      <c r="AT142">
        <v>0.46</v>
      </c>
      <c r="AW142">
        <v>0.56999999999999995</v>
      </c>
      <c r="BE142">
        <v>218.8</v>
      </c>
    </row>
    <row r="143" spans="1:89" x14ac:dyDescent="0.25">
      <c r="A143" s="1" t="s">
        <v>145</v>
      </c>
      <c r="B143">
        <v>72.067007388451174</v>
      </c>
      <c r="C143">
        <v>29027</v>
      </c>
      <c r="D143">
        <v>3.95</v>
      </c>
      <c r="E143">
        <v>1762</v>
      </c>
      <c r="F143" s="5">
        <v>1485</v>
      </c>
      <c r="G143">
        <f t="shared" si="6"/>
        <v>0.84279228149829744</v>
      </c>
      <c r="H143">
        <v>1867</v>
      </c>
      <c r="I143">
        <v>1000</v>
      </c>
      <c r="J143">
        <v>10458</v>
      </c>
      <c r="K143">
        <v>19806</v>
      </c>
      <c r="L143">
        <f t="shared" si="8"/>
        <v>33131</v>
      </c>
      <c r="M143">
        <v>550</v>
      </c>
      <c r="N143">
        <v>23</v>
      </c>
      <c r="O143">
        <v>26</v>
      </c>
      <c r="P143">
        <v>45</v>
      </c>
      <c r="Q143">
        <v>32929</v>
      </c>
      <c r="R143">
        <v>109</v>
      </c>
      <c r="S143">
        <v>42400</v>
      </c>
      <c r="T143">
        <v>77600</v>
      </c>
      <c r="U143">
        <v>43700</v>
      </c>
      <c r="V143">
        <v>78900</v>
      </c>
      <c r="W143">
        <v>10742</v>
      </c>
      <c r="X143">
        <v>9000</v>
      </c>
      <c r="Y143">
        <v>4363</v>
      </c>
      <c r="Z143">
        <v>23679</v>
      </c>
      <c r="AA143">
        <v>4601</v>
      </c>
      <c r="AB143">
        <f t="shared" si="7"/>
        <v>0.54185354691075516</v>
      </c>
      <c r="AC143">
        <v>26</v>
      </c>
      <c r="AD143">
        <v>20</v>
      </c>
      <c r="AE143">
        <v>29</v>
      </c>
      <c r="AF143">
        <v>20</v>
      </c>
      <c r="AG143">
        <v>29</v>
      </c>
      <c r="AH143">
        <v>0.74358974358974361</v>
      </c>
      <c r="AI143">
        <v>0.38461538461538458</v>
      </c>
      <c r="AJ143">
        <v>0.4358974358974359</v>
      </c>
      <c r="AK143">
        <v>0.20512820512820509</v>
      </c>
      <c r="AL143">
        <v>0.46153846153846162</v>
      </c>
      <c r="AM143">
        <v>0.76923076923076927</v>
      </c>
      <c r="AN143">
        <v>0.66666666666666663</v>
      </c>
      <c r="AP143">
        <v>0.66666666666666663</v>
      </c>
      <c r="AQ143">
        <v>0.57999999999999996</v>
      </c>
      <c r="AR143">
        <v>0.61</v>
      </c>
      <c r="AS143">
        <v>0.78</v>
      </c>
      <c r="AT143">
        <v>0.8</v>
      </c>
      <c r="AU143">
        <v>0.18</v>
      </c>
      <c r="AV143">
        <v>0.6</v>
      </c>
      <c r="AW143">
        <v>0.5</v>
      </c>
      <c r="AX143">
        <v>0.48</v>
      </c>
      <c r="AY143">
        <v>0.11</v>
      </c>
      <c r="CH143">
        <v>231.4</v>
      </c>
      <c r="CI143">
        <v>191.8</v>
      </c>
    </row>
    <row r="144" spans="1:89" x14ac:dyDescent="0.25">
      <c r="A144" s="1" t="s">
        <v>132</v>
      </c>
      <c r="B144">
        <v>71.850269568678016</v>
      </c>
      <c r="C144">
        <v>5838</v>
      </c>
      <c r="D144">
        <v>3.65</v>
      </c>
      <c r="E144">
        <v>943</v>
      </c>
      <c r="F144" s="5">
        <v>810</v>
      </c>
      <c r="G144">
        <f t="shared" si="6"/>
        <v>0.85896076352067874</v>
      </c>
      <c r="H144">
        <v>0</v>
      </c>
      <c r="I144">
        <v>1200</v>
      </c>
      <c r="K144">
        <v>22844</v>
      </c>
      <c r="L144">
        <f t="shared" si="8"/>
        <v>24044</v>
      </c>
      <c r="M144">
        <v>250</v>
      </c>
      <c r="N144">
        <v>17</v>
      </c>
      <c r="O144">
        <v>11</v>
      </c>
      <c r="Q144">
        <v>12369</v>
      </c>
      <c r="R144">
        <v>53</v>
      </c>
      <c r="W144">
        <v>5087</v>
      </c>
      <c r="X144">
        <v>5052</v>
      </c>
      <c r="Y144">
        <v>4574</v>
      </c>
      <c r="Z144">
        <v>31610</v>
      </c>
      <c r="AB144" t="e">
        <f t="shared" si="7"/>
        <v>#DIV/0!</v>
      </c>
      <c r="AC144">
        <v>18</v>
      </c>
      <c r="AD144">
        <v>20</v>
      </c>
      <c r="AE144">
        <v>29</v>
      </c>
      <c r="AF144">
        <v>20</v>
      </c>
      <c r="AG144">
        <v>29</v>
      </c>
      <c r="AH144">
        <v>0.53846153846153844</v>
      </c>
      <c r="AI144">
        <v>0.48717948717948723</v>
      </c>
      <c r="AJ144">
        <v>0.46153846153846162</v>
      </c>
      <c r="AK144">
        <v>0.20512820512820509</v>
      </c>
      <c r="AL144">
        <v>0.48717948717948723</v>
      </c>
      <c r="AM144">
        <v>0.82051282051282048</v>
      </c>
      <c r="AN144">
        <v>0.82051282051282048</v>
      </c>
      <c r="AO144">
        <v>0.53846153846153844</v>
      </c>
      <c r="AQ144">
        <v>0.89</v>
      </c>
      <c r="AR144">
        <v>0.3</v>
      </c>
      <c r="AS144">
        <v>0.47</v>
      </c>
      <c r="AT144">
        <v>0.53</v>
      </c>
      <c r="AU144">
        <v>0.22</v>
      </c>
      <c r="AV144">
        <v>0.73</v>
      </c>
      <c r="AW144">
        <v>0.63</v>
      </c>
      <c r="CA144">
        <v>136.1</v>
      </c>
    </row>
    <row r="145" spans="1:89" x14ac:dyDescent="0.25">
      <c r="A145" s="1" t="s">
        <v>101</v>
      </c>
      <c r="B145">
        <v>71.384820888772239</v>
      </c>
      <c r="C145">
        <v>12284</v>
      </c>
      <c r="D145">
        <v>3.79</v>
      </c>
      <c r="E145">
        <v>532</v>
      </c>
      <c r="F145" s="5">
        <v>279</v>
      </c>
      <c r="G145">
        <f t="shared" si="6"/>
        <v>0.52443609022556392</v>
      </c>
      <c r="H145">
        <v>2152</v>
      </c>
      <c r="I145">
        <v>1500</v>
      </c>
      <c r="J145">
        <v>11477</v>
      </c>
      <c r="K145">
        <v>34020</v>
      </c>
      <c r="L145">
        <f t="shared" si="8"/>
        <v>49149</v>
      </c>
      <c r="M145">
        <v>185</v>
      </c>
      <c r="N145">
        <v>9</v>
      </c>
      <c r="O145">
        <v>4</v>
      </c>
      <c r="P145">
        <v>11</v>
      </c>
      <c r="Q145">
        <v>4612</v>
      </c>
      <c r="R145">
        <v>42</v>
      </c>
      <c r="W145">
        <v>5626</v>
      </c>
      <c r="X145">
        <v>5478</v>
      </c>
      <c r="Y145">
        <v>4661</v>
      </c>
      <c r="Z145">
        <v>32901</v>
      </c>
      <c r="AB145" t="e">
        <f t="shared" si="7"/>
        <v>#DIV/0!</v>
      </c>
      <c r="AC145">
        <v>15</v>
      </c>
      <c r="AD145">
        <v>10</v>
      </c>
      <c r="AE145">
        <v>19</v>
      </c>
      <c r="AF145">
        <v>20</v>
      </c>
      <c r="AG145">
        <v>29</v>
      </c>
      <c r="AH145">
        <v>0.84615384615384615</v>
      </c>
      <c r="AN145">
        <v>0.71794871794871795</v>
      </c>
      <c r="AO145">
        <v>0.25641025641025639</v>
      </c>
      <c r="AQ145">
        <v>0.4</v>
      </c>
      <c r="AR145">
        <v>0.52</v>
      </c>
      <c r="AS145">
        <v>0.73</v>
      </c>
      <c r="AT145">
        <v>0.75</v>
      </c>
      <c r="AU145">
        <v>0.28000000000000003</v>
      </c>
      <c r="AV145">
        <v>0.88</v>
      </c>
      <c r="AW145">
        <v>0.57999999999999996</v>
      </c>
      <c r="BR145">
        <v>195.9</v>
      </c>
    </row>
    <row r="146" spans="1:89" x14ac:dyDescent="0.25">
      <c r="A146" s="1" t="s">
        <v>124</v>
      </c>
      <c r="B146">
        <v>71.045877115448832</v>
      </c>
      <c r="C146">
        <v>6199</v>
      </c>
      <c r="D146">
        <v>3.27</v>
      </c>
      <c r="E146">
        <v>1360</v>
      </c>
      <c r="F146" s="5">
        <v>534</v>
      </c>
      <c r="G146">
        <f t="shared" si="6"/>
        <v>0.3926470588235294</v>
      </c>
      <c r="H146">
        <v>912</v>
      </c>
      <c r="I146">
        <v>1200</v>
      </c>
      <c r="J146">
        <v>8000</v>
      </c>
      <c r="K146">
        <v>13837</v>
      </c>
      <c r="L146">
        <f t="shared" si="8"/>
        <v>23949</v>
      </c>
      <c r="M146">
        <v>229</v>
      </c>
      <c r="N146">
        <v>8</v>
      </c>
      <c r="O146">
        <v>3</v>
      </c>
      <c r="P146">
        <v>2</v>
      </c>
      <c r="Q146">
        <v>26112</v>
      </c>
      <c r="R146">
        <v>60</v>
      </c>
      <c r="W146">
        <v>3974</v>
      </c>
      <c r="X146">
        <v>4112</v>
      </c>
      <c r="Y146">
        <v>3384</v>
      </c>
      <c r="Z146">
        <v>22029</v>
      </c>
      <c r="AA146">
        <v>2364</v>
      </c>
      <c r="AB146" t="e">
        <f t="shared" si="7"/>
        <v>#DIV/0!</v>
      </c>
      <c r="AC146">
        <v>20</v>
      </c>
      <c r="AD146">
        <v>20</v>
      </c>
      <c r="AE146">
        <v>29</v>
      </c>
      <c r="AF146">
        <v>2</v>
      </c>
      <c r="AG146">
        <v>9</v>
      </c>
      <c r="AH146">
        <v>0.28205128205128199</v>
      </c>
      <c r="AI146">
        <v>0.4358974358974359</v>
      </c>
      <c r="AJ146">
        <v>0.23076923076923081</v>
      </c>
      <c r="AK146">
        <v>0.1025641025641026</v>
      </c>
      <c r="AL146">
        <v>0.1025641025641026</v>
      </c>
      <c r="AM146">
        <v>0.64102564102564108</v>
      </c>
      <c r="AN146">
        <v>0.69230769230769229</v>
      </c>
      <c r="AO146">
        <v>0.79487179487179482</v>
      </c>
      <c r="AQ146">
        <v>1</v>
      </c>
      <c r="AR146">
        <v>0.14000000000000001</v>
      </c>
      <c r="AS146">
        <v>0.26</v>
      </c>
      <c r="AT146">
        <v>0.35</v>
      </c>
      <c r="AU146">
        <v>0.04</v>
      </c>
      <c r="AV146">
        <v>0.11</v>
      </c>
      <c r="AW146">
        <v>0.44</v>
      </c>
      <c r="BX146">
        <v>185.2</v>
      </c>
    </row>
    <row r="147" spans="1:89" x14ac:dyDescent="0.25">
      <c r="A147" s="1" t="s">
        <v>126</v>
      </c>
      <c r="B147">
        <v>70.725727394510415</v>
      </c>
      <c r="C147">
        <v>6199</v>
      </c>
      <c r="D147">
        <v>3.27</v>
      </c>
      <c r="E147">
        <v>1360</v>
      </c>
      <c r="F147" s="5">
        <v>534</v>
      </c>
      <c r="G147">
        <f t="shared" si="6"/>
        <v>0.3926470588235294</v>
      </c>
      <c r="H147">
        <v>912</v>
      </c>
      <c r="I147">
        <v>1200</v>
      </c>
      <c r="J147">
        <v>8000</v>
      </c>
      <c r="K147">
        <v>13837</v>
      </c>
      <c r="L147">
        <f t="shared" si="8"/>
        <v>23949</v>
      </c>
      <c r="M147">
        <v>229</v>
      </c>
      <c r="N147">
        <v>8</v>
      </c>
      <c r="O147">
        <v>3</v>
      </c>
      <c r="P147">
        <v>2</v>
      </c>
      <c r="Q147">
        <v>26112</v>
      </c>
      <c r="R147">
        <v>60</v>
      </c>
      <c r="W147">
        <v>3974</v>
      </c>
      <c r="X147">
        <v>4112</v>
      </c>
      <c r="Y147">
        <v>3384</v>
      </c>
      <c r="Z147">
        <v>22029</v>
      </c>
      <c r="AA147">
        <v>2364</v>
      </c>
      <c r="AB147" t="e">
        <f t="shared" si="7"/>
        <v>#DIV/0!</v>
      </c>
      <c r="AC147">
        <v>20</v>
      </c>
      <c r="AD147">
        <v>20</v>
      </c>
      <c r="AE147">
        <v>29</v>
      </c>
      <c r="AF147">
        <v>2</v>
      </c>
      <c r="AG147">
        <v>9</v>
      </c>
      <c r="AH147">
        <v>0.28205128205128199</v>
      </c>
      <c r="AI147">
        <v>0.4358974358974359</v>
      </c>
      <c r="AJ147">
        <v>0.23076923076923081</v>
      </c>
      <c r="AK147">
        <v>0.1025641025641026</v>
      </c>
      <c r="AL147">
        <v>0.1025641025641026</v>
      </c>
      <c r="AM147">
        <v>0.64102564102564108</v>
      </c>
      <c r="AN147">
        <v>0.69230769230769229</v>
      </c>
      <c r="AO147">
        <v>0.79487179487179482</v>
      </c>
      <c r="AQ147">
        <v>1</v>
      </c>
      <c r="AR147">
        <v>0.14000000000000001</v>
      </c>
      <c r="AS147">
        <v>0.26</v>
      </c>
      <c r="AT147">
        <v>0.35</v>
      </c>
      <c r="AU147">
        <v>0.04</v>
      </c>
      <c r="AV147">
        <v>0.11</v>
      </c>
      <c r="AW147">
        <v>0.44</v>
      </c>
      <c r="BX147">
        <v>171.7</v>
      </c>
    </row>
    <row r="148" spans="1:89" x14ac:dyDescent="0.25">
      <c r="A148" s="1" t="s">
        <v>117</v>
      </c>
      <c r="B148">
        <v>70.446865630606993</v>
      </c>
      <c r="C148">
        <v>11352</v>
      </c>
      <c r="D148">
        <v>3.28</v>
      </c>
      <c r="E148">
        <v>1511</v>
      </c>
      <c r="F148" s="5">
        <v>894</v>
      </c>
      <c r="G148">
        <f t="shared" si="6"/>
        <v>0.59166115155526144</v>
      </c>
      <c r="H148">
        <v>300</v>
      </c>
      <c r="I148">
        <v>1000</v>
      </c>
      <c r="J148">
        <v>11268</v>
      </c>
      <c r="K148">
        <v>27900</v>
      </c>
      <c r="L148">
        <f t="shared" si="8"/>
        <v>40468</v>
      </c>
      <c r="M148">
        <v>286</v>
      </c>
      <c r="N148">
        <v>26</v>
      </c>
      <c r="O148">
        <v>11</v>
      </c>
      <c r="P148">
        <v>26</v>
      </c>
      <c r="Q148">
        <v>19793</v>
      </c>
      <c r="R148">
        <v>85</v>
      </c>
      <c r="W148">
        <v>8273</v>
      </c>
      <c r="X148">
        <v>7011</v>
      </c>
      <c r="Y148">
        <v>4315</v>
      </c>
      <c r="Z148">
        <v>30410</v>
      </c>
      <c r="AA148">
        <v>8331</v>
      </c>
      <c r="AB148" t="e">
        <f t="shared" si="7"/>
        <v>#DIV/0!</v>
      </c>
      <c r="AC148">
        <v>18</v>
      </c>
      <c r="AD148">
        <v>10</v>
      </c>
      <c r="AE148">
        <v>19</v>
      </c>
      <c r="AF148">
        <v>20</v>
      </c>
      <c r="AG148">
        <v>29</v>
      </c>
      <c r="AH148">
        <v>0.38461538461538458</v>
      </c>
      <c r="AI148">
        <v>0.28205128205128199</v>
      </c>
      <c r="AJ148">
        <v>0.15384615384615391</v>
      </c>
      <c r="AN148">
        <v>0.76923076923076927</v>
      </c>
      <c r="AO148">
        <v>0.20512820512820509</v>
      </c>
      <c r="AQ148">
        <v>0.85</v>
      </c>
      <c r="AR148">
        <v>0.26</v>
      </c>
      <c r="AS148">
        <v>0.45</v>
      </c>
      <c r="AT148">
        <v>0.51</v>
      </c>
      <c r="AU148">
        <v>0.23</v>
      </c>
      <c r="AV148">
        <v>0.75</v>
      </c>
      <c r="AW148">
        <v>0.7</v>
      </c>
      <c r="BV148">
        <v>182.3</v>
      </c>
    </row>
    <row r="149" spans="1:89" x14ac:dyDescent="0.25">
      <c r="A149" s="1" t="s">
        <v>104</v>
      </c>
      <c r="B149">
        <v>70.043680698381948</v>
      </c>
      <c r="C149">
        <v>6199</v>
      </c>
      <c r="D149">
        <v>3.27</v>
      </c>
      <c r="E149">
        <v>1360</v>
      </c>
      <c r="F149" s="5">
        <v>534</v>
      </c>
      <c r="G149">
        <f t="shared" si="6"/>
        <v>0.3926470588235294</v>
      </c>
      <c r="H149">
        <v>912</v>
      </c>
      <c r="I149">
        <v>1200</v>
      </c>
      <c r="J149">
        <v>8000</v>
      </c>
      <c r="K149">
        <v>13837</v>
      </c>
      <c r="L149">
        <f t="shared" si="8"/>
        <v>23949</v>
      </c>
      <c r="M149">
        <v>229</v>
      </c>
      <c r="N149">
        <v>8</v>
      </c>
      <c r="O149">
        <v>3</v>
      </c>
      <c r="P149">
        <v>2</v>
      </c>
      <c r="Q149">
        <v>26112</v>
      </c>
      <c r="R149">
        <v>60</v>
      </c>
      <c r="W149">
        <v>3974</v>
      </c>
      <c r="X149">
        <v>4112</v>
      </c>
      <c r="Y149">
        <v>3384</v>
      </c>
      <c r="Z149">
        <v>22029</v>
      </c>
      <c r="AA149">
        <v>2364</v>
      </c>
      <c r="AB149" t="e">
        <f t="shared" si="7"/>
        <v>#DIV/0!</v>
      </c>
      <c r="AC149">
        <v>20</v>
      </c>
      <c r="AD149">
        <v>20</v>
      </c>
      <c r="AE149">
        <v>29</v>
      </c>
      <c r="AF149">
        <v>2</v>
      </c>
      <c r="AG149">
        <v>9</v>
      </c>
      <c r="AH149">
        <v>0.28205128205128199</v>
      </c>
      <c r="AI149">
        <v>0.4358974358974359</v>
      </c>
      <c r="AJ149">
        <v>0.23076923076923081</v>
      </c>
      <c r="AK149">
        <v>0.1025641025641026</v>
      </c>
      <c r="AL149">
        <v>0.1025641025641026</v>
      </c>
      <c r="AM149">
        <v>0.64102564102564108</v>
      </c>
      <c r="AN149">
        <v>0.69230769230769229</v>
      </c>
      <c r="AO149">
        <v>0.79487179487179482</v>
      </c>
      <c r="AQ149">
        <v>1</v>
      </c>
      <c r="AR149">
        <v>0.14000000000000001</v>
      </c>
      <c r="AS149">
        <v>0.26</v>
      </c>
      <c r="AT149">
        <v>0.35</v>
      </c>
      <c r="AU149">
        <v>0.04</v>
      </c>
      <c r="AV149">
        <v>0.11</v>
      </c>
      <c r="AW149">
        <v>0.44</v>
      </c>
      <c r="BS149">
        <v>175.7</v>
      </c>
    </row>
    <row r="150" spans="1:89" x14ac:dyDescent="0.25">
      <c r="A150" s="1" t="s">
        <v>55</v>
      </c>
      <c r="B150">
        <v>68.581559811609239</v>
      </c>
      <c r="C150">
        <v>17583</v>
      </c>
      <c r="D150">
        <v>3.89</v>
      </c>
      <c r="E150">
        <v>1739</v>
      </c>
      <c r="F150" s="5">
        <v>1452</v>
      </c>
      <c r="G150">
        <f t="shared" si="6"/>
        <v>0.83496262219666473</v>
      </c>
      <c r="H150">
        <v>1860</v>
      </c>
      <c r="I150">
        <v>1598</v>
      </c>
      <c r="J150">
        <v>10696</v>
      </c>
      <c r="K150">
        <v>29300</v>
      </c>
      <c r="L150">
        <f t="shared" si="8"/>
        <v>43454</v>
      </c>
      <c r="M150">
        <v>480</v>
      </c>
      <c r="N150">
        <v>30</v>
      </c>
      <c r="O150">
        <v>17</v>
      </c>
      <c r="P150">
        <v>44</v>
      </c>
      <c r="Q150">
        <v>22139</v>
      </c>
      <c r="R150">
        <v>63</v>
      </c>
      <c r="S150">
        <v>45300</v>
      </c>
      <c r="T150">
        <v>79600</v>
      </c>
      <c r="U150">
        <v>45900</v>
      </c>
      <c r="V150">
        <v>81500</v>
      </c>
      <c r="W150">
        <v>11488</v>
      </c>
      <c r="X150">
        <v>9760</v>
      </c>
      <c r="Y150">
        <v>6755</v>
      </c>
      <c r="Z150">
        <v>24420</v>
      </c>
      <c r="AA150">
        <v>8275</v>
      </c>
      <c r="AB150">
        <f t="shared" si="7"/>
        <v>0.53202614379084967</v>
      </c>
      <c r="AC150">
        <v>17</v>
      </c>
      <c r="AD150">
        <v>20</v>
      </c>
      <c r="AE150">
        <v>29</v>
      </c>
      <c r="AF150">
        <v>2</v>
      </c>
      <c r="AG150">
        <v>9</v>
      </c>
      <c r="AH150">
        <v>0.71794871794871795</v>
      </c>
      <c r="AI150">
        <v>0.20512820512820509</v>
      </c>
      <c r="AJ150">
        <v>0.20512820512820509</v>
      </c>
      <c r="AK150">
        <v>0.28205128205128199</v>
      </c>
      <c r="AL150">
        <v>0.51282051282051277</v>
      </c>
      <c r="AM150">
        <v>0.58974358974358976</v>
      </c>
      <c r="AN150">
        <v>0.82051282051282048</v>
      </c>
      <c r="AO150">
        <v>0.79487179487179482</v>
      </c>
      <c r="AP150">
        <v>0.66666666666666663</v>
      </c>
      <c r="AQ150">
        <v>0.77</v>
      </c>
      <c r="AR150">
        <v>0.43</v>
      </c>
      <c r="AS150">
        <v>0.65</v>
      </c>
      <c r="AT150">
        <v>0.69</v>
      </c>
      <c r="AU150">
        <v>0.33</v>
      </c>
      <c r="AV150">
        <v>0.9</v>
      </c>
      <c r="AW150">
        <v>0.51</v>
      </c>
      <c r="AX150">
        <v>0.57999999999999996</v>
      </c>
      <c r="AY150">
        <v>0.15</v>
      </c>
      <c r="BC150">
        <v>225</v>
      </c>
    </row>
    <row r="151" spans="1:89" x14ac:dyDescent="0.25">
      <c r="A151" s="1" t="s">
        <v>148</v>
      </c>
      <c r="B151">
        <v>68.508971749118274</v>
      </c>
      <c r="C151">
        <v>18432</v>
      </c>
      <c r="D151">
        <v>3.68</v>
      </c>
      <c r="E151">
        <v>2110</v>
      </c>
      <c r="F151" s="5">
        <v>1669</v>
      </c>
      <c r="G151">
        <f t="shared" si="6"/>
        <v>0.79099526066350712</v>
      </c>
      <c r="H151">
        <v>1311</v>
      </c>
      <c r="I151">
        <v>1000</v>
      </c>
      <c r="J151">
        <v>12184</v>
      </c>
      <c r="K151">
        <v>24845</v>
      </c>
      <c r="L151">
        <f t="shared" si="8"/>
        <v>39340</v>
      </c>
      <c r="M151">
        <v>348</v>
      </c>
      <c r="N151">
        <v>28</v>
      </c>
      <c r="O151">
        <v>16</v>
      </c>
      <c r="P151">
        <v>20</v>
      </c>
      <c r="Q151">
        <v>22705</v>
      </c>
      <c r="R151">
        <v>117</v>
      </c>
      <c r="W151">
        <v>5247</v>
      </c>
      <c r="X151">
        <v>5339</v>
      </c>
      <c r="Y151">
        <v>4288</v>
      </c>
      <c r="Z151">
        <v>27742</v>
      </c>
      <c r="AA151">
        <v>5446</v>
      </c>
      <c r="AB151" t="e">
        <f t="shared" si="7"/>
        <v>#DIV/0!</v>
      </c>
      <c r="AC151">
        <v>17</v>
      </c>
      <c r="AD151">
        <v>20</v>
      </c>
      <c r="AE151">
        <v>29</v>
      </c>
      <c r="AF151">
        <v>2</v>
      </c>
      <c r="AG151">
        <v>9</v>
      </c>
      <c r="AH151">
        <v>0.53846153846153844</v>
      </c>
      <c r="AI151">
        <v>0.20512820512820509</v>
      </c>
      <c r="AJ151">
        <v>5.128205128205128E-2</v>
      </c>
      <c r="AK151">
        <v>0.17948717948717949</v>
      </c>
      <c r="AL151">
        <v>0.51282051282051277</v>
      </c>
      <c r="AM151">
        <v>0.38461538461538458</v>
      </c>
      <c r="AN151">
        <v>0.76923076923076927</v>
      </c>
      <c r="AQ151">
        <v>0.91</v>
      </c>
      <c r="AR151">
        <v>0.35</v>
      </c>
      <c r="AS151">
        <v>0.56000000000000005</v>
      </c>
      <c r="AT151">
        <v>0.61</v>
      </c>
      <c r="AW151">
        <v>0.54</v>
      </c>
      <c r="CH151">
        <v>193.1</v>
      </c>
    </row>
    <row r="152" spans="1:89" x14ac:dyDescent="0.25">
      <c r="A152" s="1" t="s">
        <v>152</v>
      </c>
      <c r="B152">
        <v>68.508004625896078</v>
      </c>
      <c r="C152">
        <v>12686</v>
      </c>
      <c r="E152">
        <v>1227</v>
      </c>
      <c r="F152" s="5">
        <v>1027</v>
      </c>
      <c r="G152">
        <f t="shared" si="6"/>
        <v>0.83700081499592505</v>
      </c>
      <c r="I152">
        <v>1200</v>
      </c>
      <c r="J152">
        <v>11112</v>
      </c>
      <c r="K152">
        <v>34644</v>
      </c>
      <c r="L152">
        <f t="shared" si="8"/>
        <v>46956</v>
      </c>
      <c r="M152">
        <v>396</v>
      </c>
      <c r="N152">
        <v>19</v>
      </c>
      <c r="O152">
        <v>10</v>
      </c>
      <c r="P152">
        <v>31</v>
      </c>
      <c r="Q152">
        <v>17350</v>
      </c>
      <c r="R152">
        <v>75</v>
      </c>
      <c r="S152">
        <v>50300</v>
      </c>
      <c r="T152">
        <v>83800</v>
      </c>
      <c r="U152">
        <v>51300</v>
      </c>
      <c r="V152">
        <v>87200</v>
      </c>
      <c r="W152">
        <v>10535</v>
      </c>
      <c r="X152">
        <v>9119</v>
      </c>
      <c r="Y152">
        <v>4375</v>
      </c>
      <c r="Z152">
        <v>20432</v>
      </c>
      <c r="AA152">
        <v>10535</v>
      </c>
      <c r="AB152">
        <f t="shared" si="7"/>
        <v>0.39828460038986357</v>
      </c>
      <c r="AC152">
        <v>23</v>
      </c>
      <c r="AD152">
        <v>40</v>
      </c>
      <c r="AE152">
        <v>49</v>
      </c>
      <c r="AF152">
        <v>20</v>
      </c>
      <c r="AG152">
        <v>29</v>
      </c>
      <c r="AH152">
        <v>0.69230769230769229</v>
      </c>
      <c r="AI152">
        <v>0.25641025641025639</v>
      </c>
      <c r="AJ152">
        <v>0.25641025641025639</v>
      </c>
      <c r="AK152">
        <v>0.28205128205128199</v>
      </c>
      <c r="AL152">
        <v>0.58974358974358976</v>
      </c>
      <c r="AM152">
        <v>0.66666666666666663</v>
      </c>
      <c r="AN152">
        <v>0.84615384615384615</v>
      </c>
      <c r="AO152">
        <v>0.4358974358974359</v>
      </c>
      <c r="AP152">
        <v>0.69230769230769229</v>
      </c>
      <c r="AQ152">
        <v>0.68</v>
      </c>
      <c r="AR152">
        <v>0.51</v>
      </c>
      <c r="AS152">
        <v>0.64</v>
      </c>
      <c r="AT152">
        <v>0.68</v>
      </c>
      <c r="AU152">
        <v>0.25</v>
      </c>
      <c r="AV152">
        <v>0.57999999999999996</v>
      </c>
      <c r="AW152">
        <v>0.35</v>
      </c>
      <c r="AX152">
        <v>0.45</v>
      </c>
      <c r="AY152">
        <v>0.2</v>
      </c>
      <c r="CJ152">
        <v>195</v>
      </c>
      <c r="CK152">
        <v>218.2</v>
      </c>
    </row>
    <row r="153" spans="1:89" x14ac:dyDescent="0.25">
      <c r="A153" s="1" t="s">
        <v>94</v>
      </c>
      <c r="B153">
        <v>68.420924046545139</v>
      </c>
      <c r="C153">
        <v>24456</v>
      </c>
      <c r="D153">
        <v>3.71</v>
      </c>
      <c r="E153">
        <v>1686</v>
      </c>
      <c r="F153" s="5">
        <v>1293</v>
      </c>
      <c r="G153">
        <f t="shared" si="6"/>
        <v>0.76690391459074736</v>
      </c>
      <c r="H153">
        <v>1290</v>
      </c>
      <c r="I153">
        <v>800</v>
      </c>
      <c r="J153">
        <v>12068</v>
      </c>
      <c r="K153">
        <v>30960</v>
      </c>
      <c r="L153">
        <f t="shared" si="8"/>
        <v>45118</v>
      </c>
      <c r="M153">
        <v>350</v>
      </c>
      <c r="N153">
        <v>16</v>
      </c>
      <c r="O153">
        <v>19</v>
      </c>
      <c r="P153">
        <v>20</v>
      </c>
      <c r="Q153">
        <v>17669</v>
      </c>
      <c r="R153">
        <v>81</v>
      </c>
      <c r="S153">
        <v>50400</v>
      </c>
      <c r="T153">
        <v>86100</v>
      </c>
      <c r="U153">
        <v>51100</v>
      </c>
      <c r="V153">
        <v>90100</v>
      </c>
      <c r="W153">
        <v>10142</v>
      </c>
      <c r="X153">
        <v>9280</v>
      </c>
      <c r="Y153">
        <v>4580</v>
      </c>
      <c r="Z153">
        <v>33150</v>
      </c>
      <c r="AA153">
        <v>9412</v>
      </c>
      <c r="AB153">
        <f t="shared" si="7"/>
        <v>0.64872798434442269</v>
      </c>
      <c r="AC153">
        <v>13</v>
      </c>
      <c r="AD153">
        <v>20</v>
      </c>
      <c r="AE153">
        <v>29</v>
      </c>
      <c r="AF153">
        <v>20</v>
      </c>
      <c r="AG153">
        <v>29</v>
      </c>
      <c r="AH153">
        <v>0.71794871794871795</v>
      </c>
      <c r="AI153">
        <v>0.20512820512820509</v>
      </c>
      <c r="AJ153">
        <v>0.30769230769230771</v>
      </c>
      <c r="AK153">
        <v>0.33333333333333331</v>
      </c>
      <c r="AL153">
        <v>0.5641025641025641</v>
      </c>
      <c r="AM153">
        <v>0.69230769230769229</v>
      </c>
      <c r="AN153">
        <v>0.97435897435897434</v>
      </c>
      <c r="AO153">
        <v>0.30769230769230771</v>
      </c>
      <c r="AP153">
        <v>0.69230769230769229</v>
      </c>
      <c r="AQ153">
        <v>0.65</v>
      </c>
      <c r="AR153">
        <v>0.71</v>
      </c>
      <c r="AS153">
        <v>0.81</v>
      </c>
      <c r="AT153">
        <v>0.83</v>
      </c>
      <c r="AU153">
        <v>0.4</v>
      </c>
      <c r="AV153">
        <v>0.93</v>
      </c>
      <c r="AW153">
        <v>0.59</v>
      </c>
      <c r="AX153">
        <v>0.48</v>
      </c>
      <c r="AY153">
        <v>0.15</v>
      </c>
      <c r="BM153">
        <v>217</v>
      </c>
      <c r="BU153">
        <v>170.7</v>
      </c>
    </row>
    <row r="154" spans="1:89" x14ac:dyDescent="0.25">
      <c r="A154" s="1" t="s">
        <v>72</v>
      </c>
      <c r="B154">
        <v>68.404111602977792</v>
      </c>
      <c r="C154">
        <v>14595</v>
      </c>
      <c r="D154">
        <v>3.67</v>
      </c>
      <c r="E154">
        <v>1665</v>
      </c>
      <c r="F154" s="5">
        <v>1283</v>
      </c>
      <c r="G154">
        <f t="shared" si="6"/>
        <v>0.77057057057057055</v>
      </c>
      <c r="H154">
        <v>1722</v>
      </c>
      <c r="I154">
        <v>1200</v>
      </c>
      <c r="J154">
        <v>12540</v>
      </c>
      <c r="K154">
        <v>27735</v>
      </c>
      <c r="L154">
        <f t="shared" si="8"/>
        <v>43197</v>
      </c>
      <c r="M154">
        <v>335</v>
      </c>
      <c r="N154">
        <v>12</v>
      </c>
      <c r="O154">
        <v>20</v>
      </c>
      <c r="P154">
        <v>21</v>
      </c>
      <c r="Q154">
        <v>25327</v>
      </c>
      <c r="R154">
        <v>77</v>
      </c>
      <c r="W154">
        <v>7563</v>
      </c>
      <c r="X154">
        <v>7295</v>
      </c>
      <c r="Y154">
        <v>4642</v>
      </c>
      <c r="Z154">
        <v>26453</v>
      </c>
      <c r="AA154">
        <v>7117</v>
      </c>
      <c r="AB154" t="e">
        <f t="shared" si="7"/>
        <v>#DIV/0!</v>
      </c>
      <c r="AC154">
        <v>18.3</v>
      </c>
      <c r="AD154">
        <v>20</v>
      </c>
      <c r="AE154">
        <v>29</v>
      </c>
      <c r="AF154">
        <v>20</v>
      </c>
      <c r="AG154">
        <v>29</v>
      </c>
      <c r="AH154">
        <v>0.61538461538461542</v>
      </c>
      <c r="AI154">
        <v>0.17948717948717949</v>
      </c>
      <c r="AJ154">
        <v>0.25641025641025639</v>
      </c>
      <c r="AK154">
        <v>0.1025641025641026</v>
      </c>
      <c r="AL154">
        <v>0.23076923076923081</v>
      </c>
      <c r="AM154">
        <v>0.48717948717948723</v>
      </c>
      <c r="AN154">
        <v>0.82051282051282048</v>
      </c>
      <c r="AO154">
        <v>0.97435897435897434</v>
      </c>
      <c r="AQ154">
        <v>0.77</v>
      </c>
      <c r="AR154">
        <v>0.33</v>
      </c>
      <c r="AS154">
        <v>0.56999999999999995</v>
      </c>
      <c r="AT154">
        <v>0.63</v>
      </c>
      <c r="AU154">
        <v>0.17</v>
      </c>
      <c r="AV154">
        <v>0.9</v>
      </c>
      <c r="AW154">
        <v>0.6</v>
      </c>
      <c r="BE154">
        <v>236.9</v>
      </c>
      <c r="BR154">
        <v>194.4</v>
      </c>
      <c r="BU154">
        <v>169.1</v>
      </c>
      <c r="BW154">
        <v>157.19999999999999</v>
      </c>
    </row>
    <row r="155" spans="1:89" x14ac:dyDescent="0.25">
      <c r="A155" s="1" t="s">
        <v>144</v>
      </c>
      <c r="B155">
        <v>67.958711807693319</v>
      </c>
      <c r="C155">
        <v>23799</v>
      </c>
      <c r="D155">
        <v>3.2</v>
      </c>
      <c r="E155">
        <v>1188</v>
      </c>
      <c r="F155" s="5">
        <v>865</v>
      </c>
      <c r="G155">
        <f t="shared" si="6"/>
        <v>0.72811447811447816</v>
      </c>
      <c r="H155">
        <v>2753</v>
      </c>
      <c r="I155">
        <v>1200</v>
      </c>
      <c r="J155">
        <v>12942</v>
      </c>
      <c r="K155">
        <v>21550</v>
      </c>
      <c r="L155">
        <f t="shared" si="8"/>
        <v>38445</v>
      </c>
      <c r="M155">
        <v>200</v>
      </c>
      <c r="N155">
        <v>20</v>
      </c>
      <c r="O155">
        <v>17</v>
      </c>
      <c r="P155">
        <v>15</v>
      </c>
      <c r="Q155">
        <v>13139</v>
      </c>
      <c r="R155">
        <v>84</v>
      </c>
      <c r="W155">
        <v>8194</v>
      </c>
      <c r="X155">
        <v>7358</v>
      </c>
      <c r="Y155">
        <v>4553</v>
      </c>
      <c r="AA155">
        <v>6988</v>
      </c>
      <c r="AB155" t="e">
        <f t="shared" si="7"/>
        <v>#DIV/0!</v>
      </c>
      <c r="AC155">
        <v>18.2</v>
      </c>
      <c r="AD155">
        <v>10</v>
      </c>
      <c r="AE155">
        <v>19</v>
      </c>
      <c r="AF155">
        <v>10</v>
      </c>
      <c r="AG155">
        <v>19</v>
      </c>
      <c r="AH155">
        <v>0.69230769230769229</v>
      </c>
      <c r="AI155">
        <v>0.17948717948717949</v>
      </c>
      <c r="AJ155">
        <v>0.15384615384615391</v>
      </c>
      <c r="AK155">
        <v>0.12820512820512819</v>
      </c>
      <c r="AL155">
        <v>0.4358974358974359</v>
      </c>
      <c r="AM155">
        <v>0.30769230769230771</v>
      </c>
      <c r="AN155">
        <v>0.74358974358974361</v>
      </c>
      <c r="AO155">
        <v>0.84615384615384615</v>
      </c>
      <c r="AQ155">
        <v>0.54</v>
      </c>
      <c r="AR155">
        <v>0.56000000000000005</v>
      </c>
      <c r="AS155">
        <v>0.64</v>
      </c>
      <c r="AT155">
        <v>0.66</v>
      </c>
      <c r="AU155">
        <v>0.56999999999999995</v>
      </c>
      <c r="AV155">
        <v>0.93</v>
      </c>
      <c r="CG155">
        <v>167.9</v>
      </c>
    </row>
    <row r="156" spans="1:89" x14ac:dyDescent="0.25">
      <c r="A156" s="1" t="s">
        <v>52</v>
      </c>
      <c r="B156">
        <v>64.818052637351414</v>
      </c>
      <c r="C156">
        <v>47553</v>
      </c>
      <c r="D156">
        <v>3.46</v>
      </c>
      <c r="E156">
        <v>852</v>
      </c>
      <c r="F156" s="5">
        <v>835</v>
      </c>
      <c r="G156">
        <f t="shared" si="6"/>
        <v>0.9800469483568075</v>
      </c>
      <c r="H156">
        <v>2526</v>
      </c>
      <c r="I156">
        <v>1152</v>
      </c>
      <c r="J156">
        <v>16055</v>
      </c>
      <c r="K156">
        <v>39516</v>
      </c>
      <c r="L156">
        <f t="shared" si="8"/>
        <v>59249</v>
      </c>
      <c r="M156">
        <v>156</v>
      </c>
      <c r="N156">
        <v>4</v>
      </c>
      <c r="O156">
        <v>11</v>
      </c>
      <c r="P156">
        <v>3</v>
      </c>
      <c r="Q156">
        <v>16962</v>
      </c>
      <c r="R156">
        <v>53</v>
      </c>
      <c r="S156">
        <v>48400</v>
      </c>
      <c r="T156">
        <v>89300</v>
      </c>
      <c r="U156">
        <v>49400</v>
      </c>
      <c r="V156">
        <v>91500</v>
      </c>
      <c r="W156">
        <v>20079</v>
      </c>
      <c r="X156">
        <v>20041</v>
      </c>
      <c r="Y156">
        <v>6551</v>
      </c>
      <c r="Z156">
        <v>22582</v>
      </c>
      <c r="AA156">
        <v>19339</v>
      </c>
      <c r="AB156">
        <f t="shared" si="7"/>
        <v>0.4571255060728745</v>
      </c>
      <c r="AC156">
        <v>17.899999999999999</v>
      </c>
      <c r="AD156">
        <v>20</v>
      </c>
      <c r="AE156">
        <v>29</v>
      </c>
      <c r="AF156">
        <v>20</v>
      </c>
      <c r="AG156">
        <v>29</v>
      </c>
      <c r="AH156">
        <v>0.82051282051282048</v>
      </c>
      <c r="AI156">
        <v>0.15384615384615391</v>
      </c>
      <c r="AJ156">
        <v>5.128205128205128E-2</v>
      </c>
      <c r="AK156">
        <v>0.28205128205128199</v>
      </c>
      <c r="AL156">
        <v>0.53846153846153844</v>
      </c>
      <c r="AM156">
        <v>0.25641025641025639</v>
      </c>
      <c r="AN156">
        <v>0.51282051282051277</v>
      </c>
      <c r="AO156">
        <v>0.97435897435897434</v>
      </c>
      <c r="AP156">
        <v>0.71794871794871795</v>
      </c>
      <c r="AQ156">
        <v>0.57999999999999996</v>
      </c>
      <c r="AR156">
        <v>0.52</v>
      </c>
      <c r="AS156">
        <v>0.74</v>
      </c>
      <c r="AT156">
        <v>0.77</v>
      </c>
      <c r="AU156">
        <v>0.53</v>
      </c>
      <c r="AV156">
        <v>0.99</v>
      </c>
      <c r="AW156">
        <v>0.68</v>
      </c>
      <c r="AX156">
        <v>0.45</v>
      </c>
      <c r="AY156">
        <v>0.2</v>
      </c>
      <c r="BC156">
        <v>241.4</v>
      </c>
      <c r="BE156">
        <v>214.8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K156"/>
  <sheetViews>
    <sheetView zoomScaleNormal="100" workbookViewId="0">
      <pane ySplit="1" topLeftCell="A2" activePane="bottomLeft" state="frozen"/>
      <selection pane="bottomLeft" activeCell="K36" sqref="K36"/>
    </sheetView>
  </sheetViews>
  <sheetFormatPr defaultRowHeight="15" x14ac:dyDescent="0.25"/>
  <cols>
    <col min="1" max="1" width="57.85546875" customWidth="1"/>
    <col min="2" max="2" width="12" customWidth="1"/>
    <col min="3" max="3" width="1.28515625" customWidth="1"/>
    <col min="4" max="4" width="0.140625" customWidth="1"/>
    <col min="5" max="5" width="0.28515625" customWidth="1"/>
    <col min="6" max="6" width="0.42578125" style="5" customWidth="1"/>
    <col min="7" max="7" width="12" hidden="1" customWidth="1"/>
    <col min="8" max="8" width="9" hidden="1" customWidth="1"/>
    <col min="9" max="9" width="0.28515625" customWidth="1"/>
    <col min="10" max="10" width="0.140625" customWidth="1"/>
    <col min="11" max="11" width="7.28515625" bestFit="1" customWidth="1"/>
    <col min="12" max="12" width="10.5703125" customWidth="1"/>
    <col min="13" max="13" width="0.140625" customWidth="1"/>
    <col min="14" max="14" width="10.7109375" hidden="1" customWidth="1"/>
    <col min="15" max="15" width="0.42578125" customWidth="1"/>
    <col min="16" max="16" width="0.140625" customWidth="1"/>
    <col min="17" max="18" width="0.42578125" customWidth="1"/>
    <col min="19" max="19" width="0.85546875" customWidth="1"/>
    <col min="20" max="20" width="0.42578125" customWidth="1"/>
    <col min="21" max="21" width="1" customWidth="1"/>
    <col min="22" max="22" width="1.42578125" customWidth="1"/>
    <col min="23" max="23" width="0.5703125" customWidth="1"/>
    <col min="24" max="24" width="0.42578125" customWidth="1"/>
    <col min="25" max="25" width="0.5703125" customWidth="1"/>
    <col min="26" max="26" width="8.85546875" customWidth="1"/>
    <col min="27" max="27" width="0.28515625" customWidth="1"/>
    <col min="28" max="28" width="12" customWidth="1"/>
    <col min="29" max="29" width="0.140625" customWidth="1"/>
    <col min="30" max="30" width="0.42578125" customWidth="1"/>
    <col min="31" max="31" width="1" customWidth="1"/>
    <col min="32" max="32" width="1.42578125" customWidth="1"/>
    <col min="33" max="33" width="1" customWidth="1"/>
    <col min="34" max="34" width="12" customWidth="1"/>
    <col min="35" max="35" width="0.5703125" customWidth="1"/>
    <col min="36" max="36" width="0.140625" customWidth="1"/>
    <col min="37" max="37" width="5.85546875" customWidth="1"/>
    <col min="38" max="39" width="6.85546875" customWidth="1"/>
    <col min="40" max="40" width="0.140625" customWidth="1"/>
    <col min="41" max="41" width="4.7109375" customWidth="1"/>
    <col min="42" max="42" width="4.85546875" customWidth="1"/>
    <col min="43" max="43" width="5.7109375" customWidth="1"/>
    <col min="44" max="44" width="0.5703125" customWidth="1"/>
    <col min="45" max="45" width="0.7109375" customWidth="1"/>
    <col min="46" max="46" width="1.28515625" customWidth="1"/>
    <col min="47" max="47" width="17.42578125" customWidth="1"/>
    <col min="48" max="48" width="21.85546875" customWidth="1"/>
    <col min="49" max="49" width="28" customWidth="1"/>
    <col min="50" max="50" width="19" customWidth="1"/>
    <col min="51" max="51" width="7.85546875" customWidth="1"/>
    <col min="52" max="57" width="6" bestFit="1" customWidth="1"/>
    <col min="58" max="58" width="9" customWidth="1"/>
    <col min="59" max="59" width="7.5703125" customWidth="1"/>
    <col min="60" max="60" width="11.28515625" customWidth="1"/>
    <col min="61" max="61" width="8.28515625" customWidth="1"/>
    <col min="62" max="62" width="8" customWidth="1"/>
    <col min="63" max="63" width="8.28515625" customWidth="1"/>
    <col min="64" max="64" width="6" bestFit="1" customWidth="1"/>
    <col min="65" max="65" width="9" customWidth="1"/>
    <col min="66" max="66" width="10.85546875" customWidth="1"/>
    <col min="67" max="67" width="6" bestFit="1" customWidth="1"/>
    <col min="68" max="68" width="7.140625" customWidth="1"/>
    <col min="69" max="69" width="6.7109375" customWidth="1"/>
    <col min="70" max="70" width="6.140625" customWidth="1"/>
    <col min="71" max="71" width="7.7109375" customWidth="1"/>
    <col min="72" max="72" width="10" customWidth="1"/>
    <col min="73" max="73" width="10.42578125" customWidth="1"/>
    <col min="75" max="75" width="14.5703125" customWidth="1"/>
    <col min="76" max="76" width="6" bestFit="1" customWidth="1"/>
    <col min="77" max="77" width="10" customWidth="1"/>
    <col min="78" max="78" width="11.28515625" customWidth="1"/>
    <col min="79" max="79" width="8.140625" customWidth="1"/>
    <col min="81" max="81" width="7.7109375" customWidth="1"/>
    <col min="82" max="83" width="6" bestFit="1" customWidth="1"/>
    <col min="84" max="84" width="6.85546875" customWidth="1"/>
    <col min="85" max="85" width="9.28515625" customWidth="1"/>
    <col min="86" max="86" width="6" bestFit="1" customWidth="1"/>
    <col min="87" max="87" width="6" customWidth="1"/>
    <col min="88" max="88" width="7.5703125" customWidth="1"/>
    <col min="89" max="89" width="8.42578125" customWidth="1"/>
  </cols>
  <sheetData>
    <row r="1" spans="1:89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4" t="s">
        <v>159</v>
      </c>
      <c r="G1" s="1" t="s">
        <v>241</v>
      </c>
      <c r="H1" s="1" t="s">
        <v>160</v>
      </c>
      <c r="I1" s="1" t="s">
        <v>161</v>
      </c>
      <c r="J1" s="1" t="s">
        <v>162</v>
      </c>
      <c r="K1" s="1" t="s">
        <v>179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C1" s="1" t="s">
        <v>180</v>
      </c>
      <c r="AD1" s="1" t="s">
        <v>181</v>
      </c>
      <c r="AE1" s="1" t="s">
        <v>182</v>
      </c>
      <c r="AF1" s="1" t="s">
        <v>183</v>
      </c>
      <c r="AG1" s="1" t="s">
        <v>184</v>
      </c>
      <c r="AH1" s="1" t="s">
        <v>185</v>
      </c>
      <c r="AI1" s="1" t="s">
        <v>186</v>
      </c>
      <c r="AJ1" s="1" t="s">
        <v>187</v>
      </c>
      <c r="AK1" s="1" t="s">
        <v>188</v>
      </c>
      <c r="AL1" s="1" t="s">
        <v>189</v>
      </c>
      <c r="AM1" s="1" t="s">
        <v>190</v>
      </c>
      <c r="AN1" s="1" t="s">
        <v>191</v>
      </c>
      <c r="AO1" s="1" t="s">
        <v>192</v>
      </c>
      <c r="AP1" s="1" t="s">
        <v>193</v>
      </c>
      <c r="AQ1" s="1" t="s">
        <v>194</v>
      </c>
      <c r="AR1" s="1" t="s">
        <v>195</v>
      </c>
      <c r="AS1" s="1" t="s">
        <v>196</v>
      </c>
      <c r="AT1" s="1" t="s">
        <v>197</v>
      </c>
      <c r="AU1" s="1" t="s">
        <v>198</v>
      </c>
      <c r="AV1" s="1" t="s">
        <v>199</v>
      </c>
      <c r="AW1" s="1" t="s">
        <v>200</v>
      </c>
      <c r="AX1" s="1" t="s">
        <v>201</v>
      </c>
      <c r="AY1" s="1" t="s">
        <v>202</v>
      </c>
      <c r="AZ1" s="1" t="s">
        <v>203</v>
      </c>
      <c r="BA1" s="1" t="s">
        <v>204</v>
      </c>
      <c r="BB1" s="1" t="s">
        <v>205</v>
      </c>
      <c r="BC1" s="1" t="s">
        <v>206</v>
      </c>
      <c r="BD1" s="1" t="s">
        <v>207</v>
      </c>
      <c r="BE1" s="1" t="s">
        <v>208</v>
      </c>
      <c r="BF1" s="1" t="s">
        <v>209</v>
      </c>
      <c r="BG1" s="1" t="s">
        <v>210</v>
      </c>
      <c r="BH1" s="1" t="s">
        <v>211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219</v>
      </c>
      <c r="BQ1" s="1" t="s">
        <v>220</v>
      </c>
      <c r="BR1" s="1" t="s">
        <v>221</v>
      </c>
      <c r="BS1" s="1" t="s">
        <v>222</v>
      </c>
      <c r="BT1" s="1" t="s">
        <v>223</v>
      </c>
      <c r="BU1" s="1" t="s">
        <v>224</v>
      </c>
      <c r="BV1" s="1" t="s">
        <v>225</v>
      </c>
      <c r="BW1" s="1" t="s">
        <v>226</v>
      </c>
      <c r="BX1" s="1" t="s">
        <v>227</v>
      </c>
      <c r="BY1" s="1" t="s">
        <v>228</v>
      </c>
      <c r="BZ1" s="1" t="s">
        <v>229</v>
      </c>
      <c r="CA1" s="1" t="s">
        <v>230</v>
      </c>
      <c r="CB1" s="1" t="s">
        <v>231</v>
      </c>
      <c r="CC1" s="1" t="s">
        <v>232</v>
      </c>
      <c r="CD1" s="1" t="s">
        <v>233</v>
      </c>
      <c r="CE1" s="1" t="s">
        <v>234</v>
      </c>
      <c r="CF1" s="1" t="s">
        <v>235</v>
      </c>
      <c r="CG1" s="1" t="s">
        <v>236</v>
      </c>
      <c r="CH1" s="1" t="s">
        <v>237</v>
      </c>
      <c r="CI1" s="1" t="s">
        <v>238</v>
      </c>
      <c r="CJ1" s="1" t="s">
        <v>239</v>
      </c>
      <c r="CK1" s="1" t="s">
        <v>240</v>
      </c>
    </row>
    <row r="2" spans="1:89" x14ac:dyDescent="0.25">
      <c r="A2" s="1" t="s">
        <v>2</v>
      </c>
      <c r="B2">
        <v>184.15580144919451</v>
      </c>
      <c r="C2">
        <v>19020</v>
      </c>
      <c r="E2">
        <v>1538</v>
      </c>
      <c r="F2" s="5">
        <v>1352</v>
      </c>
      <c r="G2">
        <f>F2/E2</f>
        <v>0.87906371911573467</v>
      </c>
      <c r="H2">
        <v>312</v>
      </c>
      <c r="I2">
        <v>1000</v>
      </c>
      <c r="J2">
        <v>14720</v>
      </c>
      <c r="K2">
        <v>49580</v>
      </c>
      <c r="L2">
        <f>SUM(H2:K2)</f>
        <v>65612</v>
      </c>
      <c r="M2">
        <v>450</v>
      </c>
      <c r="N2">
        <v>10</v>
      </c>
      <c r="O2">
        <v>7</v>
      </c>
      <c r="P2">
        <v>27</v>
      </c>
      <c r="Q2">
        <v>4524</v>
      </c>
      <c r="R2">
        <v>108</v>
      </c>
      <c r="S2">
        <v>74900</v>
      </c>
      <c r="T2">
        <v>124000</v>
      </c>
      <c r="U2">
        <v>78000</v>
      </c>
      <c r="V2">
        <v>137000</v>
      </c>
      <c r="W2">
        <v>42351</v>
      </c>
      <c r="X2">
        <v>41767</v>
      </c>
      <c r="Y2">
        <v>2679</v>
      </c>
      <c r="Z2">
        <v>24954</v>
      </c>
      <c r="AA2">
        <v>35907</v>
      </c>
      <c r="AB2">
        <f>Z2/U2</f>
        <v>0.31992307692307692</v>
      </c>
      <c r="AC2">
        <v>3</v>
      </c>
      <c r="AD2">
        <v>2</v>
      </c>
      <c r="AE2">
        <v>9</v>
      </c>
      <c r="AF2">
        <v>10</v>
      </c>
      <c r="AG2">
        <v>19</v>
      </c>
      <c r="AH2">
        <v>1</v>
      </c>
      <c r="AI2">
        <v>0.4358974358974359</v>
      </c>
      <c r="AJ2">
        <v>0.53846153846153844</v>
      </c>
      <c r="AK2">
        <v>0.97435897435897434</v>
      </c>
      <c r="AL2">
        <v>0.89743589743589747</v>
      </c>
      <c r="AM2">
        <v>0.53846153846153844</v>
      </c>
      <c r="AN2">
        <v>0.84615384615384615</v>
      </c>
      <c r="AO2">
        <v>0.74358974358974361</v>
      </c>
      <c r="AP2">
        <v>1</v>
      </c>
      <c r="AQ2">
        <v>0.08</v>
      </c>
      <c r="AR2">
        <v>0.84</v>
      </c>
      <c r="AS2">
        <v>0.91</v>
      </c>
      <c r="AT2">
        <v>0.93</v>
      </c>
      <c r="AU2">
        <v>0.94</v>
      </c>
      <c r="AV2">
        <v>1</v>
      </c>
      <c r="AW2">
        <v>0.27</v>
      </c>
      <c r="AX2">
        <v>0.55000000000000004</v>
      </c>
      <c r="AY2">
        <v>0.79</v>
      </c>
      <c r="AZ2">
        <v>282.10000000000002</v>
      </c>
      <c r="BA2">
        <v>356.6</v>
      </c>
      <c r="BB2">
        <v>337.5</v>
      </c>
      <c r="BC2">
        <v>308.60000000000002</v>
      </c>
      <c r="BF2">
        <v>260.3</v>
      </c>
      <c r="BG2">
        <v>310.89999999999998</v>
      </c>
      <c r="BH2">
        <v>332.6</v>
      </c>
      <c r="BI2">
        <v>180.3</v>
      </c>
      <c r="BJ2">
        <v>230.2</v>
      </c>
      <c r="BK2">
        <v>357.4</v>
      </c>
      <c r="BM2">
        <v>307.39999999999998</v>
      </c>
      <c r="BN2">
        <v>369.6</v>
      </c>
      <c r="BO2">
        <v>270.60000000000002</v>
      </c>
      <c r="BP2">
        <v>354.3</v>
      </c>
      <c r="BQ2">
        <v>273.8</v>
      </c>
      <c r="BS2">
        <v>264.8</v>
      </c>
      <c r="BT2">
        <v>242.9</v>
      </c>
      <c r="BV2">
        <v>228.7</v>
      </c>
      <c r="BX2">
        <v>294.60000000000002</v>
      </c>
      <c r="BZ2">
        <v>215</v>
      </c>
      <c r="CB2">
        <v>176.4</v>
      </c>
      <c r="CC2">
        <v>268.7</v>
      </c>
      <c r="CD2">
        <v>293.5</v>
      </c>
      <c r="CE2">
        <v>173.3</v>
      </c>
      <c r="CF2">
        <v>191.3</v>
      </c>
      <c r="CJ2">
        <v>258.2</v>
      </c>
      <c r="CK2">
        <v>262.10000000000002</v>
      </c>
    </row>
    <row r="3" spans="1:89" x14ac:dyDescent="0.25">
      <c r="A3" s="1" t="s">
        <v>5</v>
      </c>
      <c r="B3">
        <v>183.55849459255151</v>
      </c>
      <c r="C3">
        <v>42167</v>
      </c>
      <c r="D3">
        <v>3.95</v>
      </c>
      <c r="E3">
        <v>1615</v>
      </c>
      <c r="F3" s="5">
        <v>1603</v>
      </c>
      <c r="G3">
        <f t="shared" ref="G3:G66" si="0">F3/E3</f>
        <v>0.99256965944272446</v>
      </c>
      <c r="H3">
        <v>609</v>
      </c>
      <c r="I3">
        <v>1425</v>
      </c>
      <c r="J3">
        <v>14601</v>
      </c>
      <c r="K3">
        <v>47331</v>
      </c>
      <c r="L3">
        <f>SUM(H3:K3)</f>
        <v>63966</v>
      </c>
      <c r="M3">
        <v>600</v>
      </c>
      <c r="O3">
        <v>14</v>
      </c>
      <c r="P3">
        <v>35</v>
      </c>
      <c r="Q3">
        <v>6999</v>
      </c>
      <c r="R3">
        <v>90</v>
      </c>
      <c r="S3">
        <v>65900</v>
      </c>
      <c r="T3">
        <v>123000</v>
      </c>
      <c r="U3">
        <v>70100</v>
      </c>
      <c r="V3">
        <v>130000</v>
      </c>
      <c r="W3">
        <v>43291</v>
      </c>
      <c r="X3">
        <v>43167</v>
      </c>
      <c r="Y3">
        <v>3</v>
      </c>
      <c r="Z3">
        <v>21238</v>
      </c>
      <c r="AA3">
        <v>46438</v>
      </c>
      <c r="AB3">
        <f t="shared" ref="AB3:AB66" si="1">Z3/U3</f>
        <v>0.30296718972895864</v>
      </c>
      <c r="AC3">
        <v>4.4000000000000004</v>
      </c>
      <c r="AD3">
        <v>2</v>
      </c>
      <c r="AE3">
        <v>9</v>
      </c>
      <c r="AF3">
        <v>2</v>
      </c>
      <c r="AG3">
        <v>9</v>
      </c>
      <c r="AH3">
        <v>1</v>
      </c>
      <c r="AI3">
        <v>0.64102564102564108</v>
      </c>
      <c r="AJ3">
        <v>0.61538461538461542</v>
      </c>
      <c r="AK3">
        <v>0.89743589743589747</v>
      </c>
      <c r="AL3">
        <v>0.94871794871794868</v>
      </c>
      <c r="AM3">
        <v>0.89743589743589747</v>
      </c>
      <c r="AN3">
        <v>0.74358974358974361</v>
      </c>
      <c r="AO3">
        <v>1</v>
      </c>
      <c r="AP3">
        <v>1</v>
      </c>
      <c r="AQ3">
        <v>0.05</v>
      </c>
      <c r="AR3">
        <v>0.75</v>
      </c>
      <c r="AS3">
        <v>0.9</v>
      </c>
      <c r="AT3">
        <v>0.93</v>
      </c>
      <c r="AU3">
        <v>0.93</v>
      </c>
      <c r="AV3">
        <v>1</v>
      </c>
      <c r="AW3">
        <v>0.22</v>
      </c>
      <c r="AX3">
        <v>0.62</v>
      </c>
      <c r="AY3">
        <v>0.28999999999999998</v>
      </c>
      <c r="AZ3">
        <v>263.2</v>
      </c>
      <c r="BA3">
        <v>309.39999999999998</v>
      </c>
      <c r="BB3">
        <v>340.7</v>
      </c>
      <c r="BC3">
        <v>317.2</v>
      </c>
      <c r="BE3">
        <v>234.4</v>
      </c>
      <c r="BF3">
        <v>265.10000000000002</v>
      </c>
      <c r="BG3">
        <v>315.5</v>
      </c>
      <c r="BH3">
        <v>270.7</v>
      </c>
      <c r="BI3">
        <v>170.8</v>
      </c>
      <c r="BJ3">
        <v>228.1</v>
      </c>
      <c r="BK3">
        <v>243.8</v>
      </c>
      <c r="BL3">
        <v>165.1</v>
      </c>
      <c r="BM3">
        <v>265.2</v>
      </c>
      <c r="BN3">
        <v>312.5</v>
      </c>
      <c r="BO3">
        <v>249.5</v>
      </c>
      <c r="BP3">
        <v>345.5</v>
      </c>
      <c r="BQ3">
        <v>341.2</v>
      </c>
      <c r="BR3">
        <v>195.5</v>
      </c>
      <c r="BS3">
        <v>222.7</v>
      </c>
      <c r="BT3">
        <v>225.4</v>
      </c>
      <c r="BX3">
        <v>247.7</v>
      </c>
      <c r="BZ3">
        <v>229.8</v>
      </c>
      <c r="CA3">
        <v>144.9</v>
      </c>
      <c r="CB3">
        <v>208.7</v>
      </c>
      <c r="CC3">
        <v>200.2</v>
      </c>
      <c r="CD3">
        <v>281.3</v>
      </c>
      <c r="CE3">
        <v>295.8</v>
      </c>
      <c r="CF3">
        <v>272.89999999999998</v>
      </c>
      <c r="CG3">
        <v>315.39999999999998</v>
      </c>
      <c r="CH3">
        <v>309.3</v>
      </c>
      <c r="CI3">
        <v>279.5</v>
      </c>
      <c r="CJ3">
        <v>226.9</v>
      </c>
      <c r="CK3">
        <v>250.1</v>
      </c>
    </row>
    <row r="4" spans="1:89" x14ac:dyDescent="0.25">
      <c r="A4" s="1" t="s">
        <v>12</v>
      </c>
      <c r="B4">
        <v>172.78921294083739</v>
      </c>
      <c r="C4">
        <v>39041</v>
      </c>
      <c r="D4">
        <v>4.17</v>
      </c>
      <c r="E4">
        <v>1175</v>
      </c>
      <c r="F4" s="5">
        <v>1005</v>
      </c>
      <c r="G4">
        <f t="shared" si="0"/>
        <v>0.85531914893617023</v>
      </c>
      <c r="H4">
        <v>3794</v>
      </c>
      <c r="I4">
        <v>1000</v>
      </c>
      <c r="J4">
        <v>15951</v>
      </c>
      <c r="K4">
        <v>43280</v>
      </c>
      <c r="L4">
        <f t="shared" ref="L4:L67" si="2">SUM(H4:K4)</f>
        <v>64025</v>
      </c>
      <c r="M4">
        <v>451</v>
      </c>
      <c r="N4">
        <v>1</v>
      </c>
      <c r="O4">
        <v>0</v>
      </c>
      <c r="P4">
        <v>25</v>
      </c>
      <c r="Q4">
        <v>6712</v>
      </c>
      <c r="R4">
        <v>100</v>
      </c>
      <c r="S4">
        <v>61400</v>
      </c>
      <c r="T4">
        <v>126000</v>
      </c>
      <c r="U4">
        <v>62600</v>
      </c>
      <c r="V4">
        <v>131000</v>
      </c>
      <c r="W4">
        <v>51314</v>
      </c>
      <c r="X4">
        <v>48598</v>
      </c>
      <c r="Y4">
        <v>2901</v>
      </c>
      <c r="Z4">
        <v>16702</v>
      </c>
      <c r="AA4">
        <v>51475</v>
      </c>
      <c r="AB4">
        <f t="shared" si="1"/>
        <v>0.26680511182108624</v>
      </c>
      <c r="AC4">
        <v>6.5</v>
      </c>
      <c r="AD4">
        <v>2</v>
      </c>
      <c r="AE4">
        <v>9</v>
      </c>
      <c r="AF4">
        <v>50</v>
      </c>
      <c r="AG4">
        <v>99</v>
      </c>
      <c r="AH4">
        <v>1</v>
      </c>
      <c r="AI4">
        <v>0.17948717948717949</v>
      </c>
      <c r="AJ4">
        <v>0.12820512820512819</v>
      </c>
      <c r="AK4">
        <v>0.69230769230769229</v>
      </c>
      <c r="AL4">
        <v>0.92307692307692313</v>
      </c>
      <c r="AM4">
        <v>0.35897435897435898</v>
      </c>
      <c r="AO4">
        <v>0.94871794871794868</v>
      </c>
      <c r="AP4">
        <v>0.92307692307692313</v>
      </c>
      <c r="AQ4">
        <v>0.05</v>
      </c>
      <c r="AR4">
        <v>0.86</v>
      </c>
      <c r="AS4">
        <v>0.96</v>
      </c>
      <c r="AT4">
        <v>0.96</v>
      </c>
      <c r="AU4">
        <v>0.98</v>
      </c>
      <c r="AV4">
        <v>1</v>
      </c>
      <c r="AW4">
        <v>0.23</v>
      </c>
      <c r="AX4">
        <v>0.65</v>
      </c>
      <c r="AY4">
        <v>0.28000000000000003</v>
      </c>
      <c r="AZ4">
        <v>227</v>
      </c>
      <c r="BA4">
        <v>319.39999999999998</v>
      </c>
      <c r="BB4">
        <v>305.10000000000002</v>
      </c>
      <c r="BC4">
        <v>303.7</v>
      </c>
      <c r="BE4">
        <v>235.3</v>
      </c>
      <c r="BF4">
        <v>236.4</v>
      </c>
      <c r="BG4">
        <v>230.2</v>
      </c>
      <c r="BH4">
        <v>237.7</v>
      </c>
      <c r="BJ4">
        <v>360.6</v>
      </c>
      <c r="BK4">
        <v>239.8</v>
      </c>
      <c r="BN4">
        <v>287.39999999999998</v>
      </c>
      <c r="BO4">
        <v>238.2</v>
      </c>
      <c r="BQ4">
        <v>333.1</v>
      </c>
      <c r="BS4">
        <v>299.60000000000002</v>
      </c>
      <c r="BX4">
        <v>317.10000000000002</v>
      </c>
      <c r="BZ4">
        <v>328.7</v>
      </c>
      <c r="CA4">
        <v>256.7</v>
      </c>
      <c r="CB4">
        <v>290.3</v>
      </c>
      <c r="CC4">
        <v>322.60000000000002</v>
      </c>
      <c r="CD4">
        <v>348.4</v>
      </c>
      <c r="CE4">
        <v>383.7</v>
      </c>
      <c r="CF4">
        <v>327.10000000000002</v>
      </c>
      <c r="CG4">
        <v>323.10000000000002</v>
      </c>
      <c r="CH4">
        <v>303.5</v>
      </c>
      <c r="CI4">
        <v>348.6</v>
      </c>
      <c r="CJ4">
        <v>285.39999999999998</v>
      </c>
      <c r="CK4">
        <v>300</v>
      </c>
    </row>
    <row r="5" spans="1:89" x14ac:dyDescent="0.25">
      <c r="A5" s="1" t="s">
        <v>8</v>
      </c>
      <c r="B5">
        <v>157.01298717942359</v>
      </c>
      <c r="C5">
        <v>77660</v>
      </c>
      <c r="D5">
        <v>3.87</v>
      </c>
      <c r="E5">
        <v>2258</v>
      </c>
      <c r="F5" s="5">
        <v>2236</v>
      </c>
      <c r="G5">
        <f t="shared" si="0"/>
        <v>0.99025686448184236</v>
      </c>
      <c r="H5">
        <v>2289</v>
      </c>
      <c r="I5">
        <v>1262</v>
      </c>
      <c r="J5">
        <v>16042</v>
      </c>
      <c r="K5">
        <v>37902</v>
      </c>
      <c r="L5">
        <f t="shared" si="2"/>
        <v>57495</v>
      </c>
      <c r="M5">
        <v>300</v>
      </c>
      <c r="N5">
        <v>6</v>
      </c>
      <c r="O5">
        <v>19</v>
      </c>
      <c r="P5">
        <v>28</v>
      </c>
      <c r="Q5">
        <v>27496</v>
      </c>
      <c r="S5">
        <v>59500</v>
      </c>
      <c r="T5">
        <v>114000</v>
      </c>
      <c r="U5">
        <v>60400</v>
      </c>
      <c r="V5">
        <v>120000</v>
      </c>
      <c r="W5">
        <v>20864</v>
      </c>
      <c r="X5">
        <v>19087</v>
      </c>
      <c r="Y5">
        <v>6310</v>
      </c>
      <c r="Z5">
        <v>17869</v>
      </c>
      <c r="AB5">
        <f t="shared" si="1"/>
        <v>0.29584437086092713</v>
      </c>
      <c r="AC5">
        <v>17</v>
      </c>
      <c r="AD5">
        <v>10</v>
      </c>
      <c r="AE5">
        <v>19</v>
      </c>
      <c r="AF5">
        <v>20</v>
      </c>
      <c r="AG5">
        <v>29</v>
      </c>
      <c r="AH5">
        <v>0.97435897435897434</v>
      </c>
      <c r="AI5">
        <v>0.35897435897435898</v>
      </c>
      <c r="AJ5">
        <v>0.15384615384615391</v>
      </c>
      <c r="AK5">
        <v>0.53846153846153844</v>
      </c>
      <c r="AL5">
        <v>0.76923076923076927</v>
      </c>
      <c r="AM5">
        <v>0.58974358974358976</v>
      </c>
      <c r="AN5">
        <v>0.79487179487179482</v>
      </c>
      <c r="AO5">
        <v>0.97435897435897434</v>
      </c>
      <c r="AP5">
        <v>0.87179487179487181</v>
      </c>
      <c r="AQ5">
        <v>0.15</v>
      </c>
      <c r="AR5">
        <v>0.73</v>
      </c>
      <c r="AS5">
        <v>0.89</v>
      </c>
      <c r="AT5">
        <v>0.91</v>
      </c>
      <c r="AU5">
        <v>0.26</v>
      </c>
      <c r="AV5">
        <v>0.95</v>
      </c>
      <c r="AW5">
        <v>0.38</v>
      </c>
      <c r="AX5">
        <v>0.5</v>
      </c>
      <c r="AY5">
        <v>0.31</v>
      </c>
      <c r="AZ5">
        <v>241.3</v>
      </c>
      <c r="BA5">
        <v>337.1</v>
      </c>
      <c r="BB5">
        <v>352.6</v>
      </c>
      <c r="BC5">
        <v>352.2</v>
      </c>
      <c r="BD5">
        <v>205.5</v>
      </c>
      <c r="BE5">
        <v>278</v>
      </c>
      <c r="BF5">
        <v>219</v>
      </c>
      <c r="BG5">
        <v>333.5</v>
      </c>
      <c r="BH5">
        <v>295.5</v>
      </c>
      <c r="BJ5">
        <v>171.9</v>
      </c>
      <c r="BK5">
        <v>251.9</v>
      </c>
      <c r="BL5">
        <v>213.7</v>
      </c>
      <c r="BM5">
        <v>240.5</v>
      </c>
      <c r="BN5">
        <v>366.7</v>
      </c>
      <c r="BO5">
        <v>258.89999999999998</v>
      </c>
      <c r="BP5">
        <v>343</v>
      </c>
      <c r="BQ5">
        <v>285</v>
      </c>
      <c r="BR5">
        <v>208.4</v>
      </c>
      <c r="BS5">
        <v>233.9</v>
      </c>
      <c r="BV5">
        <v>265.5</v>
      </c>
      <c r="BW5">
        <v>170.6</v>
      </c>
      <c r="BX5">
        <v>199.3</v>
      </c>
      <c r="CA5">
        <v>135.30000000000001</v>
      </c>
      <c r="CC5">
        <v>163.6</v>
      </c>
      <c r="CD5">
        <v>308.39999999999998</v>
      </c>
      <c r="CE5">
        <v>291.8</v>
      </c>
      <c r="CF5">
        <v>216.1</v>
      </c>
      <c r="CG5">
        <v>293.89999999999998</v>
      </c>
      <c r="CH5">
        <v>184</v>
      </c>
      <c r="CI5">
        <v>228.3</v>
      </c>
      <c r="CJ5">
        <v>227.5</v>
      </c>
      <c r="CK5">
        <v>218.9</v>
      </c>
    </row>
    <row r="6" spans="1:89" x14ac:dyDescent="0.25">
      <c r="A6" s="1" t="s">
        <v>0</v>
      </c>
      <c r="B6">
        <v>140.84776736605369</v>
      </c>
      <c r="C6">
        <v>29303</v>
      </c>
      <c r="D6">
        <v>3.89</v>
      </c>
      <c r="E6">
        <v>1172</v>
      </c>
      <c r="F6" s="5">
        <v>999</v>
      </c>
      <c r="G6">
        <f t="shared" si="0"/>
        <v>0.85238907849829348</v>
      </c>
      <c r="I6">
        <v>1050</v>
      </c>
      <c r="J6">
        <v>14770</v>
      </c>
      <c r="K6">
        <v>45320</v>
      </c>
      <c r="L6">
        <f t="shared" si="2"/>
        <v>61140</v>
      </c>
      <c r="M6">
        <v>250</v>
      </c>
      <c r="N6">
        <v>30</v>
      </c>
      <c r="O6">
        <v>0</v>
      </c>
      <c r="P6">
        <v>28</v>
      </c>
      <c r="Q6">
        <v>5400</v>
      </c>
      <c r="R6">
        <v>99</v>
      </c>
      <c r="S6">
        <v>61300</v>
      </c>
      <c r="T6">
        <v>122000</v>
      </c>
      <c r="U6">
        <v>64000</v>
      </c>
      <c r="V6">
        <v>128000</v>
      </c>
      <c r="W6">
        <v>49870</v>
      </c>
      <c r="X6">
        <v>47497</v>
      </c>
      <c r="Y6">
        <v>0</v>
      </c>
      <c r="Z6">
        <v>8908</v>
      </c>
      <c r="AA6">
        <v>48000</v>
      </c>
      <c r="AB6">
        <f t="shared" si="1"/>
        <v>0.13918749999999999</v>
      </c>
      <c r="AC6">
        <v>5</v>
      </c>
      <c r="AD6">
        <v>2</v>
      </c>
      <c r="AE6">
        <v>9</v>
      </c>
      <c r="AF6">
        <v>10</v>
      </c>
      <c r="AG6">
        <v>19</v>
      </c>
      <c r="AH6">
        <v>1</v>
      </c>
      <c r="AI6">
        <v>0.5641025641025641</v>
      </c>
      <c r="AJ6">
        <v>0.41025641025641019</v>
      </c>
      <c r="AK6">
        <v>0.87179487179487181</v>
      </c>
      <c r="AL6">
        <v>1</v>
      </c>
      <c r="AM6">
        <v>0.79487179487179482</v>
      </c>
      <c r="AN6">
        <v>0.87179487179487181</v>
      </c>
      <c r="AO6">
        <v>0.69230769230769229</v>
      </c>
      <c r="AP6">
        <v>1</v>
      </c>
      <c r="AQ6">
        <v>7.0000000000000007E-2</v>
      </c>
      <c r="AR6">
        <v>0.89</v>
      </c>
      <c r="AS6">
        <v>0.96</v>
      </c>
      <c r="AT6">
        <v>0.97</v>
      </c>
      <c r="AU6">
        <v>0.96</v>
      </c>
      <c r="AV6">
        <v>1</v>
      </c>
      <c r="AW6">
        <v>0.18</v>
      </c>
      <c r="AX6">
        <v>0.57999999999999996</v>
      </c>
      <c r="AY6">
        <v>0.32</v>
      </c>
      <c r="AZ6">
        <v>349.9</v>
      </c>
      <c r="BA6">
        <v>311.5</v>
      </c>
      <c r="BF6">
        <v>203.1</v>
      </c>
      <c r="BG6">
        <v>215.4</v>
      </c>
      <c r="BI6">
        <v>177.5</v>
      </c>
      <c r="BK6">
        <v>221.5</v>
      </c>
      <c r="BM6">
        <v>245.6</v>
      </c>
      <c r="BN6">
        <v>194.6</v>
      </c>
      <c r="BP6">
        <v>231.3</v>
      </c>
      <c r="BQ6">
        <v>275.8</v>
      </c>
      <c r="BX6">
        <v>155.30000000000001</v>
      </c>
      <c r="CD6">
        <v>305.8</v>
      </c>
      <c r="CE6">
        <v>245.1</v>
      </c>
      <c r="CF6">
        <v>308.89999999999998</v>
      </c>
      <c r="CG6">
        <v>260.89999999999998</v>
      </c>
      <c r="CI6">
        <v>192.3</v>
      </c>
      <c r="CJ6">
        <v>193.5</v>
      </c>
    </row>
    <row r="7" spans="1:89" x14ac:dyDescent="0.25">
      <c r="A7" s="1" t="s">
        <v>21</v>
      </c>
      <c r="B7">
        <v>132.5397656531436</v>
      </c>
      <c r="C7">
        <v>55503</v>
      </c>
      <c r="D7">
        <v>3.84</v>
      </c>
      <c r="E7">
        <v>3434</v>
      </c>
      <c r="F7" s="5">
        <v>2930</v>
      </c>
      <c r="G7">
        <f t="shared" si="0"/>
        <v>0.85323238206173557</v>
      </c>
      <c r="H7">
        <v>328</v>
      </c>
      <c r="I7">
        <v>1048</v>
      </c>
      <c r="J7">
        <v>10872</v>
      </c>
      <c r="K7">
        <v>46676</v>
      </c>
      <c r="L7">
        <f t="shared" si="2"/>
        <v>58924</v>
      </c>
      <c r="M7">
        <v>1383</v>
      </c>
      <c r="N7">
        <v>37</v>
      </c>
      <c r="O7">
        <v>26</v>
      </c>
      <c r="P7">
        <v>92</v>
      </c>
      <c r="Q7">
        <v>28983</v>
      </c>
      <c r="R7">
        <v>88</v>
      </c>
      <c r="S7">
        <v>58000</v>
      </c>
      <c r="T7">
        <v>96000</v>
      </c>
      <c r="U7">
        <v>59400</v>
      </c>
      <c r="V7">
        <v>100000</v>
      </c>
      <c r="W7">
        <v>17410</v>
      </c>
      <c r="X7">
        <v>17673</v>
      </c>
      <c r="Y7">
        <v>5401</v>
      </c>
      <c r="Z7">
        <v>25712</v>
      </c>
      <c r="AA7">
        <v>7998</v>
      </c>
      <c r="AB7">
        <f t="shared" si="1"/>
        <v>0.43286195286195284</v>
      </c>
      <c r="AC7">
        <v>15</v>
      </c>
      <c r="AD7">
        <v>10</v>
      </c>
      <c r="AE7">
        <v>19</v>
      </c>
      <c r="AF7">
        <v>20</v>
      </c>
      <c r="AG7">
        <v>29</v>
      </c>
      <c r="AH7">
        <v>0.92307692307692313</v>
      </c>
      <c r="AI7">
        <v>0.30769230769230771</v>
      </c>
      <c r="AJ7">
        <v>0.41025641025641019</v>
      </c>
      <c r="AK7">
        <v>0.74358974358974361</v>
      </c>
      <c r="AL7">
        <v>0.71794871794871795</v>
      </c>
      <c r="AM7">
        <v>0.84615384615384615</v>
      </c>
      <c r="AN7">
        <v>0.71794871794871795</v>
      </c>
      <c r="AO7">
        <v>0.87179487179487181</v>
      </c>
      <c r="AP7">
        <v>0.82051282051282048</v>
      </c>
      <c r="AQ7">
        <v>0.28999999999999998</v>
      </c>
      <c r="AR7">
        <v>0.76</v>
      </c>
      <c r="AS7">
        <v>0.89</v>
      </c>
      <c r="AT7">
        <v>0.91</v>
      </c>
      <c r="AU7">
        <v>0.33</v>
      </c>
      <c r="AV7">
        <v>0.98</v>
      </c>
      <c r="AW7">
        <v>0.44</v>
      </c>
      <c r="AX7">
        <v>0.51</v>
      </c>
      <c r="AY7">
        <v>0.28000000000000003</v>
      </c>
      <c r="AZ7">
        <v>188.7</v>
      </c>
      <c r="BA7">
        <v>201</v>
      </c>
      <c r="BB7">
        <v>207.2</v>
      </c>
      <c r="BC7">
        <v>278.8</v>
      </c>
      <c r="BF7">
        <v>230</v>
      </c>
      <c r="BG7">
        <v>240.3</v>
      </c>
      <c r="BH7">
        <v>299.3</v>
      </c>
      <c r="BJ7">
        <v>202.3</v>
      </c>
      <c r="BK7">
        <v>145</v>
      </c>
      <c r="BL7">
        <v>168.3</v>
      </c>
      <c r="BN7">
        <v>245.8</v>
      </c>
      <c r="BO7">
        <v>195</v>
      </c>
      <c r="BP7">
        <v>246.5</v>
      </c>
      <c r="BQ7">
        <v>225</v>
      </c>
      <c r="BS7">
        <v>180</v>
      </c>
      <c r="BT7">
        <v>303</v>
      </c>
      <c r="BU7">
        <v>195.1</v>
      </c>
      <c r="BX7">
        <v>166.3</v>
      </c>
      <c r="BZ7">
        <v>189.8</v>
      </c>
      <c r="CA7">
        <v>165.3</v>
      </c>
      <c r="CB7">
        <v>184</v>
      </c>
      <c r="CD7">
        <v>197.4</v>
      </c>
      <c r="CE7">
        <v>235.3</v>
      </c>
      <c r="CF7">
        <v>205.9</v>
      </c>
      <c r="CG7">
        <v>302.8</v>
      </c>
      <c r="CH7">
        <v>282.10000000000002</v>
      </c>
      <c r="CI7">
        <v>255.7</v>
      </c>
      <c r="CJ7">
        <v>234.2</v>
      </c>
      <c r="CK7">
        <v>292.7</v>
      </c>
    </row>
    <row r="8" spans="1:89" x14ac:dyDescent="0.25">
      <c r="A8" s="1" t="s">
        <v>17</v>
      </c>
      <c r="B8">
        <v>130.91276268044379</v>
      </c>
      <c r="C8">
        <v>36292</v>
      </c>
      <c r="E8">
        <v>1693</v>
      </c>
      <c r="F8" s="5">
        <v>1687</v>
      </c>
      <c r="G8">
        <f t="shared" si="0"/>
        <v>0.99645599527466033</v>
      </c>
      <c r="H8">
        <v>2578</v>
      </c>
      <c r="I8">
        <v>1223</v>
      </c>
      <c r="J8">
        <v>13244</v>
      </c>
      <c r="K8">
        <v>52478</v>
      </c>
      <c r="L8">
        <f t="shared" si="2"/>
        <v>69523</v>
      </c>
      <c r="M8">
        <v>500</v>
      </c>
      <c r="O8">
        <v>11</v>
      </c>
      <c r="P8">
        <v>30</v>
      </c>
      <c r="Q8">
        <v>6158</v>
      </c>
      <c r="R8">
        <v>90</v>
      </c>
      <c r="S8">
        <v>60200</v>
      </c>
      <c r="T8">
        <v>104000</v>
      </c>
      <c r="U8">
        <v>62000</v>
      </c>
      <c r="V8">
        <v>109000</v>
      </c>
      <c r="W8">
        <v>52073</v>
      </c>
      <c r="X8">
        <v>50733</v>
      </c>
      <c r="Y8">
        <v>3451</v>
      </c>
      <c r="Z8">
        <v>23463</v>
      </c>
      <c r="AA8">
        <v>55687</v>
      </c>
      <c r="AB8">
        <f t="shared" si="1"/>
        <v>0.37843548387096776</v>
      </c>
      <c r="AC8">
        <v>6</v>
      </c>
      <c r="AD8">
        <v>10</v>
      </c>
      <c r="AE8">
        <v>19</v>
      </c>
      <c r="AF8">
        <v>2</v>
      </c>
      <c r="AG8">
        <v>9</v>
      </c>
      <c r="AH8">
        <v>1</v>
      </c>
      <c r="AI8">
        <v>0.48717948717948723</v>
      </c>
      <c r="AJ8">
        <v>0.48717948717948723</v>
      </c>
      <c r="AK8">
        <v>0.87179487179487181</v>
      </c>
      <c r="AL8">
        <v>0.94871794871794868</v>
      </c>
      <c r="AM8">
        <v>0.89743589743589747</v>
      </c>
      <c r="AN8">
        <v>0.64102564102564108</v>
      </c>
      <c r="AO8">
        <v>0.92307692307692313</v>
      </c>
      <c r="AP8">
        <v>0.82051282051282048</v>
      </c>
      <c r="AQ8">
        <v>0.06</v>
      </c>
      <c r="AR8">
        <v>0.86</v>
      </c>
      <c r="AS8">
        <v>0.93</v>
      </c>
      <c r="AT8">
        <v>0.96</v>
      </c>
      <c r="AU8">
        <v>0.93</v>
      </c>
      <c r="AV8">
        <v>1</v>
      </c>
      <c r="AW8">
        <v>0.25</v>
      </c>
      <c r="AX8">
        <v>0.56000000000000005</v>
      </c>
      <c r="AY8">
        <v>0.28999999999999998</v>
      </c>
      <c r="AZ8">
        <v>207.2</v>
      </c>
      <c r="BA8">
        <v>229.8</v>
      </c>
      <c r="BB8">
        <v>234.8</v>
      </c>
      <c r="BC8">
        <v>337.2</v>
      </c>
      <c r="BD8">
        <v>206.5</v>
      </c>
      <c r="BG8">
        <v>194.6</v>
      </c>
      <c r="BJ8">
        <v>176.8</v>
      </c>
      <c r="BQ8">
        <v>204.8</v>
      </c>
      <c r="BX8">
        <v>215.1</v>
      </c>
      <c r="BZ8">
        <v>226.6</v>
      </c>
      <c r="CA8">
        <v>176.7</v>
      </c>
      <c r="CB8">
        <v>172.3</v>
      </c>
      <c r="CC8">
        <v>186.5</v>
      </c>
      <c r="CD8">
        <v>308.10000000000002</v>
      </c>
      <c r="CE8">
        <v>269.7</v>
      </c>
      <c r="CF8">
        <v>278.7</v>
      </c>
      <c r="CG8">
        <v>284.39999999999998</v>
      </c>
      <c r="CH8">
        <v>238</v>
      </c>
      <c r="CI8">
        <v>266.8</v>
      </c>
      <c r="CJ8">
        <v>271.2</v>
      </c>
      <c r="CK8">
        <v>231.3</v>
      </c>
    </row>
    <row r="9" spans="1:89" x14ac:dyDescent="0.25">
      <c r="A9" s="1" t="s">
        <v>27</v>
      </c>
      <c r="B9">
        <v>129.49549186308889</v>
      </c>
      <c r="C9">
        <v>6855</v>
      </c>
      <c r="E9">
        <v>369</v>
      </c>
      <c r="F9" s="5">
        <v>347</v>
      </c>
      <c r="G9">
        <f t="shared" si="0"/>
        <v>0.94037940379403795</v>
      </c>
      <c r="H9">
        <v>1797</v>
      </c>
      <c r="I9">
        <v>1323</v>
      </c>
      <c r="J9">
        <v>14796</v>
      </c>
      <c r="K9">
        <v>48111</v>
      </c>
      <c r="L9">
        <f t="shared" si="2"/>
        <v>66027</v>
      </c>
      <c r="M9">
        <v>113</v>
      </c>
      <c r="N9">
        <v>2</v>
      </c>
      <c r="O9">
        <v>0</v>
      </c>
      <c r="P9">
        <v>7</v>
      </c>
      <c r="Q9">
        <v>979</v>
      </c>
      <c r="R9">
        <v>27</v>
      </c>
      <c r="S9">
        <v>72600</v>
      </c>
      <c r="T9">
        <v>125000</v>
      </c>
      <c r="U9">
        <v>77000</v>
      </c>
      <c r="V9">
        <v>126000</v>
      </c>
      <c r="W9">
        <v>44074</v>
      </c>
      <c r="X9">
        <v>41901</v>
      </c>
      <c r="Y9">
        <v>3449</v>
      </c>
      <c r="Z9">
        <v>18219</v>
      </c>
      <c r="AA9">
        <v>40377</v>
      </c>
      <c r="AB9">
        <f t="shared" si="1"/>
        <v>0.2366103896103896</v>
      </c>
      <c r="AC9">
        <v>3</v>
      </c>
      <c r="AD9">
        <v>10</v>
      </c>
      <c r="AE9">
        <v>19</v>
      </c>
      <c r="AF9">
        <v>10</v>
      </c>
      <c r="AG9">
        <v>19</v>
      </c>
      <c r="AH9">
        <v>1</v>
      </c>
      <c r="AI9">
        <v>0.20512820512820509</v>
      </c>
      <c r="AJ9">
        <v>0.23076923076923081</v>
      </c>
      <c r="AK9">
        <v>0.79487179487179482</v>
      </c>
      <c r="AL9">
        <v>0.94871794871794868</v>
      </c>
      <c r="AM9">
        <v>0.71794871794871795</v>
      </c>
      <c r="AN9">
        <v>0.74358974358974361</v>
      </c>
      <c r="AP9">
        <v>0.94871794871794868</v>
      </c>
      <c r="AQ9">
        <v>0.08</v>
      </c>
      <c r="AR9">
        <v>0.81</v>
      </c>
      <c r="AS9">
        <v>0.89</v>
      </c>
      <c r="AT9">
        <v>0.94</v>
      </c>
      <c r="AU9">
        <v>0.86</v>
      </c>
      <c r="AV9">
        <v>1</v>
      </c>
      <c r="AW9">
        <v>0.33</v>
      </c>
      <c r="AX9">
        <v>0.66</v>
      </c>
      <c r="AY9">
        <v>0.93</v>
      </c>
      <c r="AZ9">
        <v>174.2</v>
      </c>
      <c r="BA9">
        <v>289.7</v>
      </c>
      <c r="BB9">
        <v>315.2</v>
      </c>
      <c r="BC9">
        <v>338.9</v>
      </c>
      <c r="BF9">
        <v>245.5</v>
      </c>
      <c r="BG9">
        <v>189.7</v>
      </c>
      <c r="BH9">
        <v>251.8</v>
      </c>
      <c r="BM9">
        <v>263.60000000000002</v>
      </c>
      <c r="BN9">
        <v>221.5</v>
      </c>
      <c r="BP9">
        <v>299.2</v>
      </c>
      <c r="BQ9">
        <v>235.9</v>
      </c>
      <c r="BT9">
        <v>274.10000000000002</v>
      </c>
      <c r="BW9">
        <v>228.4</v>
      </c>
      <c r="BX9">
        <v>171.5</v>
      </c>
    </row>
    <row r="10" spans="1:89" x14ac:dyDescent="0.25">
      <c r="A10" s="1" t="s">
        <v>10</v>
      </c>
      <c r="B10">
        <v>126.53367611440591</v>
      </c>
      <c r="C10">
        <v>31484</v>
      </c>
      <c r="D10">
        <v>4.1500000000000004</v>
      </c>
      <c r="E10">
        <v>1828</v>
      </c>
      <c r="F10" s="5">
        <v>1599</v>
      </c>
      <c r="G10">
        <f t="shared" si="0"/>
        <v>0.87472647702407003</v>
      </c>
      <c r="H10">
        <v>1494</v>
      </c>
      <c r="I10">
        <v>1800</v>
      </c>
      <c r="J10">
        <v>15093</v>
      </c>
      <c r="K10">
        <v>50997</v>
      </c>
      <c r="L10">
        <f t="shared" si="2"/>
        <v>69384</v>
      </c>
      <c r="M10">
        <v>405</v>
      </c>
      <c r="N10">
        <v>2</v>
      </c>
      <c r="O10">
        <v>8</v>
      </c>
      <c r="P10">
        <v>26</v>
      </c>
      <c r="Q10">
        <v>5941</v>
      </c>
      <c r="R10">
        <v>70</v>
      </c>
      <c r="S10">
        <v>50600</v>
      </c>
      <c r="T10">
        <v>107000</v>
      </c>
      <c r="U10">
        <v>53100</v>
      </c>
      <c r="V10">
        <v>109000</v>
      </c>
      <c r="W10">
        <v>47321</v>
      </c>
      <c r="X10">
        <v>43792</v>
      </c>
      <c r="Y10">
        <v>3858</v>
      </c>
      <c r="Z10">
        <v>23852</v>
      </c>
      <c r="AA10">
        <v>52659</v>
      </c>
      <c r="AB10">
        <f t="shared" si="1"/>
        <v>0.44919020715630886</v>
      </c>
      <c r="AC10">
        <v>5</v>
      </c>
      <c r="AD10">
        <v>2</v>
      </c>
      <c r="AE10">
        <v>9</v>
      </c>
      <c r="AF10">
        <v>10</v>
      </c>
      <c r="AG10">
        <v>19</v>
      </c>
      <c r="AH10">
        <v>1</v>
      </c>
      <c r="AI10">
        <v>0.58974358974358976</v>
      </c>
      <c r="AJ10">
        <v>0.51282051282051277</v>
      </c>
      <c r="AK10">
        <v>0.92307692307692313</v>
      </c>
      <c r="AL10">
        <v>0.92307692307692313</v>
      </c>
      <c r="AM10">
        <v>0.82051282051282048</v>
      </c>
      <c r="AN10">
        <v>0.89743589743589747</v>
      </c>
      <c r="AO10">
        <v>0.66666666666666663</v>
      </c>
      <c r="AP10">
        <v>0.82051282051282048</v>
      </c>
      <c r="AQ10">
        <v>0.08</v>
      </c>
      <c r="AR10">
        <v>0.89</v>
      </c>
      <c r="AS10">
        <v>0.93</v>
      </c>
      <c r="AT10">
        <v>0.94</v>
      </c>
      <c r="AU10">
        <v>0.56000000000000005</v>
      </c>
      <c r="AV10">
        <v>1</v>
      </c>
      <c r="AW10">
        <v>0.33</v>
      </c>
      <c r="AX10">
        <v>0.56000000000000005</v>
      </c>
      <c r="AY10">
        <v>0.22</v>
      </c>
      <c r="AZ10">
        <v>230.9</v>
      </c>
      <c r="BA10">
        <v>321.89999999999998</v>
      </c>
      <c r="BB10">
        <v>268.3</v>
      </c>
      <c r="BM10">
        <v>184.5</v>
      </c>
      <c r="BN10">
        <v>221.4</v>
      </c>
      <c r="BO10">
        <v>220.5</v>
      </c>
      <c r="BP10">
        <v>312.10000000000002</v>
      </c>
      <c r="BX10">
        <v>153.19999999999999</v>
      </c>
      <c r="BZ10">
        <v>177.8</v>
      </c>
      <c r="CD10">
        <v>354</v>
      </c>
      <c r="CE10">
        <v>245.2</v>
      </c>
      <c r="CF10">
        <v>202.7</v>
      </c>
      <c r="CG10">
        <v>232.8</v>
      </c>
      <c r="CH10">
        <v>180.3</v>
      </c>
      <c r="CI10">
        <v>219.1</v>
      </c>
      <c r="CJ10">
        <v>287.5</v>
      </c>
    </row>
    <row r="11" spans="1:89" x14ac:dyDescent="0.25">
      <c r="A11" s="1" t="s">
        <v>33</v>
      </c>
      <c r="B11">
        <v>123.3270592451215</v>
      </c>
      <c r="C11">
        <v>44965</v>
      </c>
      <c r="G11" t="e">
        <f t="shared" si="0"/>
        <v>#DIV/0!</v>
      </c>
      <c r="H11">
        <v>241</v>
      </c>
      <c r="I11">
        <v>930</v>
      </c>
      <c r="J11">
        <v>14380</v>
      </c>
      <c r="K11">
        <v>52612</v>
      </c>
      <c r="L11">
        <f t="shared" si="2"/>
        <v>68163</v>
      </c>
      <c r="M11">
        <v>1017</v>
      </c>
      <c r="N11">
        <v>22</v>
      </c>
      <c r="O11">
        <v>21</v>
      </c>
      <c r="P11">
        <v>30</v>
      </c>
      <c r="Q11">
        <v>14566</v>
      </c>
      <c r="R11">
        <v>93</v>
      </c>
      <c r="S11">
        <v>59700</v>
      </c>
      <c r="T11">
        <v>109000</v>
      </c>
      <c r="U11">
        <v>61900</v>
      </c>
      <c r="V11">
        <v>114000</v>
      </c>
      <c r="W11">
        <v>40333</v>
      </c>
      <c r="X11">
        <v>39595</v>
      </c>
      <c r="Y11">
        <v>5037</v>
      </c>
      <c r="Z11">
        <v>23389</v>
      </c>
      <c r="AA11">
        <v>40333</v>
      </c>
      <c r="AB11">
        <f t="shared" si="1"/>
        <v>0.37785137318255252</v>
      </c>
      <c r="AD11">
        <v>10</v>
      </c>
      <c r="AE11">
        <v>19</v>
      </c>
      <c r="AF11">
        <v>10</v>
      </c>
      <c r="AG11">
        <v>19</v>
      </c>
      <c r="AH11">
        <v>0.97435897435897434</v>
      </c>
      <c r="AI11">
        <v>0.51282051282051277</v>
      </c>
      <c r="AJ11">
        <v>0.51282051282051277</v>
      </c>
      <c r="AK11">
        <v>0.76923076923076927</v>
      </c>
      <c r="AL11">
        <v>0.94871794871794868</v>
      </c>
      <c r="AM11">
        <v>0.76923076923076927</v>
      </c>
      <c r="AN11">
        <v>0.76923076923076927</v>
      </c>
      <c r="AO11">
        <v>1</v>
      </c>
      <c r="AP11">
        <v>0.82051282051282048</v>
      </c>
      <c r="AQ11">
        <v>0.14000000000000001</v>
      </c>
      <c r="AR11">
        <v>0.87</v>
      </c>
      <c r="AS11">
        <v>0.93</v>
      </c>
      <c r="AT11">
        <v>0.94</v>
      </c>
      <c r="AU11">
        <v>0.54</v>
      </c>
      <c r="AV11">
        <v>1</v>
      </c>
      <c r="AW11">
        <v>0.41</v>
      </c>
      <c r="AX11">
        <v>0.54</v>
      </c>
      <c r="AY11">
        <v>0.33</v>
      </c>
      <c r="BA11">
        <v>254.5</v>
      </c>
      <c r="BB11">
        <v>221.2</v>
      </c>
      <c r="BC11">
        <v>238.6</v>
      </c>
      <c r="BE11">
        <v>250.1</v>
      </c>
      <c r="BF11">
        <v>183.2</v>
      </c>
      <c r="BJ11">
        <v>252.7</v>
      </c>
      <c r="BK11">
        <v>196.6</v>
      </c>
      <c r="BM11">
        <v>176.9</v>
      </c>
      <c r="BN11">
        <v>230.5</v>
      </c>
      <c r="BS11">
        <v>214.3</v>
      </c>
      <c r="BU11">
        <v>166</v>
      </c>
      <c r="BX11">
        <v>170.3</v>
      </c>
      <c r="CD11">
        <v>187.6</v>
      </c>
      <c r="CE11">
        <v>160.80000000000001</v>
      </c>
      <c r="CF11">
        <v>168.5</v>
      </c>
      <c r="CG11">
        <v>258.2</v>
      </c>
      <c r="CI11">
        <v>215.9</v>
      </c>
      <c r="CJ11">
        <v>225.2</v>
      </c>
      <c r="CK11">
        <v>227.8</v>
      </c>
    </row>
    <row r="12" spans="1:89" x14ac:dyDescent="0.25">
      <c r="A12" s="1" t="s">
        <v>3</v>
      </c>
      <c r="B12">
        <v>122.71872028786029</v>
      </c>
      <c r="C12">
        <v>97121</v>
      </c>
      <c r="D12">
        <v>4.33</v>
      </c>
      <c r="E12">
        <v>2706</v>
      </c>
      <c r="F12" s="5">
        <v>2571</v>
      </c>
      <c r="G12">
        <f t="shared" si="0"/>
        <v>0.95011086474501105</v>
      </c>
      <c r="H12">
        <v>2083</v>
      </c>
      <c r="I12">
        <v>1173</v>
      </c>
      <c r="J12">
        <v>15143</v>
      </c>
      <c r="K12">
        <v>39516</v>
      </c>
      <c r="L12">
        <f t="shared" si="2"/>
        <v>57915</v>
      </c>
      <c r="M12">
        <v>850</v>
      </c>
      <c r="N12">
        <v>21</v>
      </c>
      <c r="O12">
        <v>35</v>
      </c>
      <c r="Q12">
        <v>30873</v>
      </c>
      <c r="R12">
        <v>116</v>
      </c>
      <c r="S12">
        <v>51800</v>
      </c>
      <c r="T12">
        <v>96900</v>
      </c>
      <c r="U12">
        <v>52800</v>
      </c>
      <c r="V12">
        <v>101000</v>
      </c>
      <c r="W12">
        <v>21100</v>
      </c>
      <c r="X12">
        <v>19577</v>
      </c>
      <c r="Y12">
        <v>7242</v>
      </c>
      <c r="Z12">
        <v>21323</v>
      </c>
      <c r="AA12">
        <v>22736</v>
      </c>
      <c r="AB12">
        <f t="shared" si="1"/>
        <v>0.40384469696969699</v>
      </c>
      <c r="AC12">
        <v>17</v>
      </c>
      <c r="AD12">
        <v>10</v>
      </c>
      <c r="AE12">
        <v>19</v>
      </c>
      <c r="AF12">
        <v>20</v>
      </c>
      <c r="AG12">
        <v>29</v>
      </c>
      <c r="AH12">
        <v>0.94871794871794868</v>
      </c>
      <c r="AI12">
        <v>0.20512820512820509</v>
      </c>
      <c r="AJ12">
        <v>0.15384615384615391</v>
      </c>
      <c r="AK12">
        <v>0.53846153846153844</v>
      </c>
      <c r="AL12">
        <v>0.61538461538461542</v>
      </c>
      <c r="AM12">
        <v>0.74358974358974361</v>
      </c>
      <c r="AN12">
        <v>0.82051282051282048</v>
      </c>
      <c r="AO12">
        <v>0.92307692307692313</v>
      </c>
      <c r="AP12">
        <v>0.82051282051282048</v>
      </c>
      <c r="AR12">
        <v>0.74</v>
      </c>
      <c r="AS12">
        <v>0.9</v>
      </c>
      <c r="AT12">
        <v>0.91</v>
      </c>
      <c r="AU12">
        <v>0.48</v>
      </c>
      <c r="AV12">
        <v>0.97</v>
      </c>
      <c r="AW12">
        <v>0.42</v>
      </c>
      <c r="AX12">
        <v>0.47</v>
      </c>
      <c r="AY12">
        <v>0.21</v>
      </c>
      <c r="AZ12">
        <v>264.3</v>
      </c>
      <c r="BA12">
        <v>198.6</v>
      </c>
      <c r="BB12">
        <v>241</v>
      </c>
      <c r="BC12">
        <v>233.4</v>
      </c>
      <c r="BG12">
        <v>202.6</v>
      </c>
      <c r="BH12">
        <v>209.2</v>
      </c>
      <c r="BI12">
        <v>166.2</v>
      </c>
      <c r="BJ12">
        <v>183.7</v>
      </c>
      <c r="BK12">
        <v>233.4</v>
      </c>
      <c r="BN12">
        <v>278.2</v>
      </c>
      <c r="BO12">
        <v>225.5</v>
      </c>
      <c r="BP12">
        <v>237.6</v>
      </c>
      <c r="BS12">
        <v>183</v>
      </c>
      <c r="BW12">
        <v>154.19999999999999</v>
      </c>
      <c r="BX12">
        <v>200.7</v>
      </c>
      <c r="BZ12">
        <v>208.2</v>
      </c>
      <c r="CA12">
        <v>164.9</v>
      </c>
      <c r="CB12">
        <v>204.4</v>
      </c>
      <c r="CC12">
        <v>167.8</v>
      </c>
      <c r="CD12">
        <v>224.4</v>
      </c>
      <c r="CE12">
        <v>237.9</v>
      </c>
      <c r="CF12">
        <v>175.9</v>
      </c>
      <c r="CG12">
        <v>244.5</v>
      </c>
      <c r="CH12">
        <v>228</v>
      </c>
      <c r="CI12">
        <v>268</v>
      </c>
      <c r="CJ12">
        <v>191.3</v>
      </c>
    </row>
    <row r="13" spans="1:89" x14ac:dyDescent="0.25">
      <c r="A13" s="1" t="s">
        <v>37</v>
      </c>
      <c r="B13">
        <v>120.5069709632735</v>
      </c>
      <c r="C13">
        <v>38918</v>
      </c>
      <c r="D13">
        <v>3.91</v>
      </c>
      <c r="E13">
        <v>2150</v>
      </c>
      <c r="F13" s="5">
        <v>2150</v>
      </c>
      <c r="G13">
        <f t="shared" si="0"/>
        <v>1</v>
      </c>
      <c r="H13">
        <v>6118</v>
      </c>
      <c r="I13">
        <v>1280</v>
      </c>
      <c r="J13">
        <v>15066</v>
      </c>
      <c r="K13">
        <v>47416</v>
      </c>
      <c r="L13">
        <f t="shared" si="2"/>
        <v>69880</v>
      </c>
      <c r="M13">
        <v>350</v>
      </c>
      <c r="N13">
        <v>9</v>
      </c>
      <c r="O13">
        <v>13</v>
      </c>
      <c r="P13">
        <v>18</v>
      </c>
      <c r="Q13">
        <v>10019</v>
      </c>
      <c r="R13">
        <v>126</v>
      </c>
      <c r="S13">
        <v>60300</v>
      </c>
      <c r="T13">
        <v>120000</v>
      </c>
      <c r="U13">
        <v>62000</v>
      </c>
      <c r="V13">
        <v>124000</v>
      </c>
      <c r="W13">
        <v>42150</v>
      </c>
      <c r="X13">
        <v>41598</v>
      </c>
      <c r="Y13">
        <v>242</v>
      </c>
      <c r="Z13">
        <v>26157</v>
      </c>
      <c r="AA13">
        <v>33460</v>
      </c>
      <c r="AB13">
        <f t="shared" si="1"/>
        <v>0.42188709677419356</v>
      </c>
      <c r="AC13">
        <v>6</v>
      </c>
      <c r="AF13">
        <v>2</v>
      </c>
      <c r="AG13">
        <v>9</v>
      </c>
      <c r="AH13">
        <v>1</v>
      </c>
      <c r="AI13">
        <v>0.28205128205128199</v>
      </c>
      <c r="AJ13">
        <v>0.30769230769230771</v>
      </c>
      <c r="AK13">
        <v>0.76923076923076927</v>
      </c>
      <c r="AL13">
        <v>0.87179487179487181</v>
      </c>
      <c r="AM13">
        <v>0.71794871794871795</v>
      </c>
      <c r="AN13">
        <v>0.58974358974358976</v>
      </c>
      <c r="AO13">
        <v>0.84615384615384615</v>
      </c>
      <c r="AP13">
        <v>0.82051282051282048</v>
      </c>
      <c r="AQ13">
        <v>0.09</v>
      </c>
      <c r="AR13">
        <v>0.85</v>
      </c>
      <c r="AS13">
        <v>0.93</v>
      </c>
      <c r="AT13">
        <v>0.95</v>
      </c>
      <c r="AU13">
        <v>0.54</v>
      </c>
      <c r="AV13">
        <v>0.98</v>
      </c>
      <c r="AW13">
        <v>0.28000000000000003</v>
      </c>
      <c r="AX13">
        <v>0.55000000000000004</v>
      </c>
      <c r="AY13">
        <v>0.19</v>
      </c>
      <c r="BA13">
        <v>215.7</v>
      </c>
      <c r="BB13">
        <v>214.9</v>
      </c>
      <c r="BG13">
        <v>201.7</v>
      </c>
      <c r="BH13">
        <v>233.4</v>
      </c>
      <c r="BJ13">
        <v>205.1</v>
      </c>
      <c r="BN13">
        <v>192.9</v>
      </c>
      <c r="BO13">
        <v>187.4</v>
      </c>
      <c r="BS13">
        <v>190.5</v>
      </c>
      <c r="BX13">
        <v>171.1</v>
      </c>
      <c r="BZ13">
        <v>260</v>
      </c>
      <c r="CA13">
        <v>158.9</v>
      </c>
      <c r="CB13">
        <v>200.9</v>
      </c>
      <c r="CC13">
        <v>177.9</v>
      </c>
      <c r="CD13">
        <v>221</v>
      </c>
      <c r="CE13">
        <v>268.10000000000002</v>
      </c>
      <c r="CF13">
        <v>213</v>
      </c>
      <c r="CG13">
        <v>228.1</v>
      </c>
      <c r="CH13">
        <v>263.2</v>
      </c>
      <c r="CI13">
        <v>258.3</v>
      </c>
      <c r="CJ13">
        <v>289.10000000000002</v>
      </c>
      <c r="CK13">
        <v>287.39999999999998</v>
      </c>
    </row>
    <row r="14" spans="1:89" x14ac:dyDescent="0.25">
      <c r="A14" s="1" t="s">
        <v>40</v>
      </c>
      <c r="B14">
        <v>118.8866442534157</v>
      </c>
      <c r="C14">
        <v>30236</v>
      </c>
      <c r="E14">
        <v>1635</v>
      </c>
      <c r="F14" s="5">
        <v>1424</v>
      </c>
      <c r="G14">
        <f t="shared" si="0"/>
        <v>0.87094801223241591</v>
      </c>
      <c r="H14">
        <v>0</v>
      </c>
      <c r="I14">
        <v>3580</v>
      </c>
      <c r="J14">
        <v>15170</v>
      </c>
      <c r="K14">
        <v>49480</v>
      </c>
      <c r="L14">
        <f t="shared" si="2"/>
        <v>68230</v>
      </c>
      <c r="M14">
        <v>350</v>
      </c>
      <c r="Q14">
        <v>5532</v>
      </c>
      <c r="R14">
        <v>118</v>
      </c>
      <c r="S14">
        <v>60300</v>
      </c>
      <c r="T14">
        <v>104000</v>
      </c>
      <c r="U14">
        <v>61400</v>
      </c>
      <c r="V14">
        <v>120000</v>
      </c>
      <c r="W14">
        <v>50359</v>
      </c>
      <c r="X14">
        <v>47960</v>
      </c>
      <c r="Y14">
        <v>2885</v>
      </c>
      <c r="Z14">
        <v>15521</v>
      </c>
      <c r="AA14">
        <v>41877</v>
      </c>
      <c r="AB14">
        <f t="shared" si="1"/>
        <v>0.25278501628664496</v>
      </c>
      <c r="AC14">
        <v>6</v>
      </c>
      <c r="AD14">
        <v>10</v>
      </c>
      <c r="AE14">
        <v>19</v>
      </c>
      <c r="AF14">
        <v>2</v>
      </c>
      <c r="AG14">
        <v>9</v>
      </c>
      <c r="AH14">
        <v>1</v>
      </c>
      <c r="AI14">
        <v>0.66666666666666663</v>
      </c>
      <c r="AJ14">
        <v>0.58974358974358976</v>
      </c>
      <c r="AK14">
        <v>0.82051282051282048</v>
      </c>
      <c r="AL14">
        <v>1</v>
      </c>
      <c r="AM14">
        <v>0.82051282051282048</v>
      </c>
      <c r="AN14">
        <v>5.128205128205128E-2</v>
      </c>
      <c r="AO14">
        <v>0.82051282051282048</v>
      </c>
      <c r="AP14">
        <v>0.92307692307692313</v>
      </c>
      <c r="AQ14">
        <v>7.0000000000000007E-2</v>
      </c>
      <c r="AR14">
        <v>0.88</v>
      </c>
      <c r="AS14">
        <v>0.95</v>
      </c>
      <c r="AT14">
        <v>0.97</v>
      </c>
      <c r="AU14">
        <v>0.84</v>
      </c>
      <c r="AV14">
        <v>1</v>
      </c>
      <c r="AW14">
        <v>0.17</v>
      </c>
      <c r="AX14">
        <v>0.68</v>
      </c>
      <c r="AY14">
        <v>0.21</v>
      </c>
      <c r="BA14">
        <v>197</v>
      </c>
      <c r="BC14">
        <v>236.3</v>
      </c>
      <c r="BE14">
        <v>224.2</v>
      </c>
      <c r="BQ14">
        <v>218</v>
      </c>
      <c r="BS14">
        <v>177.2</v>
      </c>
      <c r="BX14">
        <v>216.4</v>
      </c>
      <c r="BZ14">
        <v>208.3</v>
      </c>
      <c r="CA14">
        <v>162.19999999999999</v>
      </c>
      <c r="CB14">
        <v>179.3</v>
      </c>
      <c r="CC14">
        <v>220.9</v>
      </c>
      <c r="CD14">
        <v>258.8</v>
      </c>
      <c r="CE14">
        <v>183.5</v>
      </c>
      <c r="CF14">
        <v>311</v>
      </c>
      <c r="CG14">
        <v>222.5</v>
      </c>
      <c r="CI14">
        <v>259.8</v>
      </c>
    </row>
    <row r="15" spans="1:89" x14ac:dyDescent="0.25">
      <c r="A15" s="1" t="s">
        <v>18</v>
      </c>
      <c r="B15">
        <v>116.7499281712402</v>
      </c>
      <c r="C15">
        <v>35819</v>
      </c>
      <c r="E15">
        <v>1931</v>
      </c>
      <c r="F15" s="5">
        <v>1794</v>
      </c>
      <c r="G15">
        <f t="shared" si="0"/>
        <v>0.92905230450543763</v>
      </c>
      <c r="H15">
        <v>3662</v>
      </c>
      <c r="I15">
        <v>1200</v>
      </c>
      <c r="J15">
        <v>11010</v>
      </c>
      <c r="K15">
        <v>27196</v>
      </c>
      <c r="L15">
        <f t="shared" si="2"/>
        <v>43068</v>
      </c>
      <c r="M15">
        <v>1400</v>
      </c>
      <c r="Q15">
        <v>32959</v>
      </c>
      <c r="R15">
        <v>90</v>
      </c>
      <c r="S15">
        <v>56400</v>
      </c>
      <c r="T15">
        <v>97700</v>
      </c>
      <c r="U15">
        <v>57700</v>
      </c>
      <c r="V15">
        <v>102000</v>
      </c>
      <c r="W15">
        <v>14644</v>
      </c>
      <c r="X15">
        <v>13702</v>
      </c>
      <c r="Y15">
        <v>4658</v>
      </c>
      <c r="Z15">
        <v>25448</v>
      </c>
      <c r="AB15">
        <f t="shared" si="1"/>
        <v>0.44103986135181977</v>
      </c>
      <c r="AC15">
        <v>18</v>
      </c>
      <c r="AD15">
        <v>10</v>
      </c>
      <c r="AE15">
        <v>19</v>
      </c>
      <c r="AF15">
        <v>20</v>
      </c>
      <c r="AG15">
        <v>29</v>
      </c>
      <c r="AH15">
        <v>0.76923076923076927</v>
      </c>
      <c r="AI15">
        <v>0.28205128205128199</v>
      </c>
      <c r="AJ15">
        <v>0.33333333333333331</v>
      </c>
      <c r="AK15">
        <v>0.41025641025641019</v>
      </c>
      <c r="AL15">
        <v>0.46153846153846162</v>
      </c>
      <c r="AM15">
        <v>0.69230769230769229</v>
      </c>
      <c r="AO15">
        <v>0.92307692307692313</v>
      </c>
      <c r="AP15">
        <v>0.76923076923076927</v>
      </c>
      <c r="AQ15">
        <v>0.59</v>
      </c>
      <c r="AR15">
        <v>0.69</v>
      </c>
      <c r="AS15">
        <v>0.82</v>
      </c>
      <c r="AT15">
        <v>0.84</v>
      </c>
      <c r="AU15">
        <v>0.5</v>
      </c>
      <c r="AV15">
        <v>0.99</v>
      </c>
      <c r="AW15">
        <v>0.5</v>
      </c>
      <c r="AX15">
        <v>0.49</v>
      </c>
      <c r="AY15">
        <v>0.26</v>
      </c>
      <c r="AZ15">
        <v>205</v>
      </c>
      <c r="BA15">
        <v>248.3</v>
      </c>
      <c r="BB15">
        <v>224.5</v>
      </c>
      <c r="BC15">
        <v>254.2</v>
      </c>
      <c r="BF15">
        <v>205.9</v>
      </c>
      <c r="BG15">
        <v>308.8</v>
      </c>
      <c r="BH15">
        <v>314.5</v>
      </c>
      <c r="BK15">
        <v>162</v>
      </c>
      <c r="BL15">
        <v>213.7</v>
      </c>
      <c r="BN15">
        <v>284</v>
      </c>
      <c r="BO15">
        <v>214.7</v>
      </c>
      <c r="BQ15">
        <v>208</v>
      </c>
      <c r="BR15">
        <v>223.6</v>
      </c>
      <c r="BS15">
        <v>184.7</v>
      </c>
      <c r="BT15">
        <v>230.9</v>
      </c>
      <c r="BV15">
        <v>198.6</v>
      </c>
      <c r="BX15">
        <v>173.7</v>
      </c>
      <c r="CH15">
        <v>233.4</v>
      </c>
      <c r="CI15">
        <v>211.2</v>
      </c>
      <c r="CJ15">
        <v>217.7</v>
      </c>
      <c r="CK15">
        <v>227.9</v>
      </c>
    </row>
    <row r="16" spans="1:89" x14ac:dyDescent="0.25">
      <c r="A16" s="1" t="s">
        <v>45</v>
      </c>
      <c r="B16">
        <v>115.3496564642317</v>
      </c>
      <c r="C16">
        <v>30528</v>
      </c>
      <c r="D16">
        <v>4.03</v>
      </c>
      <c r="E16">
        <v>1190</v>
      </c>
      <c r="F16" s="5">
        <v>924</v>
      </c>
      <c r="G16">
        <f t="shared" si="0"/>
        <v>0.77647058823529413</v>
      </c>
      <c r="L16">
        <f t="shared" si="2"/>
        <v>0</v>
      </c>
      <c r="M16">
        <v>400</v>
      </c>
      <c r="N16">
        <v>13</v>
      </c>
      <c r="O16">
        <v>16</v>
      </c>
      <c r="P16">
        <v>58</v>
      </c>
      <c r="Q16">
        <v>15489</v>
      </c>
      <c r="R16">
        <v>122</v>
      </c>
      <c r="S16">
        <v>62500</v>
      </c>
      <c r="T16">
        <v>112000</v>
      </c>
      <c r="U16">
        <v>63400</v>
      </c>
      <c r="V16">
        <v>114000</v>
      </c>
      <c r="W16">
        <v>12920</v>
      </c>
      <c r="X16">
        <v>11070</v>
      </c>
      <c r="Y16">
        <v>5007</v>
      </c>
      <c r="Z16">
        <v>32169</v>
      </c>
      <c r="AA16">
        <v>12229</v>
      </c>
      <c r="AB16">
        <f t="shared" si="1"/>
        <v>0.50739747634069399</v>
      </c>
      <c r="AC16">
        <v>20</v>
      </c>
      <c r="AD16">
        <v>2</v>
      </c>
      <c r="AE16">
        <v>9</v>
      </c>
      <c r="AF16">
        <v>20</v>
      </c>
      <c r="AG16">
        <v>29</v>
      </c>
      <c r="AH16">
        <v>0.94871794871794868</v>
      </c>
      <c r="AI16">
        <v>0.35897435897435898</v>
      </c>
      <c r="AJ16">
        <v>0.30769230769230771</v>
      </c>
      <c r="AK16">
        <v>0.66666666666666663</v>
      </c>
      <c r="AL16">
        <v>0.51282051282051277</v>
      </c>
      <c r="AM16">
        <v>0.74358974358974361</v>
      </c>
      <c r="AN16">
        <v>0.92307692307692313</v>
      </c>
      <c r="AO16">
        <v>0.92307692307692313</v>
      </c>
      <c r="AP16">
        <v>0.74358974358974361</v>
      </c>
      <c r="AQ16">
        <v>0.26</v>
      </c>
      <c r="AR16">
        <v>0.41</v>
      </c>
      <c r="AS16">
        <v>0.8</v>
      </c>
      <c r="AT16">
        <v>0.86</v>
      </c>
      <c r="AU16">
        <v>0.53</v>
      </c>
      <c r="AV16">
        <v>0.97</v>
      </c>
      <c r="AW16">
        <v>0.39</v>
      </c>
      <c r="AX16">
        <v>0.44</v>
      </c>
      <c r="AY16">
        <v>0.71</v>
      </c>
      <c r="BB16">
        <v>213.1</v>
      </c>
      <c r="BF16">
        <v>194.8</v>
      </c>
      <c r="BG16">
        <v>293.10000000000002</v>
      </c>
      <c r="BH16">
        <v>196.3</v>
      </c>
      <c r="BI16">
        <v>214.3</v>
      </c>
      <c r="BJ16">
        <v>271.3</v>
      </c>
      <c r="BK16">
        <v>154.19999999999999</v>
      </c>
      <c r="BL16">
        <v>162.80000000000001</v>
      </c>
      <c r="BM16">
        <v>203.2</v>
      </c>
      <c r="BN16">
        <v>288.89999999999998</v>
      </c>
      <c r="BO16">
        <v>260.10000000000002</v>
      </c>
      <c r="BP16">
        <v>324.2</v>
      </c>
      <c r="BQ16">
        <v>210.3</v>
      </c>
      <c r="BT16">
        <v>329</v>
      </c>
      <c r="BV16">
        <v>224.4</v>
      </c>
      <c r="CE16">
        <v>156</v>
      </c>
      <c r="CK16">
        <v>259.8</v>
      </c>
    </row>
    <row r="17" spans="1:89" x14ac:dyDescent="0.25">
      <c r="A17" s="1" t="s">
        <v>6</v>
      </c>
      <c r="B17">
        <v>114.9969714917448</v>
      </c>
      <c r="C17">
        <v>47511</v>
      </c>
      <c r="E17">
        <v>3071</v>
      </c>
      <c r="F17" s="5">
        <v>2642</v>
      </c>
      <c r="G17">
        <f t="shared" si="0"/>
        <v>0.86030608922175189</v>
      </c>
      <c r="H17">
        <v>0</v>
      </c>
      <c r="I17">
        <v>662</v>
      </c>
      <c r="J17">
        <v>10070</v>
      </c>
      <c r="K17">
        <v>35766</v>
      </c>
      <c r="L17">
        <f t="shared" si="2"/>
        <v>46498</v>
      </c>
      <c r="M17">
        <v>1200</v>
      </c>
      <c r="N17">
        <v>6</v>
      </c>
      <c r="O17">
        <v>30</v>
      </c>
      <c r="P17">
        <v>96</v>
      </c>
      <c r="Q17">
        <v>40168</v>
      </c>
      <c r="R17">
        <v>88</v>
      </c>
      <c r="S17">
        <v>52200</v>
      </c>
      <c r="T17">
        <v>97200</v>
      </c>
      <c r="U17">
        <v>53400</v>
      </c>
      <c r="V17">
        <v>98100</v>
      </c>
      <c r="W17">
        <v>9642</v>
      </c>
      <c r="X17">
        <v>9587</v>
      </c>
      <c r="Y17">
        <v>4767</v>
      </c>
      <c r="Z17">
        <v>25338</v>
      </c>
      <c r="AA17">
        <v>9642</v>
      </c>
      <c r="AB17">
        <f t="shared" si="1"/>
        <v>0.47449438202247191</v>
      </c>
      <c r="AC17">
        <v>18.41</v>
      </c>
      <c r="AD17">
        <v>10</v>
      </c>
      <c r="AE17">
        <v>19</v>
      </c>
      <c r="AF17">
        <v>10</v>
      </c>
      <c r="AG17">
        <v>19</v>
      </c>
      <c r="AH17">
        <v>0.82051282051282048</v>
      </c>
      <c r="AI17">
        <v>0.41025641025641019</v>
      </c>
      <c r="AJ17">
        <v>0.20512820512820509</v>
      </c>
      <c r="AK17">
        <v>0.46153846153846162</v>
      </c>
      <c r="AL17">
        <v>0.48717948717948723</v>
      </c>
      <c r="AM17">
        <v>0.79487179487179482</v>
      </c>
      <c r="AN17">
        <v>0.61538461538461542</v>
      </c>
      <c r="AO17">
        <v>0.66666666666666663</v>
      </c>
      <c r="AP17">
        <v>0.74358974358974361</v>
      </c>
      <c r="AQ17">
        <v>0.4</v>
      </c>
      <c r="AR17">
        <v>0.55000000000000004</v>
      </c>
      <c r="AS17">
        <v>0.77</v>
      </c>
      <c r="AT17">
        <v>0.81</v>
      </c>
      <c r="AU17">
        <v>0.18</v>
      </c>
      <c r="AV17">
        <v>0.61</v>
      </c>
      <c r="AW17">
        <v>0.45</v>
      </c>
      <c r="AX17">
        <v>0.48</v>
      </c>
      <c r="AY17">
        <v>0.24</v>
      </c>
      <c r="AZ17">
        <v>250.9</v>
      </c>
      <c r="BB17">
        <v>267.7</v>
      </c>
      <c r="BC17">
        <v>285</v>
      </c>
      <c r="BF17">
        <v>209.1</v>
      </c>
      <c r="BG17">
        <v>233.2</v>
      </c>
      <c r="BI17">
        <v>226.9</v>
      </c>
      <c r="BK17">
        <v>200.2</v>
      </c>
      <c r="BL17">
        <v>248.8</v>
      </c>
      <c r="BM17">
        <v>252.9</v>
      </c>
      <c r="BN17">
        <v>224.2</v>
      </c>
      <c r="BO17">
        <v>217.9</v>
      </c>
      <c r="BP17">
        <v>265.3</v>
      </c>
      <c r="BR17">
        <v>205.8</v>
      </c>
      <c r="BT17">
        <v>263</v>
      </c>
      <c r="BV17">
        <v>230.9</v>
      </c>
      <c r="CD17">
        <v>151.9</v>
      </c>
      <c r="CE17">
        <v>172.5</v>
      </c>
      <c r="CF17">
        <v>197.4</v>
      </c>
      <c r="CG17">
        <v>236.2</v>
      </c>
      <c r="CH17">
        <v>281.7</v>
      </c>
      <c r="CI17">
        <v>220.1</v>
      </c>
      <c r="CJ17">
        <v>229.7</v>
      </c>
      <c r="CK17">
        <v>234.9</v>
      </c>
    </row>
    <row r="18" spans="1:89" x14ac:dyDescent="0.25">
      <c r="A18" s="1" t="s">
        <v>13</v>
      </c>
      <c r="B18">
        <v>112.22277464154649</v>
      </c>
      <c r="C18">
        <v>32887</v>
      </c>
      <c r="D18">
        <v>3.84</v>
      </c>
      <c r="E18">
        <v>2843</v>
      </c>
      <c r="F18" s="5">
        <v>2470</v>
      </c>
      <c r="G18">
        <f t="shared" si="0"/>
        <v>0.86880056278578965</v>
      </c>
      <c r="H18">
        <v>1215</v>
      </c>
      <c r="I18">
        <v>1200</v>
      </c>
      <c r="J18">
        <v>10446</v>
      </c>
      <c r="K18">
        <v>31523</v>
      </c>
      <c r="L18">
        <f t="shared" si="2"/>
        <v>44384</v>
      </c>
      <c r="M18">
        <v>985</v>
      </c>
      <c r="N18">
        <v>27</v>
      </c>
      <c r="O18">
        <v>11</v>
      </c>
      <c r="Q18">
        <v>31710</v>
      </c>
      <c r="R18">
        <v>102</v>
      </c>
      <c r="S18">
        <v>49600</v>
      </c>
      <c r="T18">
        <v>88800</v>
      </c>
      <c r="U18">
        <v>50700</v>
      </c>
      <c r="V18">
        <v>91400</v>
      </c>
      <c r="W18">
        <v>10922</v>
      </c>
      <c r="X18">
        <v>10943</v>
      </c>
      <c r="Y18">
        <v>6130</v>
      </c>
      <c r="Z18">
        <v>27831</v>
      </c>
      <c r="AB18">
        <f t="shared" si="1"/>
        <v>0.54893491124260352</v>
      </c>
      <c r="AC18">
        <v>17.600000000000001</v>
      </c>
      <c r="AD18">
        <v>10</v>
      </c>
      <c r="AE18">
        <v>19</v>
      </c>
      <c r="AF18">
        <v>20</v>
      </c>
      <c r="AG18">
        <v>29</v>
      </c>
      <c r="AH18">
        <v>0.82051282051282048</v>
      </c>
      <c r="AI18">
        <v>0.48717948717948723</v>
      </c>
      <c r="AJ18">
        <v>0.41025641025641019</v>
      </c>
      <c r="AK18">
        <v>0.5641025641025641</v>
      </c>
      <c r="AL18">
        <v>0.71794871794871795</v>
      </c>
      <c r="AM18">
        <v>0.87179487179487181</v>
      </c>
      <c r="AN18">
        <v>0.5641025641025641</v>
      </c>
      <c r="AP18">
        <v>0.76923076923076927</v>
      </c>
      <c r="AQ18">
        <v>0.53</v>
      </c>
      <c r="AR18">
        <v>0.56999999999999995</v>
      </c>
      <c r="AS18">
        <v>0.82</v>
      </c>
      <c r="AT18">
        <v>0.85</v>
      </c>
      <c r="AU18">
        <v>0.26</v>
      </c>
      <c r="AV18">
        <v>0.93</v>
      </c>
      <c r="AW18">
        <v>0.46</v>
      </c>
      <c r="AX18">
        <v>0.56999999999999995</v>
      </c>
      <c r="AY18">
        <v>0.26</v>
      </c>
      <c r="AZ18">
        <v>225.5</v>
      </c>
      <c r="BA18">
        <v>200.2</v>
      </c>
      <c r="BB18">
        <v>204.9</v>
      </c>
      <c r="BD18">
        <v>195.2</v>
      </c>
      <c r="BE18">
        <v>239.5</v>
      </c>
      <c r="BJ18">
        <v>176.4</v>
      </c>
      <c r="BM18">
        <v>211.3</v>
      </c>
      <c r="BN18">
        <v>193.6</v>
      </c>
      <c r="BP18">
        <v>253.7</v>
      </c>
      <c r="BQ18">
        <v>307.10000000000002</v>
      </c>
      <c r="BS18">
        <v>196.3</v>
      </c>
      <c r="BW18">
        <v>169.3</v>
      </c>
      <c r="CB18">
        <v>186.8</v>
      </c>
      <c r="CC18">
        <v>163.1</v>
      </c>
      <c r="CD18">
        <v>171.9</v>
      </c>
      <c r="CE18">
        <v>255.4</v>
      </c>
      <c r="CF18">
        <v>199</v>
      </c>
      <c r="CG18">
        <v>281</v>
      </c>
      <c r="CH18">
        <v>274.89999999999998</v>
      </c>
      <c r="CI18">
        <v>202.3</v>
      </c>
    </row>
    <row r="19" spans="1:89" x14ac:dyDescent="0.25">
      <c r="A19" s="1" t="s">
        <v>71</v>
      </c>
      <c r="B19">
        <v>109.4461643541277</v>
      </c>
      <c r="C19">
        <v>30112</v>
      </c>
      <c r="E19">
        <v>1538</v>
      </c>
      <c r="F19" s="5">
        <v>1456</v>
      </c>
      <c r="G19">
        <f t="shared" si="0"/>
        <v>0.94668400520156049</v>
      </c>
      <c r="H19">
        <v>1690</v>
      </c>
      <c r="I19">
        <v>1260</v>
      </c>
      <c r="J19">
        <v>14438</v>
      </c>
      <c r="K19">
        <v>49575</v>
      </c>
      <c r="L19">
        <f t="shared" si="2"/>
        <v>66963</v>
      </c>
      <c r="M19">
        <v>200</v>
      </c>
      <c r="N19">
        <v>10</v>
      </c>
      <c r="O19">
        <v>14</v>
      </c>
      <c r="P19">
        <v>25</v>
      </c>
      <c r="Q19">
        <v>6639</v>
      </c>
      <c r="R19">
        <v>89</v>
      </c>
      <c r="S19">
        <v>60600</v>
      </c>
      <c r="T19">
        <v>111000</v>
      </c>
      <c r="U19">
        <v>62000</v>
      </c>
      <c r="V19">
        <v>122000</v>
      </c>
      <c r="W19">
        <v>45517</v>
      </c>
      <c r="X19">
        <v>44725</v>
      </c>
      <c r="Y19">
        <v>4064</v>
      </c>
      <c r="Z19">
        <v>19104</v>
      </c>
      <c r="AA19">
        <v>7400</v>
      </c>
      <c r="AB19">
        <f t="shared" si="1"/>
        <v>0.30812903225806454</v>
      </c>
      <c r="AC19">
        <v>6</v>
      </c>
      <c r="AD19">
        <v>10</v>
      </c>
      <c r="AE19">
        <v>19</v>
      </c>
      <c r="AF19">
        <v>10</v>
      </c>
      <c r="AG19">
        <v>19</v>
      </c>
      <c r="AH19">
        <v>0.97435897435897434</v>
      </c>
      <c r="AI19">
        <v>0.48717948717948723</v>
      </c>
      <c r="AJ19">
        <v>0.46153846153846162</v>
      </c>
      <c r="AK19">
        <v>0.82051282051282048</v>
      </c>
      <c r="AL19">
        <v>0.87179487179487181</v>
      </c>
      <c r="AM19">
        <v>0.35897435897435898</v>
      </c>
      <c r="AO19">
        <v>0.76923076923076927</v>
      </c>
      <c r="AP19">
        <v>0.87179487179487181</v>
      </c>
      <c r="AQ19">
        <v>0.12</v>
      </c>
      <c r="AR19">
        <v>0.86</v>
      </c>
      <c r="AS19">
        <v>0.93</v>
      </c>
      <c r="AT19">
        <v>0.95</v>
      </c>
      <c r="AU19">
        <v>0.82</v>
      </c>
      <c r="AV19">
        <v>1</v>
      </c>
      <c r="AW19">
        <v>0.35</v>
      </c>
      <c r="AX19">
        <v>0.59</v>
      </c>
      <c r="AY19">
        <v>0.35</v>
      </c>
      <c r="BE19">
        <v>239.1</v>
      </c>
      <c r="BJ19">
        <v>253.3</v>
      </c>
      <c r="BQ19">
        <v>224.1</v>
      </c>
      <c r="BR19">
        <v>188.3</v>
      </c>
      <c r="BT19">
        <v>185.5</v>
      </c>
      <c r="BX19">
        <v>154.80000000000001</v>
      </c>
      <c r="BZ19">
        <v>227.4</v>
      </c>
      <c r="CA19">
        <v>148.6</v>
      </c>
      <c r="CB19">
        <v>195.6</v>
      </c>
      <c r="CD19">
        <v>195.6</v>
      </c>
      <c r="CE19">
        <v>279.3</v>
      </c>
      <c r="CF19">
        <v>232.5</v>
      </c>
      <c r="CG19">
        <v>228.7</v>
      </c>
      <c r="CI19">
        <v>246.5</v>
      </c>
      <c r="CJ19">
        <v>224.3</v>
      </c>
      <c r="CK19">
        <v>209.1</v>
      </c>
    </row>
    <row r="20" spans="1:89" x14ac:dyDescent="0.25">
      <c r="A20" s="1" t="s">
        <v>35</v>
      </c>
      <c r="B20">
        <v>108.6127191772422</v>
      </c>
      <c r="C20">
        <v>24716</v>
      </c>
      <c r="D20">
        <v>3.9</v>
      </c>
      <c r="E20">
        <v>751</v>
      </c>
      <c r="F20" s="5">
        <v>694</v>
      </c>
      <c r="G20">
        <f t="shared" si="0"/>
        <v>0.92410119840213045</v>
      </c>
      <c r="I20">
        <v>1220</v>
      </c>
      <c r="J20">
        <v>14976</v>
      </c>
      <c r="K20">
        <v>50410</v>
      </c>
      <c r="L20">
        <f t="shared" si="2"/>
        <v>66606</v>
      </c>
      <c r="M20">
        <v>408</v>
      </c>
      <c r="N20">
        <v>19</v>
      </c>
      <c r="O20">
        <v>12</v>
      </c>
      <c r="P20">
        <v>15</v>
      </c>
      <c r="Q20">
        <v>5386</v>
      </c>
      <c r="R20">
        <v>65</v>
      </c>
      <c r="S20">
        <v>57500</v>
      </c>
      <c r="T20">
        <v>97500</v>
      </c>
      <c r="U20">
        <v>61200</v>
      </c>
      <c r="V20">
        <v>107000</v>
      </c>
      <c r="W20">
        <v>38946</v>
      </c>
      <c r="X20">
        <v>36687</v>
      </c>
      <c r="Y20">
        <v>4384</v>
      </c>
      <c r="Z20">
        <v>24702</v>
      </c>
      <c r="AA20">
        <v>36051</v>
      </c>
      <c r="AB20">
        <f t="shared" si="1"/>
        <v>0.40362745098039216</v>
      </c>
      <c r="AC20">
        <v>10</v>
      </c>
      <c r="AD20">
        <v>10</v>
      </c>
      <c r="AE20">
        <v>19</v>
      </c>
      <c r="AF20">
        <v>2</v>
      </c>
      <c r="AG20">
        <v>9</v>
      </c>
      <c r="AH20">
        <v>1</v>
      </c>
      <c r="AI20">
        <v>0.4358974358974359</v>
      </c>
      <c r="AJ20">
        <v>0.4358974358974359</v>
      </c>
      <c r="AK20">
        <v>0.89743589743589747</v>
      </c>
      <c r="AL20">
        <v>0.84615384615384615</v>
      </c>
      <c r="AM20">
        <v>0.76923076923076927</v>
      </c>
      <c r="AN20">
        <v>0.97435897435897434</v>
      </c>
      <c r="AO20">
        <v>0.79487179487179482</v>
      </c>
      <c r="AP20">
        <v>0.79487179487179482</v>
      </c>
      <c r="AQ20">
        <v>0.13</v>
      </c>
      <c r="AR20">
        <v>0.88</v>
      </c>
      <c r="AS20">
        <v>0.93</v>
      </c>
      <c r="AT20">
        <v>0.94</v>
      </c>
      <c r="AU20">
        <v>0.52</v>
      </c>
      <c r="AV20">
        <v>0.99</v>
      </c>
      <c r="AW20">
        <v>0.42</v>
      </c>
      <c r="AX20">
        <v>0.63</v>
      </c>
      <c r="AY20">
        <v>0.26</v>
      </c>
      <c r="BA20">
        <v>221.8</v>
      </c>
      <c r="BC20">
        <v>253.6</v>
      </c>
      <c r="BJ20">
        <v>200.4</v>
      </c>
      <c r="BQ20">
        <v>225.5</v>
      </c>
      <c r="BS20">
        <v>199.1</v>
      </c>
      <c r="BX20">
        <v>222.2</v>
      </c>
      <c r="BZ20">
        <v>266.3</v>
      </c>
      <c r="CA20">
        <v>210.4</v>
      </c>
      <c r="CB20">
        <v>219.8</v>
      </c>
      <c r="CC20">
        <v>189.9</v>
      </c>
      <c r="CE20">
        <v>232.2</v>
      </c>
      <c r="CH20">
        <v>190.6</v>
      </c>
      <c r="CI20">
        <v>196.2</v>
      </c>
    </row>
    <row r="21" spans="1:89" x14ac:dyDescent="0.25">
      <c r="A21" s="1" t="s">
        <v>14</v>
      </c>
      <c r="B21">
        <v>108.2114047844408</v>
      </c>
      <c r="C21">
        <v>82115</v>
      </c>
      <c r="D21">
        <v>4</v>
      </c>
      <c r="E21">
        <v>1221</v>
      </c>
      <c r="F21" s="5">
        <v>1195</v>
      </c>
      <c r="G21">
        <f t="shared" si="0"/>
        <v>0.97870597870597875</v>
      </c>
      <c r="H21">
        <v>3353</v>
      </c>
      <c r="I21">
        <v>1198</v>
      </c>
      <c r="J21">
        <v>13254</v>
      </c>
      <c r="K21">
        <v>40644</v>
      </c>
      <c r="L21">
        <f t="shared" si="2"/>
        <v>58449</v>
      </c>
      <c r="M21">
        <v>514</v>
      </c>
      <c r="N21">
        <v>4</v>
      </c>
      <c r="O21">
        <v>22</v>
      </c>
      <c r="P21">
        <v>65</v>
      </c>
      <c r="Q21">
        <v>28127</v>
      </c>
      <c r="R21">
        <v>92</v>
      </c>
      <c r="S21">
        <v>52400</v>
      </c>
      <c r="T21">
        <v>103000</v>
      </c>
      <c r="U21">
        <v>54200</v>
      </c>
      <c r="V21">
        <v>107000</v>
      </c>
      <c r="W21">
        <v>19028</v>
      </c>
      <c r="X21">
        <v>18412</v>
      </c>
      <c r="Y21">
        <v>5880</v>
      </c>
      <c r="Z21">
        <v>21830</v>
      </c>
      <c r="AA21">
        <v>12460</v>
      </c>
      <c r="AB21">
        <f t="shared" si="1"/>
        <v>0.40276752767527674</v>
      </c>
      <c r="AC21">
        <v>19</v>
      </c>
      <c r="AD21">
        <v>10</v>
      </c>
      <c r="AE21">
        <v>19</v>
      </c>
      <c r="AF21">
        <v>10</v>
      </c>
      <c r="AG21">
        <v>19</v>
      </c>
      <c r="AH21">
        <v>0.94871794871794868</v>
      </c>
      <c r="AI21">
        <v>0.17948717948717949</v>
      </c>
      <c r="AJ21">
        <v>0.15384615384615391</v>
      </c>
      <c r="AK21">
        <v>0.38461538461538458</v>
      </c>
      <c r="AL21">
        <v>0.64102564102564108</v>
      </c>
      <c r="AM21">
        <v>0.61538461538461542</v>
      </c>
      <c r="AN21">
        <v>0.82051282051282048</v>
      </c>
      <c r="AO21">
        <v>0.92307692307692313</v>
      </c>
      <c r="AP21">
        <v>0.76923076923076927</v>
      </c>
      <c r="AQ21">
        <v>0.36</v>
      </c>
      <c r="AR21">
        <v>0.59</v>
      </c>
      <c r="AS21">
        <v>0.84</v>
      </c>
      <c r="AT21">
        <v>0.87</v>
      </c>
      <c r="AU21">
        <v>0.39</v>
      </c>
      <c r="AV21">
        <v>0.95</v>
      </c>
      <c r="AW21">
        <v>0.53</v>
      </c>
      <c r="AX21">
        <v>0.57999999999999996</v>
      </c>
      <c r="AY21">
        <v>0.38</v>
      </c>
      <c r="AZ21">
        <v>221.2</v>
      </c>
      <c r="BB21">
        <v>229.6</v>
      </c>
      <c r="BC21">
        <v>296.8</v>
      </c>
      <c r="BF21">
        <v>265.60000000000002</v>
      </c>
      <c r="BG21">
        <v>196.8</v>
      </c>
      <c r="BH21">
        <v>229.6</v>
      </c>
      <c r="BJ21">
        <v>189.5</v>
      </c>
      <c r="BK21">
        <v>150.9</v>
      </c>
      <c r="BL21">
        <v>197.3</v>
      </c>
      <c r="BN21">
        <v>210.9</v>
      </c>
      <c r="BS21">
        <v>200.8</v>
      </c>
      <c r="BU21">
        <v>202.4</v>
      </c>
      <c r="BX21">
        <v>167.9</v>
      </c>
      <c r="BZ21">
        <v>177.7</v>
      </c>
      <c r="CA21">
        <v>149.19999999999999</v>
      </c>
      <c r="CB21">
        <v>174.1</v>
      </c>
      <c r="CC21">
        <v>202.4</v>
      </c>
      <c r="CD21">
        <v>217.5</v>
      </c>
      <c r="CE21">
        <v>159.19999999999999</v>
      </c>
      <c r="CF21">
        <v>227.1</v>
      </c>
      <c r="CI21">
        <v>219.9</v>
      </c>
    </row>
    <row r="22" spans="1:89" x14ac:dyDescent="0.25">
      <c r="A22" s="1" t="s">
        <v>47</v>
      </c>
      <c r="B22">
        <v>107.9856445982891</v>
      </c>
      <c r="C22">
        <v>21189</v>
      </c>
      <c r="D22">
        <v>3.76</v>
      </c>
      <c r="E22">
        <v>1023</v>
      </c>
      <c r="F22" s="5">
        <v>940</v>
      </c>
      <c r="G22">
        <f t="shared" si="0"/>
        <v>0.9188660801564027</v>
      </c>
      <c r="H22">
        <v>888</v>
      </c>
      <c r="I22">
        <v>2400</v>
      </c>
      <c r="J22">
        <v>13474</v>
      </c>
      <c r="K22">
        <v>52732</v>
      </c>
      <c r="L22">
        <f t="shared" si="2"/>
        <v>69494</v>
      </c>
      <c r="M22">
        <v>355</v>
      </c>
      <c r="O22">
        <v>10</v>
      </c>
      <c r="P22">
        <v>26</v>
      </c>
      <c r="Q22">
        <v>6673</v>
      </c>
      <c r="R22">
        <v>60</v>
      </c>
      <c r="S22">
        <v>64700</v>
      </c>
      <c r="T22">
        <v>118000</v>
      </c>
      <c r="U22">
        <v>68200</v>
      </c>
      <c r="V22">
        <v>125000</v>
      </c>
      <c r="W22">
        <v>39061</v>
      </c>
      <c r="X22">
        <v>34632</v>
      </c>
      <c r="Y22">
        <v>5764</v>
      </c>
      <c r="Z22">
        <v>30866</v>
      </c>
      <c r="AA22">
        <v>35080</v>
      </c>
      <c r="AB22">
        <f t="shared" si="1"/>
        <v>0.45258064516129032</v>
      </c>
      <c r="AC22">
        <v>13</v>
      </c>
      <c r="AD22">
        <v>10</v>
      </c>
      <c r="AE22">
        <v>19</v>
      </c>
      <c r="AF22">
        <v>20</v>
      </c>
      <c r="AG22">
        <v>29</v>
      </c>
      <c r="AH22">
        <v>0.97435897435897434</v>
      </c>
      <c r="AI22">
        <v>0.48717948717948723</v>
      </c>
      <c r="AJ22">
        <v>0.58974358974358976</v>
      </c>
      <c r="AK22">
        <v>0.76923076923076927</v>
      </c>
      <c r="AL22">
        <v>0.66666666666666663</v>
      </c>
      <c r="AM22">
        <v>0.71794871794871795</v>
      </c>
      <c r="AN22">
        <v>0.74358974358974361</v>
      </c>
      <c r="AO22">
        <v>0.97435897435897434</v>
      </c>
      <c r="AP22">
        <v>0.79487179487179482</v>
      </c>
      <c r="AQ22">
        <v>0.22</v>
      </c>
      <c r="AR22">
        <v>0.75</v>
      </c>
      <c r="AS22">
        <v>0.87</v>
      </c>
      <c r="AT22">
        <v>0.9</v>
      </c>
      <c r="AU22">
        <v>0.6</v>
      </c>
      <c r="AV22">
        <v>1</v>
      </c>
      <c r="AW22">
        <v>0.51</v>
      </c>
      <c r="AX22">
        <v>0.46</v>
      </c>
      <c r="AY22">
        <v>0.51</v>
      </c>
      <c r="BB22">
        <v>205.8</v>
      </c>
      <c r="BF22">
        <v>178.4</v>
      </c>
      <c r="BG22">
        <v>209.1</v>
      </c>
      <c r="BH22">
        <v>215.8</v>
      </c>
      <c r="BK22">
        <v>236.5</v>
      </c>
      <c r="BM22">
        <v>202.3</v>
      </c>
      <c r="BN22">
        <v>190.2</v>
      </c>
      <c r="BQ22">
        <v>202.6</v>
      </c>
      <c r="CD22">
        <v>160.4</v>
      </c>
      <c r="CE22">
        <v>242.4</v>
      </c>
      <c r="CK22">
        <v>215.6</v>
      </c>
    </row>
    <row r="23" spans="1:89" x14ac:dyDescent="0.25">
      <c r="A23" s="1" t="s">
        <v>41</v>
      </c>
      <c r="B23">
        <v>107.8298151695703</v>
      </c>
      <c r="C23">
        <v>35100</v>
      </c>
      <c r="E23">
        <v>1731</v>
      </c>
      <c r="F23" s="5">
        <v>1731</v>
      </c>
      <c r="G23">
        <f t="shared" si="0"/>
        <v>1</v>
      </c>
      <c r="H23">
        <v>431</v>
      </c>
      <c r="I23">
        <v>1620</v>
      </c>
      <c r="J23">
        <v>15489</v>
      </c>
      <c r="K23">
        <v>50424</v>
      </c>
      <c r="L23">
        <f t="shared" si="2"/>
        <v>67964</v>
      </c>
      <c r="M23">
        <v>415</v>
      </c>
      <c r="N23">
        <v>23</v>
      </c>
      <c r="O23">
        <v>12</v>
      </c>
      <c r="P23">
        <v>29</v>
      </c>
      <c r="Q23">
        <v>8353</v>
      </c>
      <c r="R23">
        <v>77</v>
      </c>
      <c r="S23">
        <v>56300</v>
      </c>
      <c r="T23">
        <v>102000</v>
      </c>
      <c r="U23">
        <v>58400</v>
      </c>
      <c r="V23">
        <v>105000</v>
      </c>
      <c r="W23">
        <v>42976</v>
      </c>
      <c r="X23">
        <v>39409</v>
      </c>
      <c r="Y23">
        <v>4652</v>
      </c>
      <c r="Z23">
        <v>33369</v>
      </c>
      <c r="AA23">
        <v>39101</v>
      </c>
      <c r="AB23">
        <f t="shared" si="1"/>
        <v>0.57138698630136986</v>
      </c>
      <c r="AC23">
        <v>7</v>
      </c>
      <c r="AD23">
        <v>2</v>
      </c>
      <c r="AE23">
        <v>9</v>
      </c>
      <c r="AF23">
        <v>10</v>
      </c>
      <c r="AG23">
        <v>19</v>
      </c>
      <c r="AH23">
        <v>0.97435897435897434</v>
      </c>
      <c r="AI23">
        <v>0.41025641025641019</v>
      </c>
      <c r="AJ23">
        <v>0.35897435897435898</v>
      </c>
      <c r="AK23">
        <v>0.71794871794871795</v>
      </c>
      <c r="AL23">
        <v>0.84615384615384615</v>
      </c>
      <c r="AM23">
        <v>0.25641025641025639</v>
      </c>
      <c r="AN23">
        <v>0.58974358974358976</v>
      </c>
      <c r="AO23">
        <v>0.92307692307692313</v>
      </c>
      <c r="AP23">
        <v>0.74358974358974361</v>
      </c>
      <c r="AQ23">
        <v>0.11</v>
      </c>
      <c r="AR23">
        <v>0.84</v>
      </c>
      <c r="AS23">
        <v>0.92</v>
      </c>
      <c r="AT23">
        <v>0.94</v>
      </c>
      <c r="AW23">
        <v>0.42</v>
      </c>
      <c r="AX23">
        <v>0.54</v>
      </c>
      <c r="AY23">
        <v>0.23</v>
      </c>
      <c r="BB23">
        <v>290.60000000000002</v>
      </c>
      <c r="BF23">
        <v>247.5</v>
      </c>
      <c r="BJ23">
        <v>185.2</v>
      </c>
      <c r="BM23">
        <v>189</v>
      </c>
      <c r="BN23">
        <v>305.60000000000002</v>
      </c>
      <c r="BO23">
        <v>229.7</v>
      </c>
      <c r="BP23">
        <v>292.3</v>
      </c>
      <c r="BV23">
        <v>191.9</v>
      </c>
      <c r="BZ23">
        <v>167.2</v>
      </c>
      <c r="CA23">
        <v>135.69999999999999</v>
      </c>
      <c r="CB23">
        <v>170.5</v>
      </c>
      <c r="CD23">
        <v>236.6</v>
      </c>
      <c r="CF23">
        <v>197.3</v>
      </c>
      <c r="CG23">
        <v>219.6</v>
      </c>
      <c r="CH23">
        <v>184.8</v>
      </c>
      <c r="CI23">
        <v>259.8</v>
      </c>
      <c r="CJ23">
        <v>209.3</v>
      </c>
      <c r="CK23">
        <v>229.1</v>
      </c>
    </row>
    <row r="24" spans="1:89" x14ac:dyDescent="0.25">
      <c r="A24" s="1" t="s">
        <v>38</v>
      </c>
      <c r="B24">
        <v>104.8434184238691</v>
      </c>
      <c r="C24">
        <v>43517</v>
      </c>
      <c r="D24">
        <v>3.78</v>
      </c>
      <c r="E24">
        <v>4518</v>
      </c>
      <c r="F24" s="5">
        <v>3743</v>
      </c>
      <c r="G24">
        <f t="shared" si="0"/>
        <v>0.8284639220894201</v>
      </c>
      <c r="H24">
        <v>1059</v>
      </c>
      <c r="I24">
        <v>825</v>
      </c>
      <c r="J24">
        <v>11691</v>
      </c>
      <c r="K24">
        <v>33732</v>
      </c>
      <c r="L24">
        <f t="shared" si="2"/>
        <v>47307</v>
      </c>
      <c r="M24">
        <v>800</v>
      </c>
      <c r="N24">
        <v>13</v>
      </c>
      <c r="O24">
        <v>16</v>
      </c>
      <c r="P24">
        <v>54</v>
      </c>
      <c r="Q24">
        <v>30933</v>
      </c>
      <c r="R24">
        <v>90</v>
      </c>
      <c r="S24">
        <v>53500</v>
      </c>
      <c r="T24">
        <v>92600</v>
      </c>
      <c r="U24">
        <v>55000</v>
      </c>
      <c r="V24">
        <v>94400</v>
      </c>
      <c r="W24">
        <v>14000</v>
      </c>
      <c r="X24">
        <v>15000</v>
      </c>
      <c r="Y24">
        <v>7000</v>
      </c>
      <c r="Z24">
        <v>21900</v>
      </c>
      <c r="AA24">
        <v>14000</v>
      </c>
      <c r="AB24">
        <f t="shared" si="1"/>
        <v>0.39818181818181819</v>
      </c>
      <c r="AC24">
        <v>11</v>
      </c>
      <c r="AD24">
        <v>20</v>
      </c>
      <c r="AE24">
        <v>29</v>
      </c>
      <c r="AF24">
        <v>20</v>
      </c>
      <c r="AG24">
        <v>29</v>
      </c>
      <c r="AH24">
        <v>0.79487179487179482</v>
      </c>
      <c r="AI24">
        <v>0.30769230769230771</v>
      </c>
      <c r="AJ24">
        <v>0.23076923076923081</v>
      </c>
      <c r="AK24">
        <v>0.4358974358974359</v>
      </c>
      <c r="AL24">
        <v>0.53846153846153844</v>
      </c>
      <c r="AM24">
        <v>0.48717948717948723</v>
      </c>
      <c r="AN24">
        <v>0.89743589743589747</v>
      </c>
      <c r="AO24">
        <v>1</v>
      </c>
      <c r="AP24">
        <v>0.74358974358974361</v>
      </c>
      <c r="AQ24">
        <v>0.45</v>
      </c>
      <c r="AR24">
        <v>0.65</v>
      </c>
      <c r="AS24">
        <v>0.82</v>
      </c>
      <c r="AT24">
        <v>0.84</v>
      </c>
      <c r="AU24">
        <v>0.27</v>
      </c>
      <c r="AV24">
        <v>0.7</v>
      </c>
      <c r="AW24">
        <v>0.4</v>
      </c>
      <c r="AX24">
        <v>0.59</v>
      </c>
      <c r="AY24">
        <v>0.25</v>
      </c>
      <c r="BA24">
        <v>211.4</v>
      </c>
      <c r="BC24">
        <v>312.39999999999998</v>
      </c>
      <c r="BD24">
        <v>211.3</v>
      </c>
      <c r="BE24">
        <v>244.9</v>
      </c>
      <c r="BJ24">
        <v>252.4</v>
      </c>
      <c r="BO24">
        <v>195.5</v>
      </c>
      <c r="BP24">
        <v>267.2</v>
      </c>
      <c r="BQ24">
        <v>210.8</v>
      </c>
      <c r="BS24">
        <v>202</v>
      </c>
      <c r="BU24">
        <v>179.2</v>
      </c>
      <c r="BX24">
        <v>250.8</v>
      </c>
      <c r="BZ24">
        <v>257.10000000000002</v>
      </c>
      <c r="CA24">
        <v>188.2</v>
      </c>
      <c r="CB24">
        <v>176.3</v>
      </c>
      <c r="CC24">
        <v>211.5</v>
      </c>
      <c r="CE24">
        <v>206.9</v>
      </c>
      <c r="CF24">
        <v>190.2</v>
      </c>
      <c r="CG24">
        <v>233.8</v>
      </c>
      <c r="CH24">
        <v>236.1</v>
      </c>
      <c r="CI24">
        <v>204.1</v>
      </c>
      <c r="CJ24">
        <v>211.5</v>
      </c>
      <c r="CK24">
        <v>218.2</v>
      </c>
    </row>
    <row r="25" spans="1:89" x14ac:dyDescent="0.25">
      <c r="A25" s="1" t="s">
        <v>125</v>
      </c>
      <c r="B25">
        <v>104.750062306093</v>
      </c>
      <c r="C25">
        <v>32442</v>
      </c>
      <c r="D25">
        <v>3.8</v>
      </c>
      <c r="E25">
        <v>1225</v>
      </c>
      <c r="G25">
        <f t="shared" si="0"/>
        <v>0</v>
      </c>
      <c r="H25">
        <v>1114</v>
      </c>
      <c r="I25">
        <v>1294</v>
      </c>
      <c r="J25">
        <v>14962</v>
      </c>
      <c r="K25">
        <v>44496</v>
      </c>
      <c r="L25">
        <f t="shared" si="2"/>
        <v>61866</v>
      </c>
      <c r="M25">
        <v>467</v>
      </c>
      <c r="N25">
        <v>16</v>
      </c>
      <c r="O25">
        <v>16</v>
      </c>
      <c r="P25">
        <v>14</v>
      </c>
      <c r="Q25">
        <v>6871</v>
      </c>
      <c r="R25">
        <v>50</v>
      </c>
      <c r="S25">
        <v>57300</v>
      </c>
      <c r="T25">
        <v>102000</v>
      </c>
      <c r="U25">
        <v>58200</v>
      </c>
      <c r="V25">
        <v>104000</v>
      </c>
      <c r="W25">
        <v>42430</v>
      </c>
      <c r="X25">
        <v>41331</v>
      </c>
      <c r="Y25">
        <v>3375</v>
      </c>
      <c r="Z25">
        <v>24122</v>
      </c>
      <c r="AA25">
        <v>42430</v>
      </c>
      <c r="AB25">
        <f t="shared" si="1"/>
        <v>0.41446735395189005</v>
      </c>
      <c r="AC25">
        <v>8</v>
      </c>
      <c r="AD25">
        <v>10</v>
      </c>
      <c r="AE25">
        <v>19</v>
      </c>
      <c r="AF25">
        <v>10</v>
      </c>
      <c r="AG25">
        <v>19</v>
      </c>
      <c r="AH25">
        <v>1</v>
      </c>
      <c r="AI25">
        <v>0.92307692307692313</v>
      </c>
      <c r="AJ25">
        <v>0.82051282051282048</v>
      </c>
      <c r="AK25">
        <v>0.89743589743589747</v>
      </c>
      <c r="AL25">
        <v>1</v>
      </c>
      <c r="AM25">
        <v>1</v>
      </c>
      <c r="AN25">
        <v>0.79487179487179482</v>
      </c>
      <c r="AO25">
        <v>0.92307692307692313</v>
      </c>
      <c r="AP25">
        <v>0.84615384615384615</v>
      </c>
      <c r="AQ25">
        <v>0.11</v>
      </c>
      <c r="AR25">
        <v>0.87</v>
      </c>
      <c r="AS25">
        <v>0.91</v>
      </c>
      <c r="AT25">
        <v>0.92</v>
      </c>
      <c r="AU25">
        <v>0.9</v>
      </c>
      <c r="AV25">
        <v>0.99</v>
      </c>
      <c r="AW25">
        <v>0.21</v>
      </c>
      <c r="AX25">
        <v>0.57999999999999996</v>
      </c>
      <c r="AY25">
        <v>0.25</v>
      </c>
      <c r="BX25">
        <v>176.5</v>
      </c>
      <c r="BZ25">
        <v>191.1</v>
      </c>
      <c r="CA25">
        <v>140.5</v>
      </c>
      <c r="CC25">
        <v>169.5</v>
      </c>
      <c r="CF25">
        <v>168.7</v>
      </c>
      <c r="CH25">
        <v>283.2</v>
      </c>
      <c r="CI25">
        <v>202.1</v>
      </c>
    </row>
    <row r="26" spans="1:89" x14ac:dyDescent="0.25">
      <c r="A26" s="1" t="s">
        <v>30</v>
      </c>
      <c r="B26">
        <v>103.5850420380177</v>
      </c>
      <c r="C26">
        <v>77098</v>
      </c>
      <c r="D26">
        <v>4.0199999999999996</v>
      </c>
      <c r="E26">
        <v>1089</v>
      </c>
      <c r="F26" s="5">
        <v>1089</v>
      </c>
      <c r="G26">
        <f t="shared" si="0"/>
        <v>1</v>
      </c>
      <c r="H26">
        <v>1779</v>
      </c>
      <c r="I26">
        <v>1143</v>
      </c>
      <c r="J26">
        <v>14778</v>
      </c>
      <c r="K26">
        <v>40644</v>
      </c>
      <c r="L26">
        <f t="shared" si="2"/>
        <v>58344</v>
      </c>
      <c r="M26">
        <v>404</v>
      </c>
      <c r="N26">
        <v>13</v>
      </c>
      <c r="O26">
        <v>20</v>
      </c>
      <c r="P26">
        <v>16</v>
      </c>
      <c r="Q26">
        <v>21574</v>
      </c>
      <c r="R26">
        <v>82</v>
      </c>
      <c r="S26">
        <v>49400</v>
      </c>
      <c r="T26">
        <v>96300</v>
      </c>
      <c r="U26">
        <v>50400</v>
      </c>
      <c r="V26">
        <v>100000</v>
      </c>
      <c r="W26">
        <v>21491</v>
      </c>
      <c r="X26">
        <v>18698</v>
      </c>
      <c r="Y26">
        <v>6510</v>
      </c>
      <c r="Z26">
        <v>20978</v>
      </c>
      <c r="AB26">
        <f t="shared" si="1"/>
        <v>0.41623015873015873</v>
      </c>
      <c r="AC26">
        <v>18</v>
      </c>
      <c r="AD26">
        <v>2</v>
      </c>
      <c r="AE26">
        <v>9</v>
      </c>
      <c r="AF26">
        <v>20</v>
      </c>
      <c r="AG26">
        <v>29</v>
      </c>
      <c r="AH26">
        <v>0.92307692307692313</v>
      </c>
      <c r="AI26">
        <v>0.51282051282051277</v>
      </c>
      <c r="AJ26">
        <v>0.53846153846153844</v>
      </c>
      <c r="AK26">
        <v>0.53846153846153844</v>
      </c>
      <c r="AL26">
        <v>0.5641025641025641</v>
      </c>
      <c r="AM26">
        <v>0.79487179487179482</v>
      </c>
      <c r="AN26">
        <v>0.89743589743589747</v>
      </c>
      <c r="AO26">
        <v>0.92307692307692313</v>
      </c>
      <c r="AP26">
        <v>0.76923076923076927</v>
      </c>
      <c r="AQ26">
        <v>0.36</v>
      </c>
      <c r="AR26">
        <v>0.69</v>
      </c>
      <c r="AS26">
        <v>0.8</v>
      </c>
      <c r="AT26">
        <v>0.82</v>
      </c>
      <c r="AU26">
        <v>0.39</v>
      </c>
      <c r="AV26">
        <v>0.94</v>
      </c>
      <c r="AW26">
        <v>0.56000000000000005</v>
      </c>
      <c r="AX26">
        <v>0.49</v>
      </c>
      <c r="AY26">
        <v>0.16</v>
      </c>
      <c r="BA26">
        <v>285.89999999999998</v>
      </c>
      <c r="BB26">
        <v>235.8</v>
      </c>
      <c r="BC26">
        <v>250.7</v>
      </c>
      <c r="BD26">
        <v>194.5</v>
      </c>
      <c r="BE26">
        <v>219.7</v>
      </c>
      <c r="BG26">
        <v>213.8</v>
      </c>
      <c r="BH26">
        <v>301.89999999999998</v>
      </c>
      <c r="BN26">
        <v>222</v>
      </c>
      <c r="BO26">
        <v>197.6</v>
      </c>
      <c r="BP26">
        <v>269.89999999999998</v>
      </c>
      <c r="BW26">
        <v>174.3</v>
      </c>
      <c r="CD26">
        <v>151.6</v>
      </c>
      <c r="CG26">
        <v>190.3</v>
      </c>
    </row>
    <row r="27" spans="1:89" x14ac:dyDescent="0.25">
      <c r="A27" s="1" t="s">
        <v>48</v>
      </c>
      <c r="B27">
        <v>102.4665389575319</v>
      </c>
      <c r="C27">
        <v>18236</v>
      </c>
      <c r="E27">
        <v>881</v>
      </c>
      <c r="F27" s="5">
        <v>796</v>
      </c>
      <c r="G27">
        <f t="shared" si="0"/>
        <v>0.9035187287173666</v>
      </c>
      <c r="H27">
        <v>698</v>
      </c>
      <c r="I27">
        <v>800</v>
      </c>
      <c r="J27">
        <v>13750</v>
      </c>
      <c r="K27">
        <v>43220</v>
      </c>
      <c r="L27">
        <f t="shared" si="2"/>
        <v>58468</v>
      </c>
      <c r="M27">
        <v>257</v>
      </c>
      <c r="N27">
        <v>11</v>
      </c>
      <c r="O27">
        <v>0</v>
      </c>
      <c r="P27">
        <v>14</v>
      </c>
      <c r="Q27">
        <v>3893</v>
      </c>
      <c r="R27">
        <v>42</v>
      </c>
      <c r="S27">
        <v>63900</v>
      </c>
      <c r="T27">
        <v>114000</v>
      </c>
      <c r="U27">
        <v>65500</v>
      </c>
      <c r="V27">
        <v>112000</v>
      </c>
      <c r="W27">
        <v>37253</v>
      </c>
      <c r="X27">
        <v>36772</v>
      </c>
      <c r="Y27">
        <v>3643</v>
      </c>
      <c r="Z27">
        <v>22497</v>
      </c>
      <c r="AB27">
        <f t="shared" si="1"/>
        <v>0.34346564885496184</v>
      </c>
      <c r="AC27">
        <v>6</v>
      </c>
      <c r="AD27">
        <v>10</v>
      </c>
      <c r="AE27">
        <v>19</v>
      </c>
      <c r="AF27">
        <v>2</v>
      </c>
      <c r="AG27">
        <v>9</v>
      </c>
      <c r="AH27">
        <v>0.94871794871794868</v>
      </c>
      <c r="AI27">
        <v>0.48717948717948723</v>
      </c>
      <c r="AJ27">
        <v>0.58974358974358976</v>
      </c>
      <c r="AK27">
        <v>0.76923076923076927</v>
      </c>
      <c r="AL27">
        <v>0.87179487179487181</v>
      </c>
      <c r="AM27">
        <v>1</v>
      </c>
      <c r="AN27">
        <v>0.89743589743589747</v>
      </c>
      <c r="AO27">
        <v>0.84615384615384615</v>
      </c>
      <c r="AP27">
        <v>0.84615384615384615</v>
      </c>
      <c r="AQ27">
        <v>0.15</v>
      </c>
      <c r="AR27">
        <v>0.83</v>
      </c>
      <c r="AS27">
        <v>0.91</v>
      </c>
      <c r="AT27">
        <v>0.93</v>
      </c>
      <c r="AU27">
        <v>0.72</v>
      </c>
      <c r="AV27">
        <v>0.99</v>
      </c>
      <c r="AW27">
        <v>0.27</v>
      </c>
      <c r="AX27">
        <v>0.6</v>
      </c>
      <c r="AY27">
        <v>0.43</v>
      </c>
      <c r="BB27">
        <v>204.8</v>
      </c>
      <c r="BC27">
        <v>237.9</v>
      </c>
      <c r="BJ27">
        <v>243.4</v>
      </c>
      <c r="BN27">
        <v>197.7</v>
      </c>
      <c r="BO27">
        <v>228.8</v>
      </c>
    </row>
    <row r="28" spans="1:89" x14ac:dyDescent="0.25">
      <c r="A28" s="1" t="s">
        <v>22</v>
      </c>
      <c r="B28">
        <v>101.62364941612989</v>
      </c>
      <c r="C28">
        <v>32390</v>
      </c>
      <c r="E28">
        <v>885</v>
      </c>
      <c r="F28" s="5">
        <v>824</v>
      </c>
      <c r="G28">
        <f t="shared" si="0"/>
        <v>0.93107344632768363</v>
      </c>
      <c r="H28">
        <v>1188</v>
      </c>
      <c r="I28">
        <v>1571</v>
      </c>
      <c r="J28">
        <v>14020</v>
      </c>
      <c r="K28">
        <v>52231</v>
      </c>
      <c r="L28">
        <f t="shared" si="2"/>
        <v>69010</v>
      </c>
      <c r="M28">
        <v>400</v>
      </c>
      <c r="N28">
        <v>3</v>
      </c>
      <c r="O28">
        <v>4</v>
      </c>
      <c r="P28">
        <v>20</v>
      </c>
      <c r="Q28">
        <v>6926</v>
      </c>
      <c r="R28">
        <v>108</v>
      </c>
      <c r="S28">
        <v>57100</v>
      </c>
      <c r="T28">
        <v>108000</v>
      </c>
      <c r="U28">
        <v>60800</v>
      </c>
      <c r="V28">
        <v>113000</v>
      </c>
      <c r="W28">
        <v>43186</v>
      </c>
      <c r="X28">
        <v>44105</v>
      </c>
      <c r="Y28">
        <v>4059</v>
      </c>
      <c r="Z28">
        <v>23810</v>
      </c>
      <c r="AA28">
        <v>44401</v>
      </c>
      <c r="AB28">
        <f t="shared" si="1"/>
        <v>0.39161184210526317</v>
      </c>
      <c r="AC28">
        <v>7</v>
      </c>
      <c r="AD28">
        <v>10</v>
      </c>
      <c r="AE28">
        <v>19</v>
      </c>
      <c r="AF28">
        <v>2</v>
      </c>
      <c r="AG28">
        <v>9</v>
      </c>
      <c r="AH28">
        <v>1</v>
      </c>
      <c r="AI28">
        <v>0.84615384615384615</v>
      </c>
      <c r="AJ28">
        <v>0.71794871794871795</v>
      </c>
      <c r="AK28">
        <v>0.87179487179487181</v>
      </c>
      <c r="AL28">
        <v>0.89743589743589747</v>
      </c>
      <c r="AM28">
        <v>0.89743589743589747</v>
      </c>
      <c r="AN28">
        <v>0.82051282051282048</v>
      </c>
      <c r="AO28">
        <v>0.79487179487179482</v>
      </c>
      <c r="AP28">
        <v>0.84615384615384615</v>
      </c>
      <c r="AQ28">
        <v>0.09</v>
      </c>
      <c r="AR28">
        <v>0.84</v>
      </c>
      <c r="AS28">
        <v>0.93</v>
      </c>
      <c r="AT28">
        <v>0.96</v>
      </c>
      <c r="AU28">
        <v>0.76</v>
      </c>
      <c r="AV28">
        <v>1</v>
      </c>
      <c r="AW28">
        <v>0.37</v>
      </c>
      <c r="AX28">
        <v>0.54</v>
      </c>
      <c r="AY28">
        <v>0.22</v>
      </c>
      <c r="AZ28">
        <v>187.8</v>
      </c>
      <c r="BC28">
        <v>276.60000000000002</v>
      </c>
      <c r="CA28">
        <v>140</v>
      </c>
      <c r="CF28">
        <v>179.1</v>
      </c>
      <c r="CG28">
        <v>182.8</v>
      </c>
    </row>
    <row r="29" spans="1:89" x14ac:dyDescent="0.25">
      <c r="A29" s="1" t="s">
        <v>146</v>
      </c>
      <c r="B29">
        <v>100.4002619744289</v>
      </c>
      <c r="C29">
        <v>32442</v>
      </c>
      <c r="D29">
        <v>3.8</v>
      </c>
      <c r="E29">
        <v>1225</v>
      </c>
      <c r="G29">
        <f t="shared" si="0"/>
        <v>0</v>
      </c>
      <c r="H29">
        <v>1114</v>
      </c>
      <c r="I29">
        <v>1294</v>
      </c>
      <c r="J29">
        <v>14962</v>
      </c>
      <c r="K29">
        <v>44496</v>
      </c>
      <c r="L29">
        <f t="shared" si="2"/>
        <v>61866</v>
      </c>
      <c r="M29">
        <v>467</v>
      </c>
      <c r="N29">
        <v>16</v>
      </c>
      <c r="O29">
        <v>16</v>
      </c>
      <c r="P29">
        <v>14</v>
      </c>
      <c r="Q29">
        <v>6871</v>
      </c>
      <c r="R29">
        <v>50</v>
      </c>
      <c r="S29">
        <v>57300</v>
      </c>
      <c r="T29">
        <v>102000</v>
      </c>
      <c r="U29">
        <v>58200</v>
      </c>
      <c r="V29">
        <v>104000</v>
      </c>
      <c r="W29">
        <v>42430</v>
      </c>
      <c r="X29">
        <v>41331</v>
      </c>
      <c r="Y29">
        <v>3375</v>
      </c>
      <c r="Z29">
        <v>24122</v>
      </c>
      <c r="AA29">
        <v>42430</v>
      </c>
      <c r="AB29">
        <f t="shared" si="1"/>
        <v>0.41446735395189005</v>
      </c>
      <c r="AC29">
        <v>8</v>
      </c>
      <c r="AD29">
        <v>10</v>
      </c>
      <c r="AE29">
        <v>19</v>
      </c>
      <c r="AF29">
        <v>10</v>
      </c>
      <c r="AG29">
        <v>19</v>
      </c>
      <c r="AH29">
        <v>1</v>
      </c>
      <c r="AI29">
        <v>0.92307692307692313</v>
      </c>
      <c r="AJ29">
        <v>0.82051282051282048</v>
      </c>
      <c r="AK29">
        <v>0.89743589743589747</v>
      </c>
      <c r="AL29">
        <v>1</v>
      </c>
      <c r="AM29">
        <v>1</v>
      </c>
      <c r="AN29">
        <v>0.79487179487179482</v>
      </c>
      <c r="AO29">
        <v>0.92307692307692313</v>
      </c>
      <c r="AP29">
        <v>0.84615384615384615</v>
      </c>
      <c r="AQ29">
        <v>0.11</v>
      </c>
      <c r="AR29">
        <v>0.87</v>
      </c>
      <c r="AS29">
        <v>0.91</v>
      </c>
      <c r="AT29">
        <v>0.92</v>
      </c>
      <c r="AU29">
        <v>0.9</v>
      </c>
      <c r="AV29">
        <v>0.99</v>
      </c>
      <c r="AW29">
        <v>0.21</v>
      </c>
      <c r="AX29">
        <v>0.57999999999999996</v>
      </c>
      <c r="AY29">
        <v>0.25</v>
      </c>
      <c r="CH29">
        <v>226.2</v>
      </c>
    </row>
    <row r="30" spans="1:89" x14ac:dyDescent="0.25">
      <c r="A30" s="1" t="s">
        <v>103</v>
      </c>
      <c r="B30">
        <v>99.613840671866441</v>
      </c>
      <c r="C30">
        <v>29197</v>
      </c>
      <c r="E30">
        <v>1316</v>
      </c>
      <c r="G30">
        <f t="shared" si="0"/>
        <v>0</v>
      </c>
      <c r="H30">
        <v>883</v>
      </c>
      <c r="I30">
        <v>992</v>
      </c>
      <c r="J30">
        <v>16006</v>
      </c>
      <c r="K30">
        <v>50650</v>
      </c>
      <c r="L30">
        <f t="shared" si="2"/>
        <v>68531</v>
      </c>
      <c r="M30">
        <v>350</v>
      </c>
      <c r="N30">
        <v>19</v>
      </c>
      <c r="O30">
        <v>9</v>
      </c>
      <c r="P30">
        <v>18</v>
      </c>
      <c r="Q30">
        <v>7540</v>
      </c>
      <c r="R30">
        <v>48</v>
      </c>
      <c r="S30">
        <v>55500</v>
      </c>
      <c r="T30">
        <v>105000</v>
      </c>
      <c r="U30">
        <v>58300</v>
      </c>
      <c r="V30">
        <v>113000</v>
      </c>
      <c r="W30">
        <v>43839</v>
      </c>
      <c r="X30">
        <v>40509</v>
      </c>
      <c r="Y30">
        <v>4901</v>
      </c>
      <c r="Z30">
        <v>23577</v>
      </c>
      <c r="AA30">
        <v>46548</v>
      </c>
      <c r="AB30">
        <f t="shared" si="1"/>
        <v>0.40440823327615782</v>
      </c>
      <c r="AC30">
        <v>8</v>
      </c>
      <c r="AD30">
        <v>10</v>
      </c>
      <c r="AE30">
        <v>19</v>
      </c>
      <c r="AF30">
        <v>10</v>
      </c>
      <c r="AG30">
        <v>19</v>
      </c>
      <c r="AH30">
        <v>0.97435897435897434</v>
      </c>
      <c r="AI30">
        <v>0.58974358974358976</v>
      </c>
      <c r="AJ30">
        <v>0.5641025641025641</v>
      </c>
      <c r="AK30">
        <v>0.79487179487179482</v>
      </c>
      <c r="AL30">
        <v>1</v>
      </c>
      <c r="AM30">
        <v>0.92307692307692313</v>
      </c>
      <c r="AN30">
        <v>0.94871794871794868</v>
      </c>
      <c r="AO30">
        <v>0.87179487179487181</v>
      </c>
      <c r="AP30">
        <v>0.82051282051282048</v>
      </c>
      <c r="AQ30">
        <v>0.17</v>
      </c>
      <c r="AR30">
        <v>0.88</v>
      </c>
      <c r="AS30">
        <v>0.93</v>
      </c>
      <c r="AT30">
        <v>0.94</v>
      </c>
      <c r="AU30">
        <v>0.77</v>
      </c>
      <c r="AV30">
        <v>1</v>
      </c>
      <c r="AW30">
        <v>0.3</v>
      </c>
      <c r="AX30">
        <v>0.51</v>
      </c>
      <c r="AY30">
        <v>0.25</v>
      </c>
      <c r="BS30">
        <v>177.3</v>
      </c>
      <c r="BX30">
        <v>163</v>
      </c>
      <c r="BZ30">
        <v>174.4</v>
      </c>
      <c r="CB30">
        <v>192</v>
      </c>
      <c r="CD30">
        <v>165</v>
      </c>
      <c r="CI30">
        <v>189.9</v>
      </c>
      <c r="CJ30">
        <v>195.9</v>
      </c>
    </row>
    <row r="31" spans="1:89" x14ac:dyDescent="0.25">
      <c r="A31" s="1" t="s">
        <v>26</v>
      </c>
      <c r="B31">
        <v>98.797430686415993</v>
      </c>
      <c r="C31">
        <v>46165</v>
      </c>
      <c r="E31">
        <v>3691</v>
      </c>
      <c r="F31" s="5">
        <v>2550</v>
      </c>
      <c r="G31">
        <f t="shared" si="0"/>
        <v>0.69086968301273366</v>
      </c>
      <c r="H31">
        <v>1596</v>
      </c>
      <c r="I31">
        <v>1000</v>
      </c>
      <c r="J31">
        <v>9377</v>
      </c>
      <c r="K31">
        <v>22210</v>
      </c>
      <c r="L31">
        <f t="shared" si="2"/>
        <v>34183</v>
      </c>
      <c r="M31">
        <v>800</v>
      </c>
      <c r="O31">
        <v>12</v>
      </c>
      <c r="P31">
        <v>14</v>
      </c>
      <c r="Q31">
        <v>34071</v>
      </c>
      <c r="R31">
        <v>134</v>
      </c>
      <c r="S31">
        <v>50000</v>
      </c>
      <c r="T31">
        <v>87200</v>
      </c>
      <c r="U31">
        <v>50500</v>
      </c>
      <c r="V31">
        <v>88900</v>
      </c>
      <c r="W31">
        <v>10320</v>
      </c>
      <c r="X31">
        <v>9919</v>
      </c>
      <c r="Y31">
        <v>4651</v>
      </c>
      <c r="Z31">
        <v>26006</v>
      </c>
      <c r="AA31">
        <v>10320</v>
      </c>
      <c r="AB31">
        <f t="shared" si="1"/>
        <v>0.51497029702970298</v>
      </c>
      <c r="AC31">
        <v>17</v>
      </c>
      <c r="AD31">
        <v>20</v>
      </c>
      <c r="AE31">
        <v>29</v>
      </c>
      <c r="AF31">
        <v>20</v>
      </c>
      <c r="AG31">
        <v>29</v>
      </c>
      <c r="AH31">
        <v>0.79487179487179482</v>
      </c>
      <c r="AI31">
        <v>0.28205128205128199</v>
      </c>
      <c r="AJ31">
        <v>0.23076923076923081</v>
      </c>
      <c r="AK31">
        <v>0.48717948717948723</v>
      </c>
      <c r="AL31">
        <v>0.5641025641025641</v>
      </c>
      <c r="AM31">
        <v>0.74358974358974361</v>
      </c>
      <c r="AN31">
        <v>0.71794871794871795</v>
      </c>
      <c r="AO31">
        <v>0.87179487179487181</v>
      </c>
      <c r="AP31">
        <v>0.69230769230769229</v>
      </c>
      <c r="AQ31">
        <v>0.45</v>
      </c>
      <c r="AR31">
        <v>0.59</v>
      </c>
      <c r="AS31">
        <v>0.75</v>
      </c>
      <c r="AT31">
        <v>0.77</v>
      </c>
      <c r="AU31">
        <v>0.23</v>
      </c>
      <c r="AV31">
        <v>0.89</v>
      </c>
      <c r="AW31">
        <v>0.59</v>
      </c>
      <c r="AX31">
        <v>0.54</v>
      </c>
      <c r="AY31">
        <v>0.23</v>
      </c>
      <c r="AZ31">
        <v>174.4</v>
      </c>
      <c r="BB31">
        <v>208.2</v>
      </c>
      <c r="BD31">
        <v>197.2</v>
      </c>
      <c r="BE31">
        <v>245</v>
      </c>
      <c r="BF31">
        <v>228.2</v>
      </c>
      <c r="BH31">
        <v>223.6</v>
      </c>
      <c r="BM31">
        <v>200.4</v>
      </c>
      <c r="BQ31">
        <v>221.9</v>
      </c>
      <c r="BS31">
        <v>196</v>
      </c>
      <c r="BV31">
        <v>195.6</v>
      </c>
      <c r="CA31">
        <v>150.69999999999999</v>
      </c>
      <c r="CD31">
        <v>197.5</v>
      </c>
      <c r="CE31">
        <v>210.4</v>
      </c>
      <c r="CF31">
        <v>197.5</v>
      </c>
      <c r="CG31">
        <v>220.1</v>
      </c>
      <c r="CH31">
        <v>285.89999999999998</v>
      </c>
      <c r="CI31">
        <v>244.9</v>
      </c>
      <c r="CJ31">
        <v>194.1</v>
      </c>
      <c r="CK31">
        <v>278.3</v>
      </c>
    </row>
    <row r="32" spans="1:89" x14ac:dyDescent="0.25">
      <c r="A32" s="1" t="s">
        <v>46</v>
      </c>
      <c r="B32">
        <v>97.254877265491103</v>
      </c>
      <c r="C32">
        <v>48774</v>
      </c>
      <c r="D32">
        <v>3.74</v>
      </c>
      <c r="E32">
        <v>2671</v>
      </c>
      <c r="F32" s="5">
        <v>2583</v>
      </c>
      <c r="G32">
        <f t="shared" si="0"/>
        <v>0.96705353800074878</v>
      </c>
      <c r="H32">
        <v>794</v>
      </c>
      <c r="I32">
        <v>1160</v>
      </c>
      <c r="J32">
        <v>10030</v>
      </c>
      <c r="K32">
        <v>28010</v>
      </c>
      <c r="L32">
        <f t="shared" si="2"/>
        <v>39994</v>
      </c>
      <c r="M32">
        <v>919</v>
      </c>
      <c r="N32">
        <v>42</v>
      </c>
      <c r="O32">
        <v>25</v>
      </c>
      <c r="P32">
        <v>47</v>
      </c>
      <c r="Q32">
        <v>30043</v>
      </c>
      <c r="R32">
        <v>123</v>
      </c>
      <c r="S32">
        <v>55500</v>
      </c>
      <c r="T32">
        <v>92900</v>
      </c>
      <c r="U32">
        <v>56400</v>
      </c>
      <c r="V32">
        <v>95200</v>
      </c>
      <c r="W32">
        <v>14008</v>
      </c>
      <c r="X32">
        <v>13404</v>
      </c>
      <c r="Y32">
        <v>5117</v>
      </c>
      <c r="Z32">
        <v>27530</v>
      </c>
      <c r="AA32">
        <v>9924</v>
      </c>
      <c r="AB32">
        <f t="shared" si="1"/>
        <v>0.48812056737588655</v>
      </c>
      <c r="AC32">
        <v>12</v>
      </c>
      <c r="AD32">
        <v>10</v>
      </c>
      <c r="AE32">
        <v>19</v>
      </c>
      <c r="AF32">
        <v>20</v>
      </c>
      <c r="AG32">
        <v>29</v>
      </c>
      <c r="AH32">
        <v>0.76923076923076927</v>
      </c>
      <c r="AI32">
        <v>0.23076923076923081</v>
      </c>
      <c r="AJ32">
        <v>0.58974358974358976</v>
      </c>
      <c r="AK32">
        <v>0.46153846153846162</v>
      </c>
      <c r="AL32">
        <v>0.74358974358974361</v>
      </c>
      <c r="AM32">
        <v>0.76923076923076927</v>
      </c>
      <c r="AN32">
        <v>0.92307692307692313</v>
      </c>
      <c r="AO32">
        <v>0.94871794871794868</v>
      </c>
      <c r="AP32">
        <v>0.76923076923076927</v>
      </c>
      <c r="AQ32">
        <v>0.56000000000000005</v>
      </c>
      <c r="AR32">
        <v>0.49</v>
      </c>
      <c r="AS32">
        <v>0.73</v>
      </c>
      <c r="AT32">
        <v>0.77</v>
      </c>
      <c r="AU32">
        <v>0.41</v>
      </c>
      <c r="AV32">
        <v>0.94</v>
      </c>
      <c r="AW32">
        <v>0.46</v>
      </c>
      <c r="AX32">
        <v>0.51</v>
      </c>
      <c r="AY32">
        <v>0.31</v>
      </c>
      <c r="BB32">
        <v>211.3</v>
      </c>
      <c r="BF32">
        <v>205.5</v>
      </c>
      <c r="BG32">
        <v>222.9</v>
      </c>
      <c r="BK32">
        <v>145.9</v>
      </c>
      <c r="BL32">
        <v>180.2</v>
      </c>
      <c r="BT32">
        <v>242.4</v>
      </c>
      <c r="BV32">
        <v>224.9</v>
      </c>
      <c r="CE32">
        <v>171</v>
      </c>
      <c r="CG32">
        <v>190.1</v>
      </c>
      <c r="CH32">
        <v>203.8</v>
      </c>
      <c r="CK32">
        <v>215.2</v>
      </c>
    </row>
    <row r="33" spans="1:89" x14ac:dyDescent="0.25">
      <c r="A33" s="1" t="s">
        <v>87</v>
      </c>
      <c r="B33">
        <v>96.976559438493027</v>
      </c>
      <c r="C33">
        <v>19924</v>
      </c>
      <c r="D33">
        <v>3.72</v>
      </c>
      <c r="E33">
        <v>1178</v>
      </c>
      <c r="F33" s="5">
        <v>1089</v>
      </c>
      <c r="G33">
        <f t="shared" si="0"/>
        <v>0.92444821731748728</v>
      </c>
      <c r="L33">
        <f t="shared" si="2"/>
        <v>0</v>
      </c>
      <c r="M33">
        <v>161</v>
      </c>
      <c r="N33">
        <v>28</v>
      </c>
      <c r="O33">
        <v>12</v>
      </c>
      <c r="P33">
        <v>26</v>
      </c>
      <c r="Q33">
        <v>6861</v>
      </c>
      <c r="R33">
        <v>79</v>
      </c>
      <c r="S33">
        <v>51300</v>
      </c>
      <c r="T33">
        <v>89800</v>
      </c>
      <c r="U33">
        <v>53400</v>
      </c>
      <c r="V33">
        <v>95100</v>
      </c>
      <c r="W33">
        <v>38834</v>
      </c>
      <c r="X33">
        <v>40816</v>
      </c>
      <c r="Y33">
        <v>4747</v>
      </c>
      <c r="Z33">
        <v>29217</v>
      </c>
      <c r="AA33">
        <v>39927</v>
      </c>
      <c r="AB33">
        <f t="shared" si="1"/>
        <v>0.54713483146067421</v>
      </c>
      <c r="AC33">
        <v>8</v>
      </c>
      <c r="AD33">
        <v>10</v>
      </c>
      <c r="AE33">
        <v>19</v>
      </c>
      <c r="AF33">
        <v>10</v>
      </c>
      <c r="AG33">
        <v>19</v>
      </c>
      <c r="AH33">
        <v>0.94871794871794868</v>
      </c>
      <c r="AI33">
        <v>0.89743589743589747</v>
      </c>
      <c r="AJ33">
        <v>0.64102564102564108</v>
      </c>
      <c r="AK33">
        <v>0.84615384615384615</v>
      </c>
      <c r="AL33">
        <v>0.89743589743589747</v>
      </c>
      <c r="AM33">
        <v>0.97435897435897434</v>
      </c>
      <c r="AN33">
        <v>0.5641025641025641</v>
      </c>
      <c r="AO33">
        <v>0.94871794871794868</v>
      </c>
      <c r="AP33">
        <v>0.79487179487179482</v>
      </c>
      <c r="AQ33">
        <v>0.25</v>
      </c>
      <c r="AR33">
        <v>0.85</v>
      </c>
      <c r="AS33">
        <v>0.89</v>
      </c>
      <c r="AT33">
        <v>0.91</v>
      </c>
      <c r="AU33">
        <v>0.64</v>
      </c>
      <c r="AV33">
        <v>1</v>
      </c>
      <c r="AW33">
        <v>0.39</v>
      </c>
      <c r="AX33">
        <v>0.57999999999999996</v>
      </c>
      <c r="AY33">
        <v>0.14000000000000001</v>
      </c>
      <c r="BJ33">
        <v>175.3</v>
      </c>
      <c r="BZ33">
        <v>217.2</v>
      </c>
      <c r="CA33">
        <v>161.6</v>
      </c>
      <c r="CF33">
        <v>176.6</v>
      </c>
      <c r="CG33">
        <v>169</v>
      </c>
    </row>
    <row r="34" spans="1:89" x14ac:dyDescent="0.25">
      <c r="A34" s="1" t="s">
        <v>42</v>
      </c>
      <c r="B34">
        <v>96.52524234033902</v>
      </c>
      <c r="C34">
        <v>34889</v>
      </c>
      <c r="D34">
        <v>4.66</v>
      </c>
      <c r="E34">
        <v>2129</v>
      </c>
      <c r="F34" s="5">
        <v>1683</v>
      </c>
      <c r="G34">
        <f t="shared" si="0"/>
        <v>0.79051197745420387</v>
      </c>
      <c r="H34">
        <v>1986</v>
      </c>
      <c r="I34">
        <v>1604</v>
      </c>
      <c r="J34">
        <v>11556</v>
      </c>
      <c r="K34">
        <v>32602</v>
      </c>
      <c r="L34">
        <f t="shared" si="2"/>
        <v>47748</v>
      </c>
      <c r="M34">
        <v>796</v>
      </c>
      <c r="N34">
        <v>30</v>
      </c>
      <c r="O34">
        <v>24</v>
      </c>
      <c r="P34">
        <v>55</v>
      </c>
      <c r="Q34">
        <v>18523</v>
      </c>
      <c r="R34">
        <v>85</v>
      </c>
      <c r="S34">
        <v>46200</v>
      </c>
      <c r="T34">
        <v>79400</v>
      </c>
      <c r="U34">
        <v>47100</v>
      </c>
      <c r="V34">
        <v>81500</v>
      </c>
      <c r="W34">
        <v>16972</v>
      </c>
      <c r="X34">
        <v>17244</v>
      </c>
      <c r="Y34">
        <v>5343</v>
      </c>
      <c r="Z34">
        <v>20127</v>
      </c>
      <c r="AA34">
        <v>13967</v>
      </c>
      <c r="AB34">
        <f t="shared" si="1"/>
        <v>0.42732484076433119</v>
      </c>
      <c r="AC34">
        <v>13</v>
      </c>
      <c r="AD34">
        <v>10</v>
      </c>
      <c r="AE34">
        <v>19</v>
      </c>
      <c r="AF34">
        <v>10</v>
      </c>
      <c r="AG34">
        <v>19</v>
      </c>
      <c r="AH34">
        <v>0.92307692307692313</v>
      </c>
      <c r="AI34">
        <v>0.23076923076923081</v>
      </c>
      <c r="AJ34">
        <v>0.12820512820512819</v>
      </c>
      <c r="AK34">
        <v>0.4358974358974359</v>
      </c>
      <c r="AL34">
        <v>0.82051282051282048</v>
      </c>
      <c r="AM34">
        <v>0.74358974358974361</v>
      </c>
      <c r="AN34">
        <v>0.94871794871794868</v>
      </c>
      <c r="AO34">
        <v>0.94871794871794868</v>
      </c>
      <c r="AP34">
        <v>0.74358974358974361</v>
      </c>
      <c r="AQ34">
        <v>0.27</v>
      </c>
      <c r="AR34">
        <v>0.84</v>
      </c>
      <c r="AS34">
        <v>0.9</v>
      </c>
      <c r="AT34">
        <v>0.91</v>
      </c>
      <c r="AU34">
        <v>0.51</v>
      </c>
      <c r="AV34">
        <v>1</v>
      </c>
      <c r="AW34">
        <v>0.41</v>
      </c>
      <c r="AX34">
        <v>0.48</v>
      </c>
      <c r="AY34">
        <v>0.15</v>
      </c>
      <c r="BB34">
        <v>230.7</v>
      </c>
      <c r="BK34">
        <v>194.1</v>
      </c>
      <c r="BS34">
        <v>176.3</v>
      </c>
      <c r="BX34">
        <v>202.4</v>
      </c>
      <c r="BZ34">
        <v>205.2</v>
      </c>
      <c r="CA34">
        <v>178.2</v>
      </c>
      <c r="CC34">
        <v>259.10000000000002</v>
      </c>
      <c r="CE34">
        <v>282.3</v>
      </c>
      <c r="CF34">
        <v>171.4</v>
      </c>
      <c r="CG34">
        <v>252.7</v>
      </c>
      <c r="CH34">
        <v>248.1</v>
      </c>
      <c r="CI34">
        <v>196.2</v>
      </c>
      <c r="CJ34">
        <v>226</v>
      </c>
      <c r="CK34">
        <v>219.4</v>
      </c>
    </row>
    <row r="35" spans="1:89" x14ac:dyDescent="0.25">
      <c r="A35" s="1" t="s">
        <v>1</v>
      </c>
      <c r="B35">
        <v>94.474073606454155</v>
      </c>
      <c r="C35">
        <v>60724</v>
      </c>
      <c r="D35">
        <v>3.64</v>
      </c>
      <c r="E35">
        <v>6821</v>
      </c>
      <c r="F35" s="5">
        <v>2744</v>
      </c>
      <c r="G35">
        <f t="shared" si="0"/>
        <v>0.40228705468406389</v>
      </c>
      <c r="H35">
        <v>2472</v>
      </c>
      <c r="I35">
        <v>1070</v>
      </c>
      <c r="J35">
        <v>17578</v>
      </c>
      <c r="K35">
        <v>46590</v>
      </c>
      <c r="L35">
        <f t="shared" si="2"/>
        <v>67710</v>
      </c>
      <c r="M35">
        <v>609</v>
      </c>
      <c r="N35">
        <v>14</v>
      </c>
      <c r="O35">
        <v>14</v>
      </c>
      <c r="P35">
        <v>41</v>
      </c>
      <c r="Q35">
        <v>26135</v>
      </c>
      <c r="R35">
        <v>135</v>
      </c>
      <c r="W35">
        <v>33374</v>
      </c>
      <c r="X35">
        <v>27699</v>
      </c>
      <c r="Y35">
        <v>5500</v>
      </c>
      <c r="Z35">
        <v>30480</v>
      </c>
      <c r="AB35" t="e">
        <f t="shared" si="1"/>
        <v>#DIV/0!</v>
      </c>
      <c r="AC35">
        <v>10</v>
      </c>
      <c r="AD35">
        <v>10</v>
      </c>
      <c r="AE35">
        <v>19</v>
      </c>
      <c r="AF35">
        <v>2</v>
      </c>
      <c r="AG35">
        <v>9</v>
      </c>
      <c r="AH35">
        <v>0.84615384615384615</v>
      </c>
      <c r="AI35">
        <v>0.53846153846153844</v>
      </c>
      <c r="AJ35">
        <v>0.41025641025641019</v>
      </c>
      <c r="AK35">
        <v>0.53846153846153844</v>
      </c>
      <c r="AL35">
        <v>0.35897435897435898</v>
      </c>
      <c r="AM35">
        <v>0.69230769230769229</v>
      </c>
      <c r="AN35">
        <v>0.97435897435897434</v>
      </c>
      <c r="AO35">
        <v>0.25641025641025639</v>
      </c>
      <c r="AQ35">
        <v>0.32</v>
      </c>
      <c r="AR35">
        <v>0.82</v>
      </c>
      <c r="AS35">
        <v>0.84</v>
      </c>
      <c r="AT35">
        <v>0.85</v>
      </c>
      <c r="AW35">
        <v>0.49</v>
      </c>
      <c r="AZ35">
        <v>286.39999999999998</v>
      </c>
      <c r="CA35">
        <v>134.69999999999999</v>
      </c>
      <c r="CB35">
        <v>185.7</v>
      </c>
      <c r="CD35">
        <v>287.10000000000002</v>
      </c>
      <c r="CF35">
        <v>231.9</v>
      </c>
      <c r="CG35">
        <v>275.3</v>
      </c>
      <c r="CH35">
        <v>224.9</v>
      </c>
      <c r="CI35">
        <v>258.7</v>
      </c>
      <c r="CJ35">
        <v>297.7</v>
      </c>
      <c r="CK35">
        <v>247.7</v>
      </c>
    </row>
    <row r="36" spans="1:89" x14ac:dyDescent="0.25">
      <c r="A36" s="1" t="s">
        <v>147</v>
      </c>
      <c r="B36">
        <v>94.070733424824212</v>
      </c>
      <c r="C36">
        <v>36292</v>
      </c>
      <c r="E36">
        <v>1693</v>
      </c>
      <c r="F36" s="5">
        <v>1687</v>
      </c>
      <c r="G36">
        <f t="shared" si="0"/>
        <v>0.99645599527466033</v>
      </c>
      <c r="H36">
        <v>2578</v>
      </c>
      <c r="I36">
        <v>1223</v>
      </c>
      <c r="J36">
        <v>13244</v>
      </c>
      <c r="K36">
        <v>52478</v>
      </c>
      <c r="L36">
        <f t="shared" si="2"/>
        <v>69523</v>
      </c>
      <c r="M36">
        <v>500</v>
      </c>
      <c r="O36">
        <v>11</v>
      </c>
      <c r="P36">
        <v>30</v>
      </c>
      <c r="Q36">
        <v>6158</v>
      </c>
      <c r="R36">
        <v>90</v>
      </c>
      <c r="S36">
        <v>60200</v>
      </c>
      <c r="T36">
        <v>104000</v>
      </c>
      <c r="U36">
        <v>62000</v>
      </c>
      <c r="V36">
        <v>109000</v>
      </c>
      <c r="W36">
        <v>52073</v>
      </c>
      <c r="X36">
        <v>50733</v>
      </c>
      <c r="Y36">
        <v>3451</v>
      </c>
      <c r="Z36">
        <v>23463</v>
      </c>
      <c r="AA36">
        <v>55687</v>
      </c>
      <c r="AB36">
        <f t="shared" si="1"/>
        <v>0.37843548387096776</v>
      </c>
      <c r="AC36">
        <v>6</v>
      </c>
      <c r="AD36">
        <v>10</v>
      </c>
      <c r="AE36">
        <v>19</v>
      </c>
      <c r="AF36">
        <v>2</v>
      </c>
      <c r="AG36">
        <v>9</v>
      </c>
      <c r="AH36">
        <v>1</v>
      </c>
      <c r="AI36">
        <v>0.38461538461538458</v>
      </c>
      <c r="AJ36">
        <v>0.30769230769230771</v>
      </c>
      <c r="AK36">
        <v>0.82051282051282048</v>
      </c>
      <c r="AL36">
        <v>0.94871794871794868</v>
      </c>
      <c r="AM36">
        <v>0.79487179487179482</v>
      </c>
      <c r="AN36">
        <v>0.64102564102564108</v>
      </c>
      <c r="AO36">
        <v>0.89743589743589747</v>
      </c>
      <c r="AP36">
        <v>0.82051282051282048</v>
      </c>
      <c r="AQ36">
        <v>0.06</v>
      </c>
      <c r="AR36">
        <v>0.86</v>
      </c>
      <c r="AS36">
        <v>0.93</v>
      </c>
      <c r="AT36">
        <v>0.96</v>
      </c>
      <c r="AU36">
        <v>0.93</v>
      </c>
      <c r="AV36">
        <v>1</v>
      </c>
      <c r="AW36">
        <v>0.25</v>
      </c>
      <c r="AX36">
        <v>0.56000000000000005</v>
      </c>
      <c r="AY36">
        <v>0.28999999999999998</v>
      </c>
      <c r="CH36">
        <v>201.1</v>
      </c>
    </row>
    <row r="37" spans="1:89" x14ac:dyDescent="0.25">
      <c r="A37" s="1" t="s">
        <v>88</v>
      </c>
      <c r="B37">
        <v>93.412244208989961</v>
      </c>
      <c r="C37">
        <v>20223</v>
      </c>
      <c r="E37">
        <v>1053</v>
      </c>
      <c r="F37" s="5">
        <v>855</v>
      </c>
      <c r="G37">
        <f t="shared" si="0"/>
        <v>0.81196581196581197</v>
      </c>
      <c r="H37">
        <v>1166</v>
      </c>
      <c r="I37">
        <v>800</v>
      </c>
      <c r="J37">
        <v>14054</v>
      </c>
      <c r="K37">
        <v>53152</v>
      </c>
      <c r="L37">
        <f t="shared" si="2"/>
        <v>69172</v>
      </c>
      <c r="M37">
        <v>325</v>
      </c>
      <c r="N37">
        <v>5</v>
      </c>
      <c r="O37">
        <v>4</v>
      </c>
      <c r="P37">
        <v>20</v>
      </c>
      <c r="Q37">
        <v>5508</v>
      </c>
      <c r="R37">
        <v>74</v>
      </c>
      <c r="S37">
        <v>54200</v>
      </c>
      <c r="T37">
        <v>115000</v>
      </c>
      <c r="U37">
        <v>55400</v>
      </c>
      <c r="W37">
        <v>42971</v>
      </c>
      <c r="X37">
        <v>41366</v>
      </c>
      <c r="Y37">
        <v>3122</v>
      </c>
      <c r="Z37">
        <v>24267</v>
      </c>
      <c r="AA37">
        <v>43518</v>
      </c>
      <c r="AB37">
        <f t="shared" si="1"/>
        <v>0.43803249097472924</v>
      </c>
      <c r="AC37">
        <v>8</v>
      </c>
      <c r="AD37">
        <v>10</v>
      </c>
      <c r="AE37">
        <v>19</v>
      </c>
      <c r="AF37">
        <v>10</v>
      </c>
      <c r="AG37">
        <v>19</v>
      </c>
      <c r="AH37">
        <v>0.97435897435897434</v>
      </c>
      <c r="AI37">
        <v>0.66666666666666663</v>
      </c>
      <c r="AJ37">
        <v>0.61538461538461542</v>
      </c>
      <c r="AK37">
        <v>0.82051282051282048</v>
      </c>
      <c r="AL37">
        <v>0.87179487179487181</v>
      </c>
      <c r="AM37">
        <v>0.79487179487179482</v>
      </c>
      <c r="AN37">
        <v>0.97435897435897434</v>
      </c>
      <c r="AO37">
        <v>0.74358974358974361</v>
      </c>
      <c r="AP37">
        <v>0.82051282051282048</v>
      </c>
      <c r="AQ37">
        <v>0.14000000000000001</v>
      </c>
      <c r="AR37">
        <v>0.87</v>
      </c>
      <c r="AS37">
        <v>0.91</v>
      </c>
      <c r="AT37">
        <v>0.92</v>
      </c>
      <c r="AU37">
        <v>0.62</v>
      </c>
      <c r="AV37">
        <v>1</v>
      </c>
      <c r="AW37">
        <v>0.35</v>
      </c>
      <c r="AX37">
        <v>0.6</v>
      </c>
      <c r="AY37">
        <v>0.23</v>
      </c>
      <c r="BJ37">
        <v>175.3</v>
      </c>
    </row>
    <row r="38" spans="1:89" x14ac:dyDescent="0.25">
      <c r="A38" s="1" t="s">
        <v>31</v>
      </c>
      <c r="B38">
        <v>93.038626836842681</v>
      </c>
      <c r="C38">
        <v>34047</v>
      </c>
      <c r="D38">
        <v>3.65</v>
      </c>
      <c r="E38">
        <v>2260</v>
      </c>
      <c r="G38">
        <f t="shared" si="0"/>
        <v>0</v>
      </c>
      <c r="H38">
        <v>1763</v>
      </c>
      <c r="I38">
        <v>1800</v>
      </c>
      <c r="J38">
        <v>13590</v>
      </c>
      <c r="K38">
        <v>32346</v>
      </c>
      <c r="L38">
        <f t="shared" si="2"/>
        <v>49499</v>
      </c>
      <c r="M38">
        <v>400</v>
      </c>
      <c r="N38">
        <v>28</v>
      </c>
      <c r="O38">
        <v>14</v>
      </c>
      <c r="P38">
        <v>25</v>
      </c>
      <c r="Q38">
        <v>27846</v>
      </c>
      <c r="R38">
        <v>122</v>
      </c>
      <c r="S38">
        <v>50000</v>
      </c>
      <c r="T38">
        <v>89900</v>
      </c>
      <c r="U38">
        <v>50900</v>
      </c>
      <c r="V38">
        <v>94500</v>
      </c>
      <c r="W38">
        <v>11465</v>
      </c>
      <c r="X38">
        <v>11026</v>
      </c>
      <c r="Y38">
        <v>6490</v>
      </c>
      <c r="Z38">
        <v>27405</v>
      </c>
      <c r="AA38">
        <v>9822</v>
      </c>
      <c r="AB38">
        <f t="shared" si="1"/>
        <v>0.53840864440078584</v>
      </c>
      <c r="AC38">
        <v>17.399999999999999</v>
      </c>
      <c r="AD38">
        <v>10</v>
      </c>
      <c r="AE38">
        <v>19</v>
      </c>
      <c r="AF38">
        <v>20</v>
      </c>
      <c r="AG38">
        <v>29</v>
      </c>
      <c r="AH38">
        <v>0.66666666666666663</v>
      </c>
      <c r="AI38">
        <v>0.4358974358974359</v>
      </c>
      <c r="AJ38">
        <v>0.48717948717948723</v>
      </c>
      <c r="AK38">
        <v>0.48717948717948723</v>
      </c>
      <c r="AL38">
        <v>0.66666666666666663</v>
      </c>
      <c r="AM38">
        <v>0.82051282051282048</v>
      </c>
      <c r="AN38">
        <v>0.69230769230769229</v>
      </c>
      <c r="AO38">
        <v>0.89743589743589747</v>
      </c>
      <c r="AP38">
        <v>0.66666666666666663</v>
      </c>
      <c r="AQ38">
        <v>0.77</v>
      </c>
      <c r="AR38">
        <v>0.47</v>
      </c>
      <c r="AS38">
        <v>0.66</v>
      </c>
      <c r="AT38">
        <v>0.7</v>
      </c>
      <c r="AU38">
        <v>0.28999999999999998</v>
      </c>
      <c r="AV38">
        <v>0.95</v>
      </c>
      <c r="AW38">
        <v>0.43</v>
      </c>
      <c r="AX38">
        <v>0.49</v>
      </c>
      <c r="AY38">
        <v>0.21</v>
      </c>
      <c r="BA38">
        <v>282.39999999999998</v>
      </c>
      <c r="BC38">
        <v>350</v>
      </c>
      <c r="BD38">
        <v>216</v>
      </c>
      <c r="BE38">
        <v>230.5</v>
      </c>
      <c r="BF38">
        <v>178.9</v>
      </c>
      <c r="BM38">
        <v>240.4</v>
      </c>
      <c r="BQ38">
        <v>220.8</v>
      </c>
      <c r="BR38">
        <v>194.6</v>
      </c>
      <c r="BT38">
        <v>265</v>
      </c>
      <c r="BU38">
        <v>179.4</v>
      </c>
      <c r="BW38">
        <v>175.8</v>
      </c>
      <c r="CF38">
        <v>189.1</v>
      </c>
      <c r="CH38">
        <v>214.1</v>
      </c>
    </row>
    <row r="39" spans="1:89" x14ac:dyDescent="0.25">
      <c r="A39" s="1" t="s">
        <v>59</v>
      </c>
      <c r="B39">
        <v>92.822023761080175</v>
      </c>
      <c r="C39">
        <v>52974</v>
      </c>
      <c r="D39">
        <v>3.59</v>
      </c>
      <c r="E39">
        <v>3156</v>
      </c>
      <c r="F39" s="5">
        <v>2386</v>
      </c>
      <c r="G39">
        <f t="shared" si="0"/>
        <v>0.75602027883396705</v>
      </c>
      <c r="H39">
        <v>1020</v>
      </c>
      <c r="I39">
        <v>1840</v>
      </c>
      <c r="J39">
        <v>11280</v>
      </c>
      <c r="K39">
        <v>32644</v>
      </c>
      <c r="L39">
        <f t="shared" si="2"/>
        <v>46784</v>
      </c>
      <c r="M39">
        <v>1038</v>
      </c>
      <c r="N39">
        <v>42</v>
      </c>
      <c r="O39">
        <v>27</v>
      </c>
      <c r="P39">
        <v>55</v>
      </c>
      <c r="Q39">
        <v>41359</v>
      </c>
      <c r="R39">
        <v>112</v>
      </c>
      <c r="S39">
        <v>52500</v>
      </c>
      <c r="T39">
        <v>88000</v>
      </c>
      <c r="U39">
        <v>53300</v>
      </c>
      <c r="V39">
        <v>91300</v>
      </c>
      <c r="W39">
        <v>7155</v>
      </c>
      <c r="X39">
        <v>7685</v>
      </c>
      <c r="Y39">
        <v>4712</v>
      </c>
      <c r="Z39">
        <v>37213</v>
      </c>
      <c r="AA39">
        <v>9606</v>
      </c>
      <c r="AB39">
        <f t="shared" si="1"/>
        <v>0.6981801125703565</v>
      </c>
      <c r="AC39">
        <v>15.9</v>
      </c>
      <c r="AD39">
        <v>20</v>
      </c>
      <c r="AE39">
        <v>29</v>
      </c>
      <c r="AF39">
        <v>20</v>
      </c>
      <c r="AG39">
        <v>29</v>
      </c>
      <c r="AH39">
        <v>0.74358974358974361</v>
      </c>
      <c r="AI39">
        <v>0.41025641025641019</v>
      </c>
      <c r="AJ39">
        <v>0.48717948717948723</v>
      </c>
      <c r="AK39">
        <v>0.41025641025641019</v>
      </c>
      <c r="AL39">
        <v>0.4358974358974359</v>
      </c>
      <c r="AM39">
        <v>0.84615384615384615</v>
      </c>
      <c r="AN39">
        <v>0.97435897435897434</v>
      </c>
      <c r="AO39">
        <v>0.84615384615384615</v>
      </c>
      <c r="AP39">
        <v>0.69230769230769229</v>
      </c>
      <c r="AQ39">
        <v>0.56000000000000005</v>
      </c>
      <c r="AR39">
        <v>0.68</v>
      </c>
      <c r="AS39">
        <v>0.83</v>
      </c>
      <c r="AT39">
        <v>0.86</v>
      </c>
      <c r="AU39">
        <v>0.35</v>
      </c>
      <c r="AW39">
        <v>0.54</v>
      </c>
      <c r="AX39">
        <v>0.49</v>
      </c>
      <c r="AY39">
        <v>0.26</v>
      </c>
      <c r="BC39">
        <v>214.5</v>
      </c>
      <c r="BL39">
        <v>156.9</v>
      </c>
      <c r="BM39">
        <v>190.9</v>
      </c>
      <c r="BN39">
        <v>260.39999999999998</v>
      </c>
      <c r="BO39">
        <v>197.9</v>
      </c>
      <c r="BQ39">
        <v>199.7</v>
      </c>
      <c r="BR39">
        <v>189.7</v>
      </c>
      <c r="BS39">
        <v>182.9</v>
      </c>
      <c r="BT39">
        <v>219.7</v>
      </c>
      <c r="BV39">
        <v>191.4</v>
      </c>
      <c r="CE39">
        <v>197.3</v>
      </c>
      <c r="CF39">
        <v>205.9</v>
      </c>
      <c r="CG39">
        <v>266.7</v>
      </c>
      <c r="CH39">
        <v>266.8</v>
      </c>
      <c r="CI39">
        <v>205.6</v>
      </c>
      <c r="CJ39">
        <v>190.2</v>
      </c>
      <c r="CK39">
        <v>284.10000000000002</v>
      </c>
    </row>
    <row r="40" spans="1:89" x14ac:dyDescent="0.25">
      <c r="A40" s="1" t="s">
        <v>44</v>
      </c>
      <c r="B40">
        <v>92.639018246829622</v>
      </c>
      <c r="C40">
        <v>54280</v>
      </c>
      <c r="D40">
        <v>3.73</v>
      </c>
      <c r="E40">
        <v>3455</v>
      </c>
      <c r="F40" s="5">
        <v>2787</v>
      </c>
      <c r="G40">
        <f t="shared" si="0"/>
        <v>0.80665701881331409</v>
      </c>
      <c r="H40">
        <v>746</v>
      </c>
      <c r="I40">
        <v>1200</v>
      </c>
      <c r="J40">
        <v>14348</v>
      </c>
      <c r="K40">
        <v>51442</v>
      </c>
      <c r="L40">
        <f t="shared" si="2"/>
        <v>67736</v>
      </c>
      <c r="M40">
        <v>850</v>
      </c>
      <c r="N40">
        <v>46</v>
      </c>
      <c r="O40">
        <v>26</v>
      </c>
      <c r="P40">
        <v>87</v>
      </c>
      <c r="Q40">
        <v>18794</v>
      </c>
      <c r="R40">
        <v>114</v>
      </c>
      <c r="S40">
        <v>53000</v>
      </c>
      <c r="T40">
        <v>99500</v>
      </c>
      <c r="U40">
        <v>54300</v>
      </c>
      <c r="V40">
        <v>102000</v>
      </c>
      <c r="W40">
        <v>36995</v>
      </c>
      <c r="X40">
        <v>35011</v>
      </c>
      <c r="Y40">
        <v>6548</v>
      </c>
      <c r="Z40">
        <v>27882</v>
      </c>
      <c r="AA40">
        <v>32287</v>
      </c>
      <c r="AB40">
        <f t="shared" si="1"/>
        <v>0.51348066298342543</v>
      </c>
      <c r="AC40">
        <v>12</v>
      </c>
      <c r="AD40">
        <v>10</v>
      </c>
      <c r="AE40">
        <v>19</v>
      </c>
      <c r="AF40">
        <v>20</v>
      </c>
      <c r="AG40">
        <v>29</v>
      </c>
      <c r="AH40">
        <v>0.97435897435897434</v>
      </c>
      <c r="AI40">
        <v>0.20512820512820509</v>
      </c>
      <c r="AJ40">
        <v>0.1025641025641026</v>
      </c>
      <c r="AK40">
        <v>0.4358974358974359</v>
      </c>
      <c r="AL40">
        <v>0.82051282051282048</v>
      </c>
      <c r="AM40">
        <v>0.5641025641025641</v>
      </c>
      <c r="AN40">
        <v>0.94871794871794868</v>
      </c>
      <c r="AO40">
        <v>0.61538461538461542</v>
      </c>
      <c r="AP40">
        <v>0.71794871794871795</v>
      </c>
      <c r="AQ40">
        <v>0.17</v>
      </c>
      <c r="AR40">
        <v>0.77</v>
      </c>
      <c r="AS40">
        <v>0.9</v>
      </c>
      <c r="AT40">
        <v>0.92</v>
      </c>
      <c r="AU40">
        <v>0.3</v>
      </c>
      <c r="AV40">
        <v>0.98</v>
      </c>
      <c r="AW40">
        <v>0.41</v>
      </c>
      <c r="AX40">
        <v>0.52</v>
      </c>
      <c r="AY40">
        <v>0.13</v>
      </c>
      <c r="BB40">
        <v>216.6</v>
      </c>
      <c r="BC40">
        <v>245.2</v>
      </c>
      <c r="BG40">
        <v>182.9</v>
      </c>
      <c r="BH40">
        <v>225.6</v>
      </c>
      <c r="BI40">
        <v>179.1</v>
      </c>
      <c r="BK40">
        <v>207</v>
      </c>
      <c r="CE40">
        <v>161.1</v>
      </c>
      <c r="CG40">
        <v>208</v>
      </c>
      <c r="CH40">
        <v>230.2</v>
      </c>
      <c r="CI40">
        <v>196.6</v>
      </c>
      <c r="CJ40">
        <v>209.4</v>
      </c>
      <c r="CK40">
        <v>227.1</v>
      </c>
    </row>
    <row r="41" spans="1:89" x14ac:dyDescent="0.25">
      <c r="A41" s="1" t="s">
        <v>25</v>
      </c>
      <c r="B41">
        <v>91.338424592124625</v>
      </c>
      <c r="C41">
        <v>44845</v>
      </c>
      <c r="E41">
        <v>5453</v>
      </c>
      <c r="F41" s="5">
        <v>3792</v>
      </c>
      <c r="G41">
        <f t="shared" si="0"/>
        <v>0.69539702915826151</v>
      </c>
      <c r="I41">
        <v>1234</v>
      </c>
      <c r="J41">
        <v>12252</v>
      </c>
      <c r="K41">
        <v>29141</v>
      </c>
      <c r="L41">
        <f t="shared" si="2"/>
        <v>42627</v>
      </c>
      <c r="M41">
        <v>1320</v>
      </c>
      <c r="N41">
        <v>80</v>
      </c>
      <c r="O41">
        <v>25</v>
      </c>
      <c r="P41">
        <v>50</v>
      </c>
      <c r="Q41">
        <v>45831</v>
      </c>
      <c r="R41">
        <v>67</v>
      </c>
      <c r="S41">
        <v>49300</v>
      </c>
      <c r="T41">
        <v>81200</v>
      </c>
      <c r="U41">
        <v>49800</v>
      </c>
      <c r="V41">
        <v>83600</v>
      </c>
      <c r="W41">
        <v>10699</v>
      </c>
      <c r="X41">
        <v>9548</v>
      </c>
      <c r="Y41">
        <v>4742</v>
      </c>
      <c r="Z41">
        <v>27930</v>
      </c>
      <c r="AA41">
        <v>9591</v>
      </c>
      <c r="AB41">
        <f t="shared" si="1"/>
        <v>0.56084337349397595</v>
      </c>
      <c r="AC41">
        <v>18.93</v>
      </c>
      <c r="AD41">
        <v>20</v>
      </c>
      <c r="AE41">
        <v>29</v>
      </c>
      <c r="AF41">
        <v>20</v>
      </c>
      <c r="AG41">
        <v>29</v>
      </c>
      <c r="AH41">
        <v>0.79487179487179482</v>
      </c>
      <c r="AI41">
        <v>0.30769230769230771</v>
      </c>
      <c r="AJ41">
        <v>0.35897435897435898</v>
      </c>
      <c r="AK41">
        <v>0.30769230769230771</v>
      </c>
      <c r="AL41">
        <v>0.5641025641025641</v>
      </c>
      <c r="AM41">
        <v>0.64102564102564108</v>
      </c>
      <c r="AO41">
        <v>0.87179487179487181</v>
      </c>
      <c r="AP41">
        <v>0.71794871794871795</v>
      </c>
      <c r="AQ41">
        <v>0.54</v>
      </c>
      <c r="AR41">
        <v>0.59</v>
      </c>
      <c r="AS41">
        <v>0.81</v>
      </c>
      <c r="AT41">
        <v>0.84</v>
      </c>
      <c r="AU41">
        <v>0.34</v>
      </c>
      <c r="AV41">
        <v>0.95</v>
      </c>
      <c r="AW41">
        <v>0.54</v>
      </c>
      <c r="AX41">
        <v>0.49</v>
      </c>
      <c r="AY41">
        <v>0.17</v>
      </c>
      <c r="AZ41">
        <v>175.9</v>
      </c>
      <c r="BA41">
        <v>201.1</v>
      </c>
      <c r="BD41">
        <v>203.7</v>
      </c>
      <c r="BG41">
        <v>202.1</v>
      </c>
      <c r="BI41">
        <v>166.5</v>
      </c>
      <c r="BQ41">
        <v>242.5</v>
      </c>
      <c r="BS41">
        <v>194.2</v>
      </c>
      <c r="BT41">
        <v>207.4</v>
      </c>
      <c r="BV41">
        <v>185.1</v>
      </c>
      <c r="BW41">
        <v>168.4</v>
      </c>
      <c r="CC41">
        <v>172.3</v>
      </c>
      <c r="CE41">
        <v>160.69999999999999</v>
      </c>
      <c r="CF41">
        <v>192</v>
      </c>
      <c r="CG41">
        <v>242.1</v>
      </c>
      <c r="CH41">
        <v>181.4</v>
      </c>
      <c r="CI41">
        <v>238</v>
      </c>
      <c r="CJ41">
        <v>226.8</v>
      </c>
      <c r="CK41">
        <v>209.1</v>
      </c>
    </row>
    <row r="42" spans="1:89" x14ac:dyDescent="0.25">
      <c r="A42" s="1" t="s">
        <v>107</v>
      </c>
      <c r="B42">
        <v>89.933354592546294</v>
      </c>
      <c r="C42">
        <v>32377</v>
      </c>
      <c r="D42">
        <v>4.2300000000000004</v>
      </c>
      <c r="E42">
        <v>1524</v>
      </c>
      <c r="F42" s="5">
        <v>1368</v>
      </c>
      <c r="G42">
        <f t="shared" si="0"/>
        <v>0.89763779527559051</v>
      </c>
      <c r="H42">
        <v>3354</v>
      </c>
      <c r="I42">
        <v>1294</v>
      </c>
      <c r="J42">
        <v>10726</v>
      </c>
      <c r="K42">
        <v>42643</v>
      </c>
      <c r="L42">
        <f t="shared" si="2"/>
        <v>58017</v>
      </c>
      <c r="N42">
        <v>7</v>
      </c>
      <c r="O42">
        <v>16</v>
      </c>
      <c r="Q42">
        <v>16331</v>
      </c>
      <c r="R42">
        <v>122</v>
      </c>
      <c r="S42">
        <v>54700</v>
      </c>
      <c r="T42">
        <v>97600</v>
      </c>
      <c r="U42">
        <v>56400</v>
      </c>
      <c r="V42">
        <v>102000</v>
      </c>
      <c r="W42">
        <v>21517</v>
      </c>
      <c r="X42">
        <v>20980</v>
      </c>
      <c r="Y42">
        <v>5756</v>
      </c>
      <c r="Z42">
        <v>24598</v>
      </c>
      <c r="AA42">
        <v>18493</v>
      </c>
      <c r="AB42">
        <f t="shared" si="1"/>
        <v>0.43613475177304967</v>
      </c>
      <c r="AC42">
        <v>14.9</v>
      </c>
      <c r="AD42">
        <v>10</v>
      </c>
      <c r="AE42">
        <v>19</v>
      </c>
      <c r="AF42">
        <v>20</v>
      </c>
      <c r="AG42">
        <v>29</v>
      </c>
      <c r="AH42">
        <v>0.94871794871794868</v>
      </c>
      <c r="AI42">
        <v>0.41025641025641019</v>
      </c>
      <c r="AJ42">
        <v>0.48717948717948723</v>
      </c>
      <c r="AK42">
        <v>0.69230769230769229</v>
      </c>
      <c r="AL42">
        <v>0.84615384615384615</v>
      </c>
      <c r="AM42">
        <v>0.71794871794871795</v>
      </c>
      <c r="AN42">
        <v>0.71794871794871795</v>
      </c>
      <c r="AO42">
        <v>0.94871794871794868</v>
      </c>
      <c r="AP42">
        <v>0.84615384615384615</v>
      </c>
      <c r="AQ42">
        <v>0.3</v>
      </c>
      <c r="AR42">
        <v>0.88</v>
      </c>
      <c r="AS42">
        <v>0.93</v>
      </c>
      <c r="AT42">
        <v>0.94</v>
      </c>
      <c r="AU42">
        <v>0.39</v>
      </c>
      <c r="AV42">
        <v>1</v>
      </c>
      <c r="AW42">
        <v>0.33</v>
      </c>
      <c r="AX42">
        <v>0.52</v>
      </c>
      <c r="AY42">
        <v>0.24</v>
      </c>
      <c r="BT42">
        <v>188.3</v>
      </c>
      <c r="BZ42">
        <v>181</v>
      </c>
      <c r="CF42">
        <v>185.3</v>
      </c>
      <c r="CH42">
        <v>246.5</v>
      </c>
      <c r="CI42">
        <v>208.9</v>
      </c>
    </row>
    <row r="43" spans="1:89" x14ac:dyDescent="0.25">
      <c r="A43" s="1" t="s">
        <v>36</v>
      </c>
      <c r="B43">
        <v>89.357788302573681</v>
      </c>
      <c r="C43">
        <v>30272</v>
      </c>
      <c r="D43">
        <v>4.2</v>
      </c>
      <c r="E43">
        <v>2575</v>
      </c>
      <c r="F43" s="5">
        <v>2056</v>
      </c>
      <c r="G43">
        <f t="shared" si="0"/>
        <v>0.79844660194174755</v>
      </c>
      <c r="H43">
        <v>1918</v>
      </c>
      <c r="I43">
        <v>1250</v>
      </c>
      <c r="J43">
        <v>12004</v>
      </c>
      <c r="K43">
        <v>31688</v>
      </c>
      <c r="L43">
        <f t="shared" si="2"/>
        <v>46860</v>
      </c>
      <c r="M43">
        <v>724</v>
      </c>
      <c r="N43">
        <v>49</v>
      </c>
      <c r="O43">
        <v>24</v>
      </c>
      <c r="P43">
        <v>52</v>
      </c>
      <c r="Q43">
        <v>28472</v>
      </c>
      <c r="R43">
        <v>57</v>
      </c>
      <c r="S43">
        <v>53900</v>
      </c>
      <c r="T43">
        <v>91700</v>
      </c>
      <c r="U43">
        <v>54800</v>
      </c>
      <c r="V43">
        <v>94400</v>
      </c>
      <c r="W43">
        <v>11040</v>
      </c>
      <c r="X43">
        <v>9288</v>
      </c>
      <c r="Y43">
        <v>6177</v>
      </c>
      <c r="Z43">
        <v>26818</v>
      </c>
      <c r="AA43">
        <v>9990</v>
      </c>
      <c r="AB43">
        <f t="shared" si="1"/>
        <v>0.48937956204379562</v>
      </c>
      <c r="AC43">
        <v>17</v>
      </c>
      <c r="AD43">
        <v>10</v>
      </c>
      <c r="AE43">
        <v>19</v>
      </c>
      <c r="AF43">
        <v>20</v>
      </c>
      <c r="AG43">
        <v>29</v>
      </c>
      <c r="AH43">
        <v>0.87179487179487181</v>
      </c>
      <c r="AI43">
        <v>0.15384615384615391</v>
      </c>
      <c r="AJ43">
        <v>5.128205128205128E-2</v>
      </c>
      <c r="AK43">
        <v>0.23076923076923081</v>
      </c>
      <c r="AL43">
        <v>0.53846153846153844</v>
      </c>
      <c r="AM43">
        <v>0.25641025641025639</v>
      </c>
      <c r="AN43">
        <v>0.76923076923076927</v>
      </c>
      <c r="AO43">
        <v>0.97435897435897434</v>
      </c>
      <c r="AP43">
        <v>0.66666666666666663</v>
      </c>
      <c r="AQ43">
        <v>0.48</v>
      </c>
      <c r="AR43">
        <v>0.69</v>
      </c>
      <c r="AS43">
        <v>0.85</v>
      </c>
      <c r="AT43">
        <v>0.87</v>
      </c>
      <c r="AU43">
        <v>0.4</v>
      </c>
      <c r="AV43">
        <v>0.93</v>
      </c>
      <c r="AW43">
        <v>0.43</v>
      </c>
      <c r="AX43">
        <v>0.53</v>
      </c>
      <c r="AY43">
        <v>0.22</v>
      </c>
      <c r="BA43">
        <v>219</v>
      </c>
      <c r="BC43">
        <v>225.4</v>
      </c>
      <c r="BF43">
        <v>186.5</v>
      </c>
      <c r="BG43">
        <v>208.6</v>
      </c>
      <c r="BH43">
        <v>199.5</v>
      </c>
      <c r="BI43">
        <v>169.8</v>
      </c>
      <c r="BK43">
        <v>146.69999999999999</v>
      </c>
      <c r="BQ43">
        <v>264.39999999999998</v>
      </c>
      <c r="BT43">
        <v>247.5</v>
      </c>
      <c r="BU43">
        <v>172.1</v>
      </c>
      <c r="BV43">
        <v>228</v>
      </c>
      <c r="BW43">
        <v>247.4</v>
      </c>
      <c r="CD43">
        <v>200.5</v>
      </c>
      <c r="CF43">
        <v>217.5</v>
      </c>
      <c r="CG43">
        <v>206.9</v>
      </c>
      <c r="CH43">
        <v>223.2</v>
      </c>
      <c r="CJ43">
        <v>194.8</v>
      </c>
      <c r="CK43">
        <v>268.39999999999998</v>
      </c>
    </row>
    <row r="44" spans="1:89" x14ac:dyDescent="0.25">
      <c r="A44" s="1" t="s">
        <v>85</v>
      </c>
      <c r="B44">
        <v>88.569202634263945</v>
      </c>
      <c r="C44">
        <v>13281</v>
      </c>
      <c r="G44" t="e">
        <f t="shared" si="0"/>
        <v>#DIV/0!</v>
      </c>
      <c r="H44">
        <v>562</v>
      </c>
      <c r="I44">
        <v>1400</v>
      </c>
      <c r="J44">
        <v>14748</v>
      </c>
      <c r="K44">
        <v>48746</v>
      </c>
      <c r="L44">
        <f t="shared" si="2"/>
        <v>65456</v>
      </c>
      <c r="M44">
        <v>168</v>
      </c>
      <c r="N44">
        <v>16</v>
      </c>
      <c r="O44">
        <v>9</v>
      </c>
      <c r="P44">
        <v>16</v>
      </c>
      <c r="Q44">
        <v>4871</v>
      </c>
      <c r="R44">
        <v>27</v>
      </c>
      <c r="S44">
        <v>49100</v>
      </c>
      <c r="T44">
        <v>92100</v>
      </c>
      <c r="U44">
        <v>51400</v>
      </c>
      <c r="V44">
        <v>94600</v>
      </c>
      <c r="W44">
        <v>42212</v>
      </c>
      <c r="X44">
        <v>40740</v>
      </c>
      <c r="Y44">
        <v>9867</v>
      </c>
      <c r="Z44">
        <v>36546</v>
      </c>
      <c r="AA44">
        <v>21976</v>
      </c>
      <c r="AB44">
        <f t="shared" si="1"/>
        <v>0.71101167315175096</v>
      </c>
      <c r="AC44">
        <v>10</v>
      </c>
      <c r="AD44">
        <v>10</v>
      </c>
      <c r="AE44">
        <v>19</v>
      </c>
      <c r="AF44">
        <v>10</v>
      </c>
      <c r="AG44">
        <v>19</v>
      </c>
      <c r="AH44">
        <v>0.89743589743589747</v>
      </c>
      <c r="AI44">
        <v>0.92307692307692313</v>
      </c>
      <c r="AJ44">
        <v>1</v>
      </c>
      <c r="AK44">
        <v>0.87179487179487181</v>
      </c>
      <c r="AL44">
        <v>0.89743589743589747</v>
      </c>
      <c r="AM44">
        <v>0.71794871794871795</v>
      </c>
      <c r="AN44">
        <v>0.89743589743589747</v>
      </c>
      <c r="AO44">
        <v>0.64102564102564108</v>
      </c>
      <c r="AP44">
        <v>0.74358974358974361</v>
      </c>
      <c r="AQ44">
        <v>0.28999999999999998</v>
      </c>
      <c r="AR44">
        <v>0.82</v>
      </c>
      <c r="AS44">
        <v>0.87</v>
      </c>
      <c r="AT44">
        <v>0.88</v>
      </c>
      <c r="AU44">
        <v>0.77</v>
      </c>
      <c r="AV44">
        <v>1</v>
      </c>
      <c r="AW44">
        <v>0.39</v>
      </c>
      <c r="AX44">
        <v>0.46</v>
      </c>
      <c r="AY44">
        <v>0.12</v>
      </c>
      <c r="BJ44">
        <v>181.5</v>
      </c>
    </row>
    <row r="45" spans="1:89" x14ac:dyDescent="0.25">
      <c r="A45" s="1" t="s">
        <v>20</v>
      </c>
      <c r="B45">
        <v>86.809849633428271</v>
      </c>
      <c r="C45">
        <v>6163</v>
      </c>
      <c r="E45">
        <v>441</v>
      </c>
      <c r="F45" s="5">
        <v>223</v>
      </c>
      <c r="G45">
        <f t="shared" si="0"/>
        <v>0.50566893424036286</v>
      </c>
      <c r="H45">
        <v>2392</v>
      </c>
      <c r="I45">
        <v>1000</v>
      </c>
      <c r="J45">
        <v>7196</v>
      </c>
      <c r="K45">
        <v>6279</v>
      </c>
      <c r="L45">
        <f t="shared" si="2"/>
        <v>16867</v>
      </c>
      <c r="M45">
        <v>145</v>
      </c>
      <c r="N45">
        <v>13</v>
      </c>
      <c r="O45">
        <v>7</v>
      </c>
      <c r="P45">
        <v>9</v>
      </c>
      <c r="Q45">
        <v>7389</v>
      </c>
      <c r="R45">
        <v>37</v>
      </c>
      <c r="W45">
        <v>5589</v>
      </c>
      <c r="X45">
        <v>4569</v>
      </c>
      <c r="Y45">
        <v>3341</v>
      </c>
      <c r="Z45">
        <v>24525</v>
      </c>
      <c r="AA45">
        <v>4292</v>
      </c>
      <c r="AB45" t="e">
        <f t="shared" si="1"/>
        <v>#DIV/0!</v>
      </c>
      <c r="AC45">
        <v>20</v>
      </c>
      <c r="AD45">
        <v>10</v>
      </c>
      <c r="AE45">
        <v>19</v>
      </c>
      <c r="AF45">
        <v>20</v>
      </c>
      <c r="AG45">
        <v>29</v>
      </c>
      <c r="AH45">
        <v>0.51282051282051277</v>
      </c>
      <c r="AM45">
        <v>0.66666666666666663</v>
      </c>
      <c r="AN45">
        <v>0.79487179487179482</v>
      </c>
      <c r="AO45">
        <v>5.128205128205128E-2</v>
      </c>
      <c r="AQ45">
        <v>0.6</v>
      </c>
      <c r="AR45">
        <v>0.28000000000000003</v>
      </c>
      <c r="AS45">
        <v>0.4</v>
      </c>
      <c r="AT45">
        <v>0.45</v>
      </c>
      <c r="AU45">
        <v>0.28999999999999998</v>
      </c>
      <c r="AV45">
        <v>0.8</v>
      </c>
      <c r="AW45">
        <v>0.62</v>
      </c>
      <c r="AZ45">
        <v>190.3</v>
      </c>
      <c r="BB45">
        <v>244.4</v>
      </c>
      <c r="BF45">
        <v>231</v>
      </c>
      <c r="BG45">
        <v>193.2</v>
      </c>
      <c r="BL45">
        <v>183.7</v>
      </c>
      <c r="BM45">
        <v>179</v>
      </c>
      <c r="BR45">
        <v>228</v>
      </c>
      <c r="BT45">
        <v>221.9</v>
      </c>
      <c r="BU45">
        <v>171.3</v>
      </c>
      <c r="BV45">
        <v>186.4</v>
      </c>
      <c r="CE45">
        <v>248.2</v>
      </c>
      <c r="CH45">
        <v>178.7</v>
      </c>
      <c r="CK45">
        <v>234.6</v>
      </c>
    </row>
    <row r="46" spans="1:89" x14ac:dyDescent="0.25">
      <c r="A46" s="1" t="s">
        <v>69</v>
      </c>
      <c r="B46">
        <v>86.523611427095474</v>
      </c>
      <c r="C46">
        <v>67472</v>
      </c>
      <c r="D46">
        <v>3.99</v>
      </c>
      <c r="E46">
        <v>1888</v>
      </c>
      <c r="F46" s="5">
        <v>1850</v>
      </c>
      <c r="G46">
        <f t="shared" si="0"/>
        <v>0.9798728813559322</v>
      </c>
      <c r="H46">
        <v>2826</v>
      </c>
      <c r="I46">
        <v>1601</v>
      </c>
      <c r="J46">
        <v>14838</v>
      </c>
      <c r="K46">
        <v>37902</v>
      </c>
      <c r="L46">
        <f t="shared" si="2"/>
        <v>57167</v>
      </c>
      <c r="M46">
        <v>364</v>
      </c>
      <c r="N46">
        <v>1</v>
      </c>
      <c r="O46">
        <v>21</v>
      </c>
      <c r="P46">
        <v>50</v>
      </c>
      <c r="Q46">
        <v>29589</v>
      </c>
      <c r="R46">
        <v>121</v>
      </c>
      <c r="S46">
        <v>51000</v>
      </c>
      <c r="T46">
        <v>94600</v>
      </c>
      <c r="U46">
        <v>52100</v>
      </c>
      <c r="V46">
        <v>97400</v>
      </c>
      <c r="W46">
        <v>20111</v>
      </c>
      <c r="X46">
        <v>17591</v>
      </c>
      <c r="Y46">
        <v>5420</v>
      </c>
      <c r="Z46">
        <v>19588</v>
      </c>
      <c r="AA46">
        <v>18042</v>
      </c>
      <c r="AB46">
        <f t="shared" si="1"/>
        <v>0.3759692898272553</v>
      </c>
      <c r="AC46">
        <v>19</v>
      </c>
      <c r="AD46">
        <v>20</v>
      </c>
      <c r="AE46">
        <v>29</v>
      </c>
      <c r="AF46">
        <v>20</v>
      </c>
      <c r="AG46">
        <v>29</v>
      </c>
      <c r="AH46">
        <v>0.76923076923076927</v>
      </c>
      <c r="AI46">
        <v>0.30769230769230771</v>
      </c>
      <c r="AJ46">
        <v>0.23076923076923081</v>
      </c>
      <c r="AK46">
        <v>0.33333333333333331</v>
      </c>
      <c r="AL46">
        <v>0.51282051282051277</v>
      </c>
      <c r="AM46">
        <v>0.79487179487179482</v>
      </c>
      <c r="AN46">
        <v>0.87179487179487181</v>
      </c>
      <c r="AO46">
        <v>0.97435897435897434</v>
      </c>
      <c r="AP46">
        <v>0.71794871794871795</v>
      </c>
      <c r="AQ46">
        <v>0.42</v>
      </c>
      <c r="AR46">
        <v>0.55000000000000004</v>
      </c>
      <c r="AS46">
        <v>0.81</v>
      </c>
      <c r="AT46">
        <v>0.85</v>
      </c>
      <c r="AU46">
        <v>0.25</v>
      </c>
      <c r="AV46">
        <v>0.92</v>
      </c>
      <c r="AW46">
        <v>0.56000000000000005</v>
      </c>
      <c r="AX46">
        <v>0.56999999999999995</v>
      </c>
      <c r="AY46">
        <v>0.34</v>
      </c>
      <c r="BE46">
        <v>275.5</v>
      </c>
      <c r="BI46">
        <v>182.4</v>
      </c>
      <c r="BL46">
        <v>189.9</v>
      </c>
      <c r="BQ46">
        <v>315.3</v>
      </c>
      <c r="BR46">
        <v>227.8</v>
      </c>
      <c r="BS46">
        <v>196.9</v>
      </c>
      <c r="BV46">
        <v>195.8</v>
      </c>
      <c r="CE46">
        <v>185.4</v>
      </c>
      <c r="CI46">
        <v>203</v>
      </c>
    </row>
    <row r="47" spans="1:89" x14ac:dyDescent="0.25">
      <c r="A47" s="1" t="s">
        <v>77</v>
      </c>
      <c r="B47">
        <v>85.949446923294062</v>
      </c>
      <c r="C47">
        <v>18524</v>
      </c>
      <c r="G47" t="e">
        <f t="shared" si="0"/>
        <v>#DIV/0!</v>
      </c>
      <c r="L47">
        <f t="shared" si="2"/>
        <v>0</v>
      </c>
      <c r="M47">
        <v>229</v>
      </c>
      <c r="N47">
        <v>40</v>
      </c>
      <c r="O47">
        <v>5</v>
      </c>
      <c r="P47">
        <v>11</v>
      </c>
      <c r="Q47">
        <v>6265</v>
      </c>
      <c r="R47">
        <v>44</v>
      </c>
      <c r="S47">
        <v>63300</v>
      </c>
      <c r="T47">
        <v>110000</v>
      </c>
      <c r="U47">
        <v>64300</v>
      </c>
      <c r="V47">
        <v>115000</v>
      </c>
      <c r="W47">
        <v>36325</v>
      </c>
      <c r="X47">
        <v>33119</v>
      </c>
      <c r="Y47">
        <v>5398</v>
      </c>
      <c r="AA47">
        <v>27543</v>
      </c>
      <c r="AB47">
        <f t="shared" si="1"/>
        <v>0</v>
      </c>
      <c r="AC47">
        <v>15</v>
      </c>
      <c r="AD47">
        <v>10</v>
      </c>
      <c r="AE47">
        <v>19</v>
      </c>
      <c r="AF47">
        <v>2</v>
      </c>
      <c r="AG47">
        <v>9</v>
      </c>
      <c r="AH47">
        <v>0.82051282051282048</v>
      </c>
      <c r="AI47">
        <v>0.23076923076923081</v>
      </c>
      <c r="AJ47">
        <v>0.53846153846153844</v>
      </c>
      <c r="AK47">
        <v>0.53846153846153844</v>
      </c>
      <c r="AL47">
        <v>0.61538461538461542</v>
      </c>
      <c r="AM47">
        <v>0.61538461538461542</v>
      </c>
      <c r="AN47">
        <v>0.84615384615384615</v>
      </c>
      <c r="AP47">
        <v>0.76923076923076927</v>
      </c>
      <c r="AQ47">
        <v>0.44</v>
      </c>
      <c r="AR47">
        <v>0.61</v>
      </c>
      <c r="AS47">
        <v>0.8</v>
      </c>
      <c r="AT47">
        <v>0.83</v>
      </c>
      <c r="AU47">
        <v>0.56999999999999995</v>
      </c>
      <c r="AV47">
        <v>1</v>
      </c>
      <c r="AX47">
        <v>0.48</v>
      </c>
      <c r="AY47">
        <v>0.74</v>
      </c>
      <c r="BF47">
        <v>190.9</v>
      </c>
      <c r="BN47">
        <v>188.1</v>
      </c>
    </row>
    <row r="48" spans="1:89" x14ac:dyDescent="0.25">
      <c r="A48" s="1" t="s">
        <v>83</v>
      </c>
      <c r="B48">
        <v>85.706008043435318</v>
      </c>
      <c r="C48">
        <v>57441</v>
      </c>
      <c r="D48">
        <v>3.62</v>
      </c>
      <c r="E48">
        <v>2626</v>
      </c>
      <c r="F48" s="5">
        <v>1614</v>
      </c>
      <c r="G48">
        <f t="shared" si="0"/>
        <v>0.61462300076161458</v>
      </c>
      <c r="H48">
        <v>1102</v>
      </c>
      <c r="I48">
        <v>1000</v>
      </c>
      <c r="J48">
        <v>15270</v>
      </c>
      <c r="K48">
        <v>50980</v>
      </c>
      <c r="L48">
        <f t="shared" si="2"/>
        <v>68352</v>
      </c>
      <c r="M48">
        <v>450</v>
      </c>
      <c r="N48">
        <v>11</v>
      </c>
      <c r="O48">
        <v>12</v>
      </c>
      <c r="P48">
        <v>25</v>
      </c>
      <c r="Q48">
        <v>17944</v>
      </c>
      <c r="R48">
        <v>106</v>
      </c>
      <c r="S48">
        <v>50600</v>
      </c>
      <c r="T48">
        <v>91000</v>
      </c>
      <c r="U48">
        <v>51400</v>
      </c>
      <c r="V48">
        <v>93900</v>
      </c>
      <c r="W48">
        <v>35861</v>
      </c>
      <c r="X48">
        <v>33521</v>
      </c>
      <c r="Y48">
        <v>4694</v>
      </c>
      <c r="Z48">
        <v>41098</v>
      </c>
      <c r="AA48">
        <v>33866</v>
      </c>
      <c r="AB48">
        <f t="shared" si="1"/>
        <v>0.79957198443579769</v>
      </c>
      <c r="AC48">
        <v>10</v>
      </c>
      <c r="AD48">
        <v>10</v>
      </c>
      <c r="AE48">
        <v>19</v>
      </c>
      <c r="AF48">
        <v>20</v>
      </c>
      <c r="AG48">
        <v>29</v>
      </c>
      <c r="AH48">
        <v>0.89743589743589747</v>
      </c>
      <c r="AI48">
        <v>0.48717948717948723</v>
      </c>
      <c r="AJ48">
        <v>0.5641025641025641</v>
      </c>
      <c r="AK48">
        <v>0.64102564102564108</v>
      </c>
      <c r="AL48">
        <v>0.64102564102564108</v>
      </c>
      <c r="AM48">
        <v>0.79487179487179482</v>
      </c>
      <c r="AN48">
        <v>0.84615384615384615</v>
      </c>
      <c r="AO48">
        <v>0.82051282051282048</v>
      </c>
      <c r="AP48">
        <v>0.66666666666666663</v>
      </c>
      <c r="AQ48">
        <v>0.28999999999999998</v>
      </c>
      <c r="AR48">
        <v>0.81</v>
      </c>
      <c r="AS48">
        <v>0.85</v>
      </c>
      <c r="AT48">
        <v>0.87</v>
      </c>
      <c r="AU48">
        <v>0.75</v>
      </c>
      <c r="AV48">
        <v>0.99</v>
      </c>
      <c r="AW48">
        <v>0.51</v>
      </c>
      <c r="AX48">
        <v>0.49</v>
      </c>
      <c r="AY48">
        <v>0.16</v>
      </c>
      <c r="BJ48">
        <v>231.8</v>
      </c>
      <c r="BW48">
        <v>205.1</v>
      </c>
      <c r="CA48">
        <v>148.9</v>
      </c>
      <c r="CD48">
        <v>164.2</v>
      </c>
      <c r="CF48">
        <v>171.2</v>
      </c>
    </row>
    <row r="49" spans="1:89" x14ac:dyDescent="0.25">
      <c r="A49" s="1" t="s">
        <v>89</v>
      </c>
      <c r="B49">
        <v>84.124514654202301</v>
      </c>
      <c r="C49">
        <v>13403</v>
      </c>
      <c r="E49">
        <v>711</v>
      </c>
      <c r="F49" s="5">
        <v>570</v>
      </c>
      <c r="G49">
        <f t="shared" si="0"/>
        <v>0.80168776371308015</v>
      </c>
      <c r="H49">
        <v>400</v>
      </c>
      <c r="I49">
        <v>1000</v>
      </c>
      <c r="J49">
        <v>12690</v>
      </c>
      <c r="K49">
        <v>47920</v>
      </c>
      <c r="L49">
        <f t="shared" si="2"/>
        <v>62010</v>
      </c>
      <c r="M49">
        <v>250</v>
      </c>
      <c r="N49">
        <v>18</v>
      </c>
      <c r="O49">
        <v>12</v>
      </c>
      <c r="P49">
        <v>12</v>
      </c>
      <c r="Q49">
        <v>5080</v>
      </c>
      <c r="R49">
        <v>60</v>
      </c>
      <c r="S49">
        <v>60400</v>
      </c>
      <c r="T49">
        <v>108000</v>
      </c>
      <c r="U49">
        <v>61400</v>
      </c>
      <c r="V49">
        <v>111000</v>
      </c>
      <c r="W49">
        <v>38851</v>
      </c>
      <c r="X49">
        <v>37699</v>
      </c>
      <c r="Y49">
        <v>4320</v>
      </c>
      <c r="Z49">
        <v>34215</v>
      </c>
      <c r="AA49">
        <v>38851</v>
      </c>
      <c r="AB49">
        <f t="shared" si="1"/>
        <v>0.55724755700325734</v>
      </c>
      <c r="AC49">
        <v>9</v>
      </c>
      <c r="AD49">
        <v>10</v>
      </c>
      <c r="AE49">
        <v>19</v>
      </c>
      <c r="AF49">
        <v>10</v>
      </c>
      <c r="AG49">
        <v>19</v>
      </c>
      <c r="AH49">
        <v>0.87179487179487181</v>
      </c>
      <c r="AI49">
        <v>0.33333333333333331</v>
      </c>
      <c r="AJ49">
        <v>0.38461538461538458</v>
      </c>
      <c r="AK49">
        <v>0.58974358974358976</v>
      </c>
      <c r="AL49">
        <v>0.84615384615384615</v>
      </c>
      <c r="AM49">
        <v>0.5641025641025641</v>
      </c>
      <c r="AN49">
        <v>0.76923076923076927</v>
      </c>
      <c r="AO49">
        <v>0.82051282051282048</v>
      </c>
      <c r="AP49">
        <v>0.76923076923076927</v>
      </c>
      <c r="AQ49">
        <v>0.26</v>
      </c>
      <c r="AR49">
        <v>0.77</v>
      </c>
      <c r="AS49">
        <v>0.88</v>
      </c>
      <c r="AT49">
        <v>0.89</v>
      </c>
      <c r="AU49">
        <v>0.66</v>
      </c>
      <c r="AV49">
        <v>0.99</v>
      </c>
      <c r="AW49">
        <v>0.53</v>
      </c>
      <c r="AX49">
        <v>0.43</v>
      </c>
      <c r="AY49">
        <v>0.37</v>
      </c>
      <c r="BL49">
        <v>252.1</v>
      </c>
    </row>
    <row r="50" spans="1:89" x14ac:dyDescent="0.25">
      <c r="A50" s="1" t="s">
        <v>70</v>
      </c>
      <c r="B50">
        <v>83.922848171547315</v>
      </c>
      <c r="C50">
        <v>29237</v>
      </c>
      <c r="E50">
        <v>3915</v>
      </c>
      <c r="F50" s="5">
        <v>3321</v>
      </c>
      <c r="G50">
        <f t="shared" si="0"/>
        <v>0.84827586206896555</v>
      </c>
      <c r="I50">
        <v>1210</v>
      </c>
      <c r="J50">
        <v>9910</v>
      </c>
      <c r="K50">
        <v>28658</v>
      </c>
      <c r="L50">
        <f t="shared" si="2"/>
        <v>39778</v>
      </c>
      <c r="M50">
        <v>1040</v>
      </c>
      <c r="N50">
        <v>44</v>
      </c>
      <c r="O50">
        <v>27</v>
      </c>
      <c r="P50">
        <v>104</v>
      </c>
      <c r="Q50">
        <v>34554</v>
      </c>
      <c r="R50">
        <v>157</v>
      </c>
      <c r="S50">
        <v>49500</v>
      </c>
      <c r="T50">
        <v>86300</v>
      </c>
      <c r="U50">
        <v>51000</v>
      </c>
      <c r="V50">
        <v>88100</v>
      </c>
      <c r="W50">
        <v>7711</v>
      </c>
      <c r="X50">
        <v>7083</v>
      </c>
      <c r="Y50">
        <v>4540</v>
      </c>
      <c r="Z50">
        <v>21645</v>
      </c>
      <c r="AA50">
        <v>3106</v>
      </c>
      <c r="AB50">
        <f t="shared" si="1"/>
        <v>0.42441176470588238</v>
      </c>
      <c r="AC50">
        <v>20.7</v>
      </c>
      <c r="AD50">
        <v>10</v>
      </c>
      <c r="AE50">
        <v>19</v>
      </c>
      <c r="AF50">
        <v>10</v>
      </c>
      <c r="AG50">
        <v>19</v>
      </c>
      <c r="AH50">
        <v>0.87179487179487181</v>
      </c>
      <c r="AI50">
        <v>0.17948717948717949</v>
      </c>
      <c r="AJ50">
        <v>0.33333333333333331</v>
      </c>
      <c r="AK50">
        <v>0.33333333333333331</v>
      </c>
      <c r="AL50">
        <v>0.66666666666666663</v>
      </c>
      <c r="AM50">
        <v>0.64102564102564108</v>
      </c>
      <c r="AN50">
        <v>0.51282051282051277</v>
      </c>
      <c r="AO50">
        <v>0.84615384615384615</v>
      </c>
      <c r="AP50">
        <v>0.74358974358974361</v>
      </c>
      <c r="AQ50">
        <v>0.49</v>
      </c>
      <c r="AU50">
        <v>0.23</v>
      </c>
      <c r="AV50">
        <v>0.85</v>
      </c>
      <c r="AW50">
        <v>0.41</v>
      </c>
      <c r="AX50">
        <v>0.52</v>
      </c>
      <c r="AY50">
        <v>0.2</v>
      </c>
      <c r="BE50">
        <v>252.9</v>
      </c>
      <c r="BF50">
        <v>176.7</v>
      </c>
      <c r="BQ50">
        <v>210.8</v>
      </c>
      <c r="BS50">
        <v>196.7</v>
      </c>
      <c r="BT50">
        <v>219.5</v>
      </c>
      <c r="BV50">
        <v>199.6</v>
      </c>
      <c r="BW50">
        <v>152</v>
      </c>
      <c r="CK50">
        <v>202.9</v>
      </c>
    </row>
    <row r="51" spans="1:89" x14ac:dyDescent="0.25">
      <c r="A51" s="1" t="s">
        <v>92</v>
      </c>
      <c r="B51">
        <v>83.680699982477805</v>
      </c>
      <c r="C51">
        <v>22280</v>
      </c>
      <c r="E51">
        <v>1966</v>
      </c>
      <c r="F51" s="5">
        <v>1677</v>
      </c>
      <c r="G51">
        <f t="shared" si="0"/>
        <v>0.85300101729399802</v>
      </c>
      <c r="H51">
        <v>1989</v>
      </c>
      <c r="I51">
        <v>1130</v>
      </c>
      <c r="J51">
        <v>8266</v>
      </c>
      <c r="K51">
        <v>26536</v>
      </c>
      <c r="L51">
        <f t="shared" si="2"/>
        <v>37921</v>
      </c>
      <c r="M51">
        <v>700</v>
      </c>
      <c r="O51">
        <v>12</v>
      </c>
      <c r="Q51">
        <v>25384</v>
      </c>
      <c r="R51">
        <v>116</v>
      </c>
      <c r="S51">
        <v>54500</v>
      </c>
      <c r="T51">
        <v>96700</v>
      </c>
      <c r="U51">
        <v>55400</v>
      </c>
      <c r="V51">
        <v>100000</v>
      </c>
      <c r="W51">
        <v>7469</v>
      </c>
      <c r="X51">
        <v>6809</v>
      </c>
      <c r="Y51">
        <v>4735</v>
      </c>
      <c r="Z51">
        <v>28873</v>
      </c>
      <c r="AB51">
        <f t="shared" si="1"/>
        <v>0.52117328519855599</v>
      </c>
      <c r="AC51">
        <v>14</v>
      </c>
      <c r="AD51">
        <v>20</v>
      </c>
      <c r="AE51">
        <v>29</v>
      </c>
      <c r="AF51">
        <v>20</v>
      </c>
      <c r="AG51">
        <v>29</v>
      </c>
      <c r="AH51">
        <v>0.71794871794871795</v>
      </c>
      <c r="AI51">
        <v>0.41025641025641019</v>
      </c>
      <c r="AJ51">
        <v>0.51282051282051277</v>
      </c>
      <c r="AK51">
        <v>0.33333333333333331</v>
      </c>
      <c r="AL51">
        <v>0.51282051282051277</v>
      </c>
      <c r="AM51">
        <v>0.97435897435897434</v>
      </c>
      <c r="AN51">
        <v>0.66666666666666663</v>
      </c>
      <c r="AO51">
        <v>0.92307692307692313</v>
      </c>
      <c r="AP51">
        <v>0.74358974358974361</v>
      </c>
      <c r="AQ51">
        <v>0.73</v>
      </c>
      <c r="AT51">
        <v>0.83</v>
      </c>
      <c r="AU51">
        <v>0.37</v>
      </c>
      <c r="AV51">
        <v>0.99</v>
      </c>
      <c r="AW51">
        <v>0.53</v>
      </c>
      <c r="AX51">
        <v>0.47</v>
      </c>
      <c r="AY51">
        <v>0.32</v>
      </c>
      <c r="BL51">
        <v>172.8</v>
      </c>
      <c r="BT51">
        <v>250.3</v>
      </c>
      <c r="BV51">
        <v>196.7</v>
      </c>
    </row>
    <row r="52" spans="1:89" x14ac:dyDescent="0.25">
      <c r="A52" s="1" t="s">
        <v>114</v>
      </c>
      <c r="B52">
        <v>83.635490790956396</v>
      </c>
      <c r="C52">
        <v>32525</v>
      </c>
      <c r="D52">
        <v>3.6</v>
      </c>
      <c r="E52">
        <v>1560</v>
      </c>
      <c r="F52" s="5">
        <v>1227</v>
      </c>
      <c r="G52">
        <f t="shared" si="0"/>
        <v>0.78653846153846152</v>
      </c>
      <c r="H52">
        <v>1444</v>
      </c>
      <c r="I52">
        <v>1000</v>
      </c>
      <c r="J52">
        <v>13666</v>
      </c>
      <c r="K52">
        <v>47040</v>
      </c>
      <c r="L52">
        <f t="shared" si="2"/>
        <v>63150</v>
      </c>
      <c r="M52">
        <v>285</v>
      </c>
      <c r="N52">
        <v>39</v>
      </c>
      <c r="O52">
        <v>14</v>
      </c>
      <c r="P52">
        <v>20</v>
      </c>
      <c r="Q52">
        <v>10849</v>
      </c>
      <c r="R52">
        <v>106</v>
      </c>
      <c r="W52">
        <v>32441</v>
      </c>
      <c r="X52">
        <v>29827</v>
      </c>
      <c r="Y52">
        <v>4991</v>
      </c>
      <c r="Z52">
        <v>21500</v>
      </c>
      <c r="AA52">
        <v>26812</v>
      </c>
      <c r="AB52" t="e">
        <f t="shared" si="1"/>
        <v>#DIV/0!</v>
      </c>
      <c r="AC52">
        <v>12</v>
      </c>
      <c r="AD52">
        <v>10</v>
      </c>
      <c r="AE52">
        <v>19</v>
      </c>
      <c r="AF52">
        <v>10</v>
      </c>
      <c r="AG52">
        <v>19</v>
      </c>
      <c r="AH52">
        <v>0.84615384615384615</v>
      </c>
      <c r="AI52">
        <v>0.35897435897435898</v>
      </c>
      <c r="AJ52">
        <v>0.41025641025641019</v>
      </c>
      <c r="AK52">
        <v>0.46153846153846162</v>
      </c>
      <c r="AL52">
        <v>0.82051282051282048</v>
      </c>
      <c r="AM52">
        <v>0.74358974358974361</v>
      </c>
      <c r="AN52">
        <v>0.79487179487179482</v>
      </c>
      <c r="AO52">
        <v>0.92307692307692313</v>
      </c>
      <c r="AQ52">
        <v>0.47</v>
      </c>
      <c r="AR52">
        <v>0.7</v>
      </c>
      <c r="AS52">
        <v>0.8</v>
      </c>
      <c r="AT52">
        <v>0.82</v>
      </c>
      <c r="AU52">
        <v>0.28999999999999998</v>
      </c>
      <c r="AV52">
        <v>0.89</v>
      </c>
      <c r="AW52">
        <v>0.37</v>
      </c>
      <c r="BU52">
        <v>174</v>
      </c>
    </row>
    <row r="53" spans="1:89" x14ac:dyDescent="0.25">
      <c r="A53" s="1" t="s">
        <v>78</v>
      </c>
      <c r="B53">
        <v>83.469492825291198</v>
      </c>
      <c r="C53">
        <v>25929</v>
      </c>
      <c r="D53">
        <v>3.72</v>
      </c>
      <c r="E53">
        <v>2631</v>
      </c>
      <c r="F53" s="5">
        <v>2154</v>
      </c>
      <c r="G53">
        <f t="shared" si="0"/>
        <v>0.81870011402508547</v>
      </c>
      <c r="H53">
        <v>2523</v>
      </c>
      <c r="I53">
        <v>1082</v>
      </c>
      <c r="J53">
        <v>10854</v>
      </c>
      <c r="K53">
        <v>24883</v>
      </c>
      <c r="L53">
        <f t="shared" si="2"/>
        <v>39342</v>
      </c>
      <c r="M53">
        <v>665</v>
      </c>
      <c r="N53">
        <v>18</v>
      </c>
      <c r="O53">
        <v>21</v>
      </c>
      <c r="P53">
        <v>64</v>
      </c>
      <c r="Q53">
        <v>23847</v>
      </c>
      <c r="R53">
        <v>107</v>
      </c>
      <c r="S53">
        <v>50600</v>
      </c>
      <c r="T53">
        <v>87800</v>
      </c>
      <c r="U53">
        <v>51400</v>
      </c>
      <c r="V53">
        <v>90000</v>
      </c>
      <c r="W53">
        <v>10526</v>
      </c>
      <c r="X53">
        <v>10004</v>
      </c>
      <c r="Y53">
        <v>3944</v>
      </c>
      <c r="Z53">
        <v>21507</v>
      </c>
      <c r="AA53">
        <v>6111</v>
      </c>
      <c r="AB53">
        <f t="shared" si="1"/>
        <v>0.41842412451361866</v>
      </c>
      <c r="AC53">
        <v>13</v>
      </c>
      <c r="AD53">
        <v>10</v>
      </c>
      <c r="AE53">
        <v>19</v>
      </c>
      <c r="AF53">
        <v>20</v>
      </c>
      <c r="AG53">
        <v>29</v>
      </c>
      <c r="AH53">
        <v>0.76923076923076927</v>
      </c>
      <c r="AI53">
        <v>0.28205128205128199</v>
      </c>
      <c r="AJ53">
        <v>0.4358974358974359</v>
      </c>
      <c r="AK53">
        <v>0.38461538461538458</v>
      </c>
      <c r="AL53">
        <v>0.64102564102564108</v>
      </c>
      <c r="AM53">
        <v>0.76923076923076927</v>
      </c>
      <c r="AN53">
        <v>0.97435897435897434</v>
      </c>
      <c r="AO53">
        <v>0.92307692307692313</v>
      </c>
      <c r="AP53">
        <v>0.76923076923076927</v>
      </c>
      <c r="AQ53">
        <v>0.46</v>
      </c>
      <c r="AR53">
        <v>0.47</v>
      </c>
      <c r="AS53">
        <v>0.72</v>
      </c>
      <c r="AT53">
        <v>0.77</v>
      </c>
      <c r="AU53">
        <v>0.41</v>
      </c>
      <c r="AV53">
        <v>0.71</v>
      </c>
      <c r="AW53">
        <v>0.54</v>
      </c>
      <c r="AX53">
        <v>0.51</v>
      </c>
      <c r="AY53">
        <v>0.41</v>
      </c>
      <c r="BG53">
        <v>193.4</v>
      </c>
      <c r="CE53">
        <v>208.8</v>
      </c>
    </row>
    <row r="54" spans="1:89" x14ac:dyDescent="0.25">
      <c r="A54" s="1" t="s">
        <v>141</v>
      </c>
      <c r="B54">
        <v>83.228451646896644</v>
      </c>
      <c r="C54">
        <v>19325</v>
      </c>
      <c r="E54">
        <v>1436</v>
      </c>
      <c r="G54">
        <f t="shared" si="0"/>
        <v>0</v>
      </c>
      <c r="H54">
        <v>807</v>
      </c>
      <c r="I54">
        <v>800</v>
      </c>
      <c r="J54">
        <v>14702</v>
      </c>
      <c r="K54">
        <v>45808</v>
      </c>
      <c r="L54">
        <f t="shared" si="2"/>
        <v>62117</v>
      </c>
      <c r="M54">
        <v>200</v>
      </c>
      <c r="N54">
        <v>12</v>
      </c>
      <c r="P54">
        <v>17</v>
      </c>
      <c r="Q54">
        <v>7901</v>
      </c>
      <c r="R54">
        <v>95</v>
      </c>
      <c r="W54">
        <v>30045</v>
      </c>
      <c r="X54">
        <v>25054</v>
      </c>
      <c r="Y54">
        <v>4693</v>
      </c>
      <c r="Z54">
        <v>34655</v>
      </c>
      <c r="AA54">
        <v>27000</v>
      </c>
      <c r="AB54" t="e">
        <f t="shared" si="1"/>
        <v>#DIV/0!</v>
      </c>
      <c r="AC54">
        <v>12</v>
      </c>
      <c r="AF54">
        <v>2</v>
      </c>
      <c r="AG54">
        <v>9</v>
      </c>
      <c r="AH54">
        <v>0.87179487179487181</v>
      </c>
      <c r="AI54">
        <v>0.53846153846153844</v>
      </c>
      <c r="AJ54">
        <v>0.53846153846153844</v>
      </c>
      <c r="AK54">
        <v>0.69230769230769229</v>
      </c>
      <c r="AL54">
        <v>0.5641025641025641</v>
      </c>
      <c r="AM54">
        <v>0.82051282051282048</v>
      </c>
      <c r="AN54">
        <v>0.61538461538461542</v>
      </c>
      <c r="AO54">
        <v>0.97435897435897434</v>
      </c>
      <c r="AQ54">
        <v>0.26</v>
      </c>
      <c r="AR54">
        <v>0.76</v>
      </c>
      <c r="AS54">
        <v>0.8</v>
      </c>
      <c r="AT54">
        <v>0.81</v>
      </c>
      <c r="AW54">
        <v>0.6</v>
      </c>
      <c r="CF54">
        <v>174.9</v>
      </c>
    </row>
    <row r="55" spans="1:89" x14ac:dyDescent="0.25">
      <c r="A55" s="1" t="s">
        <v>149</v>
      </c>
      <c r="B55">
        <v>82.830743154460308</v>
      </c>
      <c r="C55">
        <v>28956</v>
      </c>
      <c r="E55">
        <v>1603</v>
      </c>
      <c r="F55" s="5">
        <v>1531</v>
      </c>
      <c r="G55">
        <f t="shared" si="0"/>
        <v>0.95508421709295077</v>
      </c>
      <c r="H55">
        <v>846</v>
      </c>
      <c r="I55">
        <v>1250</v>
      </c>
      <c r="J55">
        <v>14142</v>
      </c>
      <c r="K55">
        <v>52500</v>
      </c>
      <c r="L55">
        <f t="shared" si="2"/>
        <v>68738</v>
      </c>
      <c r="M55">
        <v>225</v>
      </c>
      <c r="N55">
        <v>12</v>
      </c>
      <c r="O55">
        <v>0</v>
      </c>
      <c r="P55">
        <v>14</v>
      </c>
      <c r="Q55">
        <v>9309</v>
      </c>
      <c r="R55">
        <v>68</v>
      </c>
      <c r="S55">
        <v>53100</v>
      </c>
      <c r="T55">
        <v>104000</v>
      </c>
      <c r="U55">
        <v>55500</v>
      </c>
      <c r="V55">
        <v>109000</v>
      </c>
      <c r="W55">
        <v>38479</v>
      </c>
      <c r="X55">
        <v>37894</v>
      </c>
      <c r="Y55">
        <v>3945</v>
      </c>
      <c r="Z55">
        <v>20481</v>
      </c>
      <c r="AA55">
        <v>35519</v>
      </c>
      <c r="AB55">
        <f t="shared" si="1"/>
        <v>0.36902702702702705</v>
      </c>
      <c r="AC55">
        <v>11.9</v>
      </c>
      <c r="AD55">
        <v>10</v>
      </c>
      <c r="AE55">
        <v>19</v>
      </c>
      <c r="AF55">
        <v>2</v>
      </c>
      <c r="AG55">
        <v>9</v>
      </c>
      <c r="AH55">
        <v>0.92307692307692313</v>
      </c>
      <c r="AI55">
        <v>0.58974358974358976</v>
      </c>
      <c r="AJ55">
        <v>0.53846153846153844</v>
      </c>
      <c r="AK55">
        <v>0.64102564102564108</v>
      </c>
      <c r="AL55">
        <v>0.84615384615384615</v>
      </c>
      <c r="AM55">
        <v>0.74358974358974361</v>
      </c>
      <c r="AN55">
        <v>0.97435897435897434</v>
      </c>
      <c r="AO55">
        <v>0.4358974358974359</v>
      </c>
      <c r="AP55">
        <v>0.76923076923076927</v>
      </c>
      <c r="AQ55">
        <v>0.31</v>
      </c>
      <c r="AR55">
        <v>0.89</v>
      </c>
      <c r="AS55">
        <v>0.92</v>
      </c>
      <c r="AT55">
        <v>0.93</v>
      </c>
      <c r="AU55">
        <v>0.82</v>
      </c>
      <c r="AV55">
        <v>0.99</v>
      </c>
      <c r="AW55">
        <v>0.5</v>
      </c>
      <c r="AX55">
        <v>0.45</v>
      </c>
      <c r="AY55">
        <v>0.1</v>
      </c>
      <c r="CH55">
        <v>179.8</v>
      </c>
      <c r="CJ55">
        <v>195.4</v>
      </c>
    </row>
    <row r="56" spans="1:89" x14ac:dyDescent="0.25">
      <c r="A56" s="1" t="s">
        <v>53</v>
      </c>
      <c r="B56">
        <v>82.198345969412259</v>
      </c>
      <c r="C56">
        <v>24764</v>
      </c>
      <c r="D56">
        <v>3.49</v>
      </c>
      <c r="E56">
        <v>2201</v>
      </c>
      <c r="F56" s="5">
        <v>1929</v>
      </c>
      <c r="G56">
        <f t="shared" si="0"/>
        <v>0.8764198091776465</v>
      </c>
      <c r="H56">
        <v>686</v>
      </c>
      <c r="I56">
        <v>1103</v>
      </c>
      <c r="J56">
        <v>11386</v>
      </c>
      <c r="K56">
        <v>25784</v>
      </c>
      <c r="L56">
        <f t="shared" si="2"/>
        <v>38959</v>
      </c>
      <c r="M56">
        <v>852</v>
      </c>
      <c r="N56">
        <v>26</v>
      </c>
      <c r="O56">
        <v>28</v>
      </c>
      <c r="P56">
        <v>54</v>
      </c>
      <c r="Q56">
        <v>42477</v>
      </c>
      <c r="R56">
        <v>111</v>
      </c>
      <c r="S56">
        <v>48400</v>
      </c>
      <c r="T56">
        <v>83600</v>
      </c>
      <c r="U56">
        <v>49300</v>
      </c>
      <c r="V56">
        <v>85800</v>
      </c>
      <c r="W56">
        <v>12360</v>
      </c>
      <c r="X56">
        <v>10074</v>
      </c>
      <c r="Y56">
        <v>4060</v>
      </c>
      <c r="Z56">
        <v>22903</v>
      </c>
      <c r="AA56">
        <v>12410</v>
      </c>
      <c r="AB56">
        <f t="shared" si="1"/>
        <v>0.46456389452332658</v>
      </c>
      <c r="AC56">
        <v>22.9</v>
      </c>
      <c r="AD56">
        <v>10</v>
      </c>
      <c r="AE56">
        <v>19</v>
      </c>
      <c r="AF56">
        <v>20</v>
      </c>
      <c r="AG56">
        <v>29</v>
      </c>
      <c r="AH56">
        <v>0.58974358974358976</v>
      </c>
      <c r="AI56">
        <v>0.20512820512820509</v>
      </c>
      <c r="AJ56">
        <v>0.17948717948717949</v>
      </c>
      <c r="AK56">
        <v>0.28205128205128199</v>
      </c>
      <c r="AL56">
        <v>0.5641025641025641</v>
      </c>
      <c r="AM56">
        <v>0.66666666666666663</v>
      </c>
      <c r="AN56">
        <v>0.82051282051282048</v>
      </c>
      <c r="AO56">
        <v>0.97435897435897434</v>
      </c>
      <c r="AP56">
        <v>0.64102564102564108</v>
      </c>
      <c r="AQ56">
        <v>0.83</v>
      </c>
      <c r="AR56">
        <v>0.49</v>
      </c>
      <c r="AS56">
        <v>0.63</v>
      </c>
      <c r="AT56">
        <v>0.67</v>
      </c>
      <c r="AU56">
        <v>0.21</v>
      </c>
      <c r="AV56">
        <v>0.72</v>
      </c>
      <c r="AW56">
        <v>0.49</v>
      </c>
      <c r="AX56">
        <v>0.53</v>
      </c>
      <c r="AY56">
        <v>0.12</v>
      </c>
      <c r="BC56">
        <v>234</v>
      </c>
      <c r="BD56">
        <v>198.6</v>
      </c>
      <c r="BG56">
        <v>175.7</v>
      </c>
      <c r="BQ56">
        <v>214</v>
      </c>
      <c r="BT56">
        <v>183.2</v>
      </c>
      <c r="BV56">
        <v>192</v>
      </c>
      <c r="CD56">
        <v>182.2</v>
      </c>
      <c r="CG56">
        <v>198.1</v>
      </c>
      <c r="CH56">
        <v>250.6</v>
      </c>
      <c r="CI56">
        <v>197.8</v>
      </c>
      <c r="CK56">
        <v>264</v>
      </c>
    </row>
    <row r="57" spans="1:89" x14ac:dyDescent="0.25">
      <c r="A57" s="1" t="s">
        <v>113</v>
      </c>
      <c r="B57">
        <v>82.048608711202377</v>
      </c>
      <c r="C57">
        <v>14395</v>
      </c>
      <c r="D57">
        <v>3.62</v>
      </c>
      <c r="E57">
        <v>1867</v>
      </c>
      <c r="F57" s="5">
        <v>1468</v>
      </c>
      <c r="G57">
        <f t="shared" si="0"/>
        <v>0.78628816282806646</v>
      </c>
      <c r="H57">
        <v>4275</v>
      </c>
      <c r="I57">
        <v>645</v>
      </c>
      <c r="J57">
        <v>10588</v>
      </c>
      <c r="K57">
        <v>20169</v>
      </c>
      <c r="L57">
        <f t="shared" si="2"/>
        <v>35677</v>
      </c>
      <c r="M57">
        <v>441</v>
      </c>
      <c r="N57">
        <v>18</v>
      </c>
      <c r="O57">
        <v>24</v>
      </c>
      <c r="P57">
        <v>44</v>
      </c>
      <c r="Q57">
        <v>22436</v>
      </c>
      <c r="R57">
        <v>117</v>
      </c>
      <c r="S57">
        <v>49000</v>
      </c>
      <c r="T57">
        <v>87200</v>
      </c>
      <c r="U57">
        <v>49900</v>
      </c>
      <c r="V57">
        <v>87800</v>
      </c>
      <c r="W57">
        <v>6608</v>
      </c>
      <c r="X57">
        <v>5802</v>
      </c>
      <c r="Y57">
        <v>4501</v>
      </c>
      <c r="Z57">
        <v>28444</v>
      </c>
      <c r="AA57">
        <v>9386</v>
      </c>
      <c r="AB57">
        <f t="shared" si="1"/>
        <v>0.57002004008016027</v>
      </c>
      <c r="AC57">
        <v>17.3</v>
      </c>
      <c r="AD57">
        <v>10</v>
      </c>
      <c r="AE57">
        <v>19</v>
      </c>
      <c r="AF57">
        <v>20</v>
      </c>
      <c r="AG57">
        <v>29</v>
      </c>
      <c r="AH57">
        <v>0.69230769230769229</v>
      </c>
      <c r="AI57">
        <v>0.48717948717948723</v>
      </c>
      <c r="AJ57">
        <v>0.61538461538461542</v>
      </c>
      <c r="AK57">
        <v>0.51282051282051277</v>
      </c>
      <c r="AL57">
        <v>0.79487179487179482</v>
      </c>
      <c r="AM57">
        <v>0.89743589743589747</v>
      </c>
      <c r="AN57">
        <v>0.76923076923076927</v>
      </c>
      <c r="AO57">
        <v>0.71794871794871795</v>
      </c>
      <c r="AP57">
        <v>0.69230769230769229</v>
      </c>
      <c r="AQ57">
        <v>0.71</v>
      </c>
      <c r="AR57">
        <v>0.4</v>
      </c>
      <c r="AS57">
        <v>0.63</v>
      </c>
      <c r="AT57">
        <v>0.68</v>
      </c>
      <c r="AU57">
        <v>0.3</v>
      </c>
      <c r="AV57">
        <v>0.86</v>
      </c>
      <c r="AW57">
        <v>0.44</v>
      </c>
      <c r="AX57">
        <v>0.56000000000000005</v>
      </c>
      <c r="AY57">
        <v>0.2</v>
      </c>
      <c r="BU57">
        <v>196.7</v>
      </c>
      <c r="BW57">
        <v>157.9</v>
      </c>
    </row>
    <row r="58" spans="1:89" x14ac:dyDescent="0.25">
      <c r="A58" s="1" t="s">
        <v>15</v>
      </c>
      <c r="B58">
        <v>82.036058224209768</v>
      </c>
      <c r="C58">
        <v>35340</v>
      </c>
      <c r="E58">
        <v>3700</v>
      </c>
      <c r="F58" s="5">
        <v>3663</v>
      </c>
      <c r="G58">
        <f t="shared" si="0"/>
        <v>0.99</v>
      </c>
      <c r="H58">
        <v>2964</v>
      </c>
      <c r="I58">
        <v>1350</v>
      </c>
      <c r="J58">
        <v>12260</v>
      </c>
      <c r="K58">
        <v>27059</v>
      </c>
      <c r="L58">
        <f t="shared" si="2"/>
        <v>43633</v>
      </c>
      <c r="M58">
        <v>400</v>
      </c>
      <c r="N58">
        <v>24</v>
      </c>
      <c r="O58">
        <v>15</v>
      </c>
      <c r="Q58">
        <v>36168</v>
      </c>
      <c r="R58">
        <v>117</v>
      </c>
      <c r="S58">
        <v>50800</v>
      </c>
      <c r="T58">
        <v>94800</v>
      </c>
      <c r="U58">
        <v>51400</v>
      </c>
      <c r="V58">
        <v>98200</v>
      </c>
      <c r="AA58">
        <v>7585</v>
      </c>
      <c r="AB58">
        <f t="shared" si="1"/>
        <v>0</v>
      </c>
      <c r="AC58">
        <v>14</v>
      </c>
      <c r="AD58">
        <v>10</v>
      </c>
      <c r="AE58">
        <v>19</v>
      </c>
      <c r="AF58">
        <v>20</v>
      </c>
      <c r="AG58">
        <v>29</v>
      </c>
      <c r="AH58">
        <v>0.69230769230769229</v>
      </c>
      <c r="AI58">
        <v>0.17948717948717949</v>
      </c>
      <c r="AJ58">
        <v>0.28205128205128199</v>
      </c>
      <c r="AK58">
        <v>0.38461538461538458</v>
      </c>
      <c r="AL58">
        <v>0.48717948717948723</v>
      </c>
      <c r="AM58">
        <v>0.58974358974358976</v>
      </c>
      <c r="AN58">
        <v>0.71794871794871795</v>
      </c>
      <c r="AP58">
        <v>0.69230769230769229</v>
      </c>
      <c r="AQ58">
        <v>0.57999999999999996</v>
      </c>
      <c r="AU58">
        <v>0.44</v>
      </c>
      <c r="AV58">
        <v>0.85</v>
      </c>
      <c r="AX58">
        <v>0.43</v>
      </c>
      <c r="AY58">
        <v>0.23</v>
      </c>
      <c r="AZ58">
        <v>213.4</v>
      </c>
      <c r="BG58">
        <v>216.8</v>
      </c>
      <c r="BJ58">
        <v>225.6</v>
      </c>
      <c r="CE58">
        <v>172.2</v>
      </c>
      <c r="CF58">
        <v>170.1</v>
      </c>
    </row>
    <row r="59" spans="1:89" x14ac:dyDescent="0.25">
      <c r="A59" s="1" t="s">
        <v>43</v>
      </c>
      <c r="B59">
        <v>81.915807858950885</v>
      </c>
      <c r="C59">
        <v>14308</v>
      </c>
      <c r="D59">
        <v>3.61</v>
      </c>
      <c r="E59">
        <v>2209</v>
      </c>
      <c r="F59" s="5">
        <v>1498</v>
      </c>
      <c r="G59">
        <f t="shared" si="0"/>
        <v>0.67813490267089183</v>
      </c>
      <c r="L59">
        <f t="shared" si="2"/>
        <v>0</v>
      </c>
      <c r="M59">
        <v>605</v>
      </c>
      <c r="N59">
        <v>44</v>
      </c>
      <c r="O59">
        <v>7</v>
      </c>
      <c r="P59">
        <v>16</v>
      </c>
      <c r="Q59">
        <v>23789</v>
      </c>
      <c r="R59">
        <v>87</v>
      </c>
      <c r="S59">
        <v>48100</v>
      </c>
      <c r="T59">
        <v>86100</v>
      </c>
      <c r="U59">
        <v>49600</v>
      </c>
      <c r="V59">
        <v>88500</v>
      </c>
      <c r="W59">
        <v>8212</v>
      </c>
      <c r="X59">
        <v>7029</v>
      </c>
      <c r="Y59">
        <v>4235</v>
      </c>
      <c r="Z59">
        <v>21081</v>
      </c>
      <c r="AA59">
        <v>8212</v>
      </c>
      <c r="AB59">
        <f t="shared" si="1"/>
        <v>0.42502016129032261</v>
      </c>
      <c r="AC59">
        <v>16.100000000000001</v>
      </c>
      <c r="AD59">
        <v>10</v>
      </c>
      <c r="AE59">
        <v>19</v>
      </c>
      <c r="AF59">
        <v>10</v>
      </c>
      <c r="AG59">
        <v>19</v>
      </c>
      <c r="AH59">
        <v>0.64102564102564108</v>
      </c>
      <c r="AI59">
        <v>0.38461538461538458</v>
      </c>
      <c r="AJ59">
        <v>0.25641025641025639</v>
      </c>
      <c r="AK59">
        <v>0.4358974358974359</v>
      </c>
      <c r="AL59">
        <v>0.53846153846153844</v>
      </c>
      <c r="AM59">
        <v>0.76923076923076927</v>
      </c>
      <c r="AN59">
        <v>0.74358974358974361</v>
      </c>
      <c r="AO59">
        <v>0.87179487179487181</v>
      </c>
      <c r="AP59">
        <v>0.66666666666666663</v>
      </c>
      <c r="AQ59">
        <v>0.76</v>
      </c>
      <c r="AR59">
        <v>0.28999999999999998</v>
      </c>
      <c r="AS59">
        <v>0.53</v>
      </c>
      <c r="AT59">
        <v>0.65</v>
      </c>
      <c r="AU59">
        <v>0.15</v>
      </c>
      <c r="AV59">
        <v>0.48</v>
      </c>
      <c r="AW59">
        <v>0.39</v>
      </c>
      <c r="AX59">
        <v>0.6</v>
      </c>
      <c r="AY59">
        <v>0.16</v>
      </c>
      <c r="BB59">
        <v>219.2</v>
      </c>
      <c r="BJ59">
        <v>178.3</v>
      </c>
      <c r="BX59">
        <v>165.7</v>
      </c>
      <c r="BZ59">
        <v>195</v>
      </c>
      <c r="CG59">
        <v>167</v>
      </c>
    </row>
    <row r="60" spans="1:89" x14ac:dyDescent="0.25">
      <c r="A60" s="1" t="s">
        <v>96</v>
      </c>
      <c r="B60">
        <v>81.839616870934634</v>
      </c>
      <c r="G60" t="e">
        <f t="shared" si="0"/>
        <v>#DIV/0!</v>
      </c>
      <c r="L60">
        <f t="shared" si="2"/>
        <v>0</v>
      </c>
      <c r="AB60" t="e">
        <f t="shared" si="1"/>
        <v>#DIV/0!</v>
      </c>
      <c r="BQ60">
        <v>273.8</v>
      </c>
    </row>
    <row r="61" spans="1:89" x14ac:dyDescent="0.25">
      <c r="A61" s="1" t="s">
        <v>133</v>
      </c>
      <c r="B61">
        <v>81.602019715459065</v>
      </c>
      <c r="C61">
        <v>11351</v>
      </c>
      <c r="D61">
        <v>3.88</v>
      </c>
      <c r="E61">
        <v>525</v>
      </c>
      <c r="F61" s="5">
        <v>442</v>
      </c>
      <c r="G61">
        <f t="shared" si="0"/>
        <v>0.84190476190476193</v>
      </c>
      <c r="H61">
        <v>1722</v>
      </c>
      <c r="I61">
        <v>1000</v>
      </c>
      <c r="J61">
        <v>14906</v>
      </c>
      <c r="K61">
        <v>51460</v>
      </c>
      <c r="L61">
        <f t="shared" si="2"/>
        <v>69088</v>
      </c>
      <c r="M61">
        <v>287</v>
      </c>
      <c r="N61">
        <v>3</v>
      </c>
      <c r="O61">
        <v>0</v>
      </c>
      <c r="Q61">
        <v>3608</v>
      </c>
      <c r="R61">
        <v>58</v>
      </c>
      <c r="S61">
        <v>45300</v>
      </c>
      <c r="T61">
        <v>96200</v>
      </c>
      <c r="U61">
        <v>48400</v>
      </c>
      <c r="V61">
        <v>98800</v>
      </c>
      <c r="W61">
        <v>40150</v>
      </c>
      <c r="X61">
        <v>37351</v>
      </c>
      <c r="Y61">
        <v>4983</v>
      </c>
      <c r="Z61">
        <v>32922</v>
      </c>
      <c r="AA61">
        <v>31604</v>
      </c>
      <c r="AB61">
        <f t="shared" si="1"/>
        <v>0.68020661157024798</v>
      </c>
      <c r="AC61">
        <v>10</v>
      </c>
      <c r="AD61">
        <v>10</v>
      </c>
      <c r="AE61">
        <v>19</v>
      </c>
      <c r="AF61">
        <v>2</v>
      </c>
      <c r="AG61">
        <v>9</v>
      </c>
      <c r="AH61">
        <v>0.92307692307692313</v>
      </c>
      <c r="AI61">
        <v>0.69230769230769229</v>
      </c>
      <c r="AJ61">
        <v>0.64102564102564108</v>
      </c>
      <c r="AK61">
        <v>0.79487179487179482</v>
      </c>
      <c r="AL61">
        <v>0.79487179487179482</v>
      </c>
      <c r="AM61">
        <v>0.64102564102564108</v>
      </c>
      <c r="AN61">
        <v>0.94871794871794868</v>
      </c>
      <c r="AO61">
        <v>0.64102564102564108</v>
      </c>
      <c r="AP61">
        <v>0.69230769230769229</v>
      </c>
      <c r="AQ61">
        <v>0.33</v>
      </c>
      <c r="AR61">
        <v>0.83</v>
      </c>
      <c r="AS61">
        <v>0.87</v>
      </c>
      <c r="AT61">
        <v>0.9</v>
      </c>
      <c r="AU61">
        <v>0.78</v>
      </c>
      <c r="AV61">
        <v>1</v>
      </c>
      <c r="AW61">
        <v>0.55000000000000004</v>
      </c>
      <c r="AX61">
        <v>0.45</v>
      </c>
      <c r="AY61">
        <v>0.16</v>
      </c>
      <c r="CA61">
        <v>134.5</v>
      </c>
    </row>
    <row r="62" spans="1:89" x14ac:dyDescent="0.25">
      <c r="A62" s="1" t="s">
        <v>39</v>
      </c>
      <c r="B62">
        <v>81.397235131075504</v>
      </c>
      <c r="G62" t="e">
        <f t="shared" si="0"/>
        <v>#DIV/0!</v>
      </c>
      <c r="L62">
        <f t="shared" si="2"/>
        <v>0</v>
      </c>
      <c r="AB62" t="e">
        <f t="shared" si="1"/>
        <v>#DIV/0!</v>
      </c>
      <c r="CI62">
        <v>270.10000000000002</v>
      </c>
    </row>
    <row r="63" spans="1:89" x14ac:dyDescent="0.25">
      <c r="A63" s="1" t="s">
        <v>28</v>
      </c>
      <c r="B63">
        <v>81.253313349804557</v>
      </c>
      <c r="C63">
        <v>34646</v>
      </c>
      <c r="D63">
        <v>3.69</v>
      </c>
      <c r="E63">
        <v>2494</v>
      </c>
      <c r="F63" s="5">
        <v>1867</v>
      </c>
      <c r="G63">
        <f t="shared" si="0"/>
        <v>0.74859663191659986</v>
      </c>
      <c r="H63">
        <v>1323</v>
      </c>
      <c r="I63">
        <v>1034</v>
      </c>
      <c r="J63">
        <v>10258</v>
      </c>
      <c r="K63">
        <v>33522</v>
      </c>
      <c r="L63">
        <f t="shared" si="2"/>
        <v>46137</v>
      </c>
      <c r="M63">
        <v>766</v>
      </c>
      <c r="N63">
        <v>18</v>
      </c>
      <c r="O63">
        <v>32</v>
      </c>
      <c r="P63">
        <v>58</v>
      </c>
      <c r="Q63">
        <v>39184</v>
      </c>
      <c r="R63">
        <v>123</v>
      </c>
      <c r="S63">
        <v>45400</v>
      </c>
      <c r="T63">
        <v>80600</v>
      </c>
      <c r="U63">
        <v>46600</v>
      </c>
      <c r="V63">
        <v>83100</v>
      </c>
      <c r="W63">
        <v>12495</v>
      </c>
      <c r="X63">
        <v>10983</v>
      </c>
      <c r="Y63">
        <v>4302</v>
      </c>
      <c r="Z63">
        <v>28039</v>
      </c>
      <c r="AA63">
        <v>11224</v>
      </c>
      <c r="AB63">
        <f t="shared" si="1"/>
        <v>0.60169527896995711</v>
      </c>
      <c r="AC63">
        <v>16.989999999999998</v>
      </c>
      <c r="AD63">
        <v>20</v>
      </c>
      <c r="AE63">
        <v>29</v>
      </c>
      <c r="AF63">
        <v>20</v>
      </c>
      <c r="AG63">
        <v>29</v>
      </c>
      <c r="AH63">
        <v>0.66666666666666663</v>
      </c>
      <c r="AI63">
        <v>0.4358974358974359</v>
      </c>
      <c r="AJ63">
        <v>0.51282051282051277</v>
      </c>
      <c r="AK63">
        <v>0.41025641025641019</v>
      </c>
      <c r="AL63">
        <v>0.5641025641025641</v>
      </c>
      <c r="AM63">
        <v>0.53846153846153844</v>
      </c>
      <c r="AN63">
        <v>0.71794871794871795</v>
      </c>
      <c r="AO63">
        <v>0.89743589743589747</v>
      </c>
      <c r="AP63">
        <v>0.66666666666666663</v>
      </c>
      <c r="AQ63">
        <v>0.79</v>
      </c>
      <c r="AR63">
        <v>0.6</v>
      </c>
      <c r="AS63">
        <v>0.73</v>
      </c>
      <c r="AT63">
        <v>0.76</v>
      </c>
      <c r="AU63">
        <v>0.35</v>
      </c>
      <c r="AV63">
        <v>0.94</v>
      </c>
      <c r="AW63">
        <v>0.44</v>
      </c>
      <c r="AX63">
        <v>0.47</v>
      </c>
      <c r="AY63">
        <v>0.09</v>
      </c>
      <c r="AZ63">
        <v>173.3</v>
      </c>
      <c r="CD63">
        <v>160.4</v>
      </c>
      <c r="CG63">
        <v>238.4</v>
      </c>
      <c r="CH63">
        <v>191</v>
      </c>
      <c r="CJ63">
        <v>224.7</v>
      </c>
      <c r="CK63">
        <v>216.5</v>
      </c>
    </row>
    <row r="64" spans="1:89" x14ac:dyDescent="0.25">
      <c r="A64" s="1" t="s">
        <v>95</v>
      </c>
      <c r="B64">
        <v>81.112928034601879</v>
      </c>
      <c r="C64">
        <v>19505</v>
      </c>
      <c r="E64">
        <v>1309</v>
      </c>
      <c r="F64" s="5">
        <v>1152</v>
      </c>
      <c r="G64">
        <f t="shared" si="0"/>
        <v>0.88006111535523301</v>
      </c>
      <c r="H64">
        <v>507</v>
      </c>
      <c r="I64">
        <v>1050</v>
      </c>
      <c r="J64">
        <v>14890</v>
      </c>
      <c r="K64">
        <v>50998</v>
      </c>
      <c r="L64">
        <f t="shared" si="2"/>
        <v>67445</v>
      </c>
      <c r="M64">
        <v>400</v>
      </c>
      <c r="N64">
        <v>10</v>
      </c>
      <c r="O64">
        <v>0</v>
      </c>
      <c r="P64">
        <v>9</v>
      </c>
      <c r="Q64">
        <v>8530</v>
      </c>
      <c r="R64">
        <v>68</v>
      </c>
      <c r="S64">
        <v>57400</v>
      </c>
      <c r="T64">
        <v>106000</v>
      </c>
      <c r="U64">
        <v>59000</v>
      </c>
      <c r="V64">
        <v>111000</v>
      </c>
      <c r="W64">
        <v>39044</v>
      </c>
      <c r="X64">
        <v>37390</v>
      </c>
      <c r="Y64">
        <v>5017</v>
      </c>
      <c r="Z64">
        <v>28406</v>
      </c>
      <c r="AB64">
        <f t="shared" si="1"/>
        <v>0.48145762711864409</v>
      </c>
      <c r="AC64">
        <v>10</v>
      </c>
      <c r="AD64">
        <v>10</v>
      </c>
      <c r="AE64">
        <v>19</v>
      </c>
      <c r="AF64">
        <v>2</v>
      </c>
      <c r="AG64">
        <v>9</v>
      </c>
      <c r="AH64">
        <v>0.97435897435897434</v>
      </c>
      <c r="AI64">
        <v>0.23076923076923081</v>
      </c>
      <c r="AJ64">
        <v>0.35897435897435898</v>
      </c>
      <c r="AK64">
        <v>0.51282051282051277</v>
      </c>
      <c r="AL64">
        <v>0.84615384615384615</v>
      </c>
      <c r="AM64">
        <v>0.28205128205128199</v>
      </c>
      <c r="AN64">
        <v>0.97435897435897434</v>
      </c>
      <c r="AO64">
        <v>0.89743589743589747</v>
      </c>
      <c r="AP64">
        <v>0.76923076923076927</v>
      </c>
      <c r="AQ64">
        <v>0.19</v>
      </c>
      <c r="AR64">
        <v>0.9</v>
      </c>
      <c r="AS64">
        <v>0.95</v>
      </c>
      <c r="AT64">
        <v>0.95</v>
      </c>
      <c r="AU64">
        <v>0.79</v>
      </c>
      <c r="AV64">
        <v>1</v>
      </c>
      <c r="AW64">
        <v>0.47</v>
      </c>
      <c r="AX64">
        <v>0.51</v>
      </c>
      <c r="AY64">
        <v>0.22</v>
      </c>
      <c r="BM64">
        <v>189.8</v>
      </c>
      <c r="CG64">
        <v>192.8</v>
      </c>
      <c r="CJ64">
        <v>191.7</v>
      </c>
    </row>
    <row r="65" spans="1:88" x14ac:dyDescent="0.25">
      <c r="A65" s="1" t="s">
        <v>86</v>
      </c>
      <c r="B65">
        <v>80.965945734613385</v>
      </c>
      <c r="C65">
        <v>6199</v>
      </c>
      <c r="D65">
        <v>3.27</v>
      </c>
      <c r="E65">
        <v>1360</v>
      </c>
      <c r="F65" s="5">
        <v>534</v>
      </c>
      <c r="G65">
        <f t="shared" si="0"/>
        <v>0.3926470588235294</v>
      </c>
      <c r="H65">
        <v>912</v>
      </c>
      <c r="I65">
        <v>1200</v>
      </c>
      <c r="J65">
        <v>8000</v>
      </c>
      <c r="K65">
        <v>13837</v>
      </c>
      <c r="L65">
        <f t="shared" si="2"/>
        <v>23949</v>
      </c>
      <c r="M65">
        <v>229</v>
      </c>
      <c r="N65">
        <v>8</v>
      </c>
      <c r="O65">
        <v>3</v>
      </c>
      <c r="P65">
        <v>2</v>
      </c>
      <c r="Q65">
        <v>26112</v>
      </c>
      <c r="R65">
        <v>60</v>
      </c>
      <c r="W65">
        <v>3974</v>
      </c>
      <c r="X65">
        <v>4112</v>
      </c>
      <c r="Y65">
        <v>3384</v>
      </c>
      <c r="Z65">
        <v>22029</v>
      </c>
      <c r="AA65">
        <v>2364</v>
      </c>
      <c r="AB65" t="e">
        <f t="shared" si="1"/>
        <v>#DIV/0!</v>
      </c>
      <c r="AC65">
        <v>20</v>
      </c>
      <c r="AD65">
        <v>20</v>
      </c>
      <c r="AE65">
        <v>29</v>
      </c>
      <c r="AF65">
        <v>2</v>
      </c>
      <c r="AG65">
        <v>9</v>
      </c>
      <c r="AH65">
        <v>0.28205128205128199</v>
      </c>
      <c r="AI65">
        <v>0.4358974358974359</v>
      </c>
      <c r="AJ65">
        <v>0.23076923076923081</v>
      </c>
      <c r="AK65">
        <v>0.1025641025641026</v>
      </c>
      <c r="AL65">
        <v>0.1025641025641026</v>
      </c>
      <c r="AM65">
        <v>0.64102564102564108</v>
      </c>
      <c r="AN65">
        <v>0.69230769230769229</v>
      </c>
      <c r="AO65">
        <v>0.79487179487179482</v>
      </c>
      <c r="AQ65">
        <v>1</v>
      </c>
      <c r="AR65">
        <v>0.14000000000000001</v>
      </c>
      <c r="AS65">
        <v>0.26</v>
      </c>
      <c r="AT65">
        <v>0.35</v>
      </c>
      <c r="AU65">
        <v>0.04</v>
      </c>
      <c r="AV65">
        <v>0.11</v>
      </c>
      <c r="AW65">
        <v>0.44</v>
      </c>
      <c r="BJ65">
        <v>177.2</v>
      </c>
      <c r="BS65">
        <v>178.4</v>
      </c>
      <c r="BX65">
        <v>273.60000000000002</v>
      </c>
      <c r="BZ65">
        <v>287.7</v>
      </c>
      <c r="CA65">
        <v>187.1</v>
      </c>
      <c r="CB65">
        <v>188.6</v>
      </c>
      <c r="CC65">
        <v>274.7</v>
      </c>
    </row>
    <row r="66" spans="1:88" x14ac:dyDescent="0.25">
      <c r="A66" s="1" t="s">
        <v>127</v>
      </c>
      <c r="B66">
        <v>80.866742608759125</v>
      </c>
      <c r="G66" t="e">
        <f t="shared" si="0"/>
        <v>#DIV/0!</v>
      </c>
      <c r="L66">
        <f t="shared" si="2"/>
        <v>0</v>
      </c>
      <c r="AB66" t="e">
        <f t="shared" si="1"/>
        <v>#DIV/0!</v>
      </c>
      <c r="CC66">
        <v>201.2</v>
      </c>
    </row>
    <row r="67" spans="1:88" x14ac:dyDescent="0.25">
      <c r="A67" s="1" t="s">
        <v>137</v>
      </c>
      <c r="B67">
        <v>80.863004732265182</v>
      </c>
      <c r="G67" t="e">
        <f t="shared" ref="G67:G130" si="3">F67/E67</f>
        <v>#DIV/0!</v>
      </c>
      <c r="L67">
        <f t="shared" si="2"/>
        <v>0</v>
      </c>
      <c r="AB67" t="e">
        <f t="shared" ref="AB67:AB130" si="4">Z67/U67</f>
        <v>#DIV/0!</v>
      </c>
      <c r="CE67">
        <v>166.3</v>
      </c>
    </row>
    <row r="68" spans="1:88" x14ac:dyDescent="0.25">
      <c r="A68" s="1" t="s">
        <v>79</v>
      </c>
      <c r="B68">
        <v>80.834292700627941</v>
      </c>
      <c r="G68" t="e">
        <f t="shared" si="3"/>
        <v>#DIV/0!</v>
      </c>
      <c r="L68">
        <f t="shared" ref="L68:L131" si="5">SUM(H68:K68)</f>
        <v>0</v>
      </c>
      <c r="AB68" t="e">
        <f t="shared" si="4"/>
        <v>#DIV/0!</v>
      </c>
      <c r="BH68">
        <v>190</v>
      </c>
    </row>
    <row r="69" spans="1:88" x14ac:dyDescent="0.25">
      <c r="A69" s="1" t="s">
        <v>80</v>
      </c>
      <c r="B69">
        <v>80.797958439757068</v>
      </c>
      <c r="G69" t="e">
        <f t="shared" si="3"/>
        <v>#DIV/0!</v>
      </c>
      <c r="L69">
        <f t="shared" si="5"/>
        <v>0</v>
      </c>
      <c r="AB69" t="e">
        <f t="shared" si="4"/>
        <v>#DIV/0!</v>
      </c>
      <c r="CE69">
        <v>163.1</v>
      </c>
    </row>
    <row r="70" spans="1:88" x14ac:dyDescent="0.25">
      <c r="A70" s="1" t="s">
        <v>61</v>
      </c>
      <c r="B70">
        <v>80.773874827872675</v>
      </c>
      <c r="G70" t="e">
        <f t="shared" si="3"/>
        <v>#DIV/0!</v>
      </c>
      <c r="L70">
        <f t="shared" si="5"/>
        <v>0</v>
      </c>
      <c r="AB70" t="e">
        <f t="shared" si="4"/>
        <v>#DIV/0!</v>
      </c>
      <c r="CI70">
        <v>233.3</v>
      </c>
    </row>
    <row r="71" spans="1:88" x14ac:dyDescent="0.25">
      <c r="A71" s="1" t="s">
        <v>90</v>
      </c>
      <c r="B71">
        <v>80.718646310495899</v>
      </c>
      <c r="G71" t="e">
        <f t="shared" si="3"/>
        <v>#DIV/0!</v>
      </c>
      <c r="L71">
        <f t="shared" si="5"/>
        <v>0</v>
      </c>
      <c r="AB71" t="e">
        <f t="shared" si="4"/>
        <v>#DIV/0!</v>
      </c>
      <c r="BL71">
        <v>201.9</v>
      </c>
    </row>
    <row r="72" spans="1:88" x14ac:dyDescent="0.25">
      <c r="A72" s="1" t="s">
        <v>128</v>
      </c>
      <c r="B72">
        <v>80.70751470522363</v>
      </c>
      <c r="G72" t="e">
        <f t="shared" si="3"/>
        <v>#DIV/0!</v>
      </c>
      <c r="L72">
        <f t="shared" si="5"/>
        <v>0</v>
      </c>
      <c r="AB72" t="e">
        <f t="shared" si="4"/>
        <v>#DIV/0!</v>
      </c>
      <c r="CC72">
        <v>191.8</v>
      </c>
    </row>
    <row r="73" spans="1:88" x14ac:dyDescent="0.25">
      <c r="A73" s="1" t="s">
        <v>134</v>
      </c>
      <c r="B73">
        <v>80.693963394284438</v>
      </c>
      <c r="G73" t="e">
        <f t="shared" si="3"/>
        <v>#DIV/0!</v>
      </c>
      <c r="L73">
        <f t="shared" si="5"/>
        <v>0</v>
      </c>
      <c r="AB73" t="e">
        <f t="shared" si="4"/>
        <v>#DIV/0!</v>
      </c>
      <c r="CC73">
        <v>191</v>
      </c>
    </row>
    <row r="74" spans="1:88" x14ac:dyDescent="0.25">
      <c r="A74" s="1" t="s">
        <v>16</v>
      </c>
      <c r="B74">
        <v>80.572329112619514</v>
      </c>
      <c r="G74" t="e">
        <f t="shared" si="3"/>
        <v>#DIV/0!</v>
      </c>
      <c r="L74">
        <f t="shared" si="5"/>
        <v>0</v>
      </c>
      <c r="AB74" t="e">
        <f t="shared" si="4"/>
        <v>#DIV/0!</v>
      </c>
      <c r="CE74">
        <v>152</v>
      </c>
    </row>
    <row r="75" spans="1:88" x14ac:dyDescent="0.25">
      <c r="A75" s="1" t="s">
        <v>29</v>
      </c>
      <c r="B75">
        <v>80.484606167764198</v>
      </c>
      <c r="G75" t="e">
        <f t="shared" si="3"/>
        <v>#DIV/0!</v>
      </c>
      <c r="L75">
        <f t="shared" si="5"/>
        <v>0</v>
      </c>
      <c r="AB75" t="e">
        <f t="shared" si="4"/>
        <v>#DIV/0!</v>
      </c>
      <c r="CG75">
        <v>183.3</v>
      </c>
    </row>
    <row r="76" spans="1:88" x14ac:dyDescent="0.25">
      <c r="A76" s="1" t="s">
        <v>68</v>
      </c>
      <c r="B76">
        <v>80.391109105990026</v>
      </c>
      <c r="G76" t="e">
        <f t="shared" si="3"/>
        <v>#DIV/0!</v>
      </c>
      <c r="L76">
        <f t="shared" si="5"/>
        <v>0</v>
      </c>
      <c r="AB76" t="e">
        <f t="shared" si="4"/>
        <v>#DIV/0!</v>
      </c>
      <c r="CJ76">
        <v>250.4</v>
      </c>
    </row>
    <row r="77" spans="1:88" x14ac:dyDescent="0.25">
      <c r="A77" s="1" t="s">
        <v>99</v>
      </c>
      <c r="B77">
        <v>80.391050293840507</v>
      </c>
      <c r="G77" t="e">
        <f t="shared" si="3"/>
        <v>#DIV/0!</v>
      </c>
      <c r="L77">
        <f t="shared" si="5"/>
        <v>0</v>
      </c>
      <c r="AB77" t="e">
        <f t="shared" si="4"/>
        <v>#DIV/0!</v>
      </c>
      <c r="CI77">
        <v>210.7</v>
      </c>
    </row>
    <row r="78" spans="1:88" x14ac:dyDescent="0.25">
      <c r="A78" s="1" t="s">
        <v>62</v>
      </c>
      <c r="B78">
        <v>80.335421356684321</v>
      </c>
      <c r="G78" t="e">
        <f t="shared" si="3"/>
        <v>#DIV/0!</v>
      </c>
      <c r="L78">
        <f t="shared" si="5"/>
        <v>0</v>
      </c>
      <c r="AB78" t="e">
        <f t="shared" si="4"/>
        <v>#DIV/0!</v>
      </c>
      <c r="BQ78">
        <v>199.8</v>
      </c>
    </row>
    <row r="79" spans="1:88" x14ac:dyDescent="0.25">
      <c r="A79" s="1" t="s">
        <v>24</v>
      </c>
      <c r="B79">
        <v>80.231524908484502</v>
      </c>
      <c r="G79" t="e">
        <f t="shared" si="3"/>
        <v>#DIV/0!</v>
      </c>
      <c r="L79">
        <f t="shared" si="5"/>
        <v>0</v>
      </c>
      <c r="AB79" t="e">
        <f t="shared" si="4"/>
        <v>#DIV/0!</v>
      </c>
      <c r="CC79">
        <v>163.69999999999999</v>
      </c>
    </row>
    <row r="80" spans="1:88" x14ac:dyDescent="0.25">
      <c r="A80" s="1" t="s">
        <v>7</v>
      </c>
      <c r="B80">
        <v>80.229509723040167</v>
      </c>
      <c r="G80" t="e">
        <f t="shared" si="3"/>
        <v>#DIV/0!</v>
      </c>
      <c r="L80">
        <f t="shared" si="5"/>
        <v>0</v>
      </c>
      <c r="AB80" t="e">
        <f t="shared" si="4"/>
        <v>#DIV/0!</v>
      </c>
      <c r="CJ80">
        <v>234.5</v>
      </c>
    </row>
    <row r="81" spans="1:89" x14ac:dyDescent="0.25">
      <c r="A81" s="1" t="s">
        <v>51</v>
      </c>
      <c r="B81">
        <v>80.209992490550718</v>
      </c>
      <c r="G81" t="e">
        <f t="shared" si="3"/>
        <v>#DIV/0!</v>
      </c>
      <c r="L81">
        <f t="shared" si="5"/>
        <v>0</v>
      </c>
      <c r="AB81" t="e">
        <f t="shared" si="4"/>
        <v>#DIV/0!</v>
      </c>
      <c r="BC81">
        <v>246.2</v>
      </c>
    </row>
    <row r="82" spans="1:89" x14ac:dyDescent="0.25">
      <c r="A82" s="1" t="s">
        <v>23</v>
      </c>
      <c r="B82">
        <v>80.200028638041161</v>
      </c>
      <c r="G82" t="e">
        <f t="shared" si="3"/>
        <v>#DIV/0!</v>
      </c>
      <c r="L82">
        <f t="shared" si="5"/>
        <v>0</v>
      </c>
      <c r="AB82" t="e">
        <f t="shared" si="4"/>
        <v>#DIV/0!</v>
      </c>
      <c r="CG82">
        <v>166.5</v>
      </c>
    </row>
    <row r="83" spans="1:89" x14ac:dyDescent="0.25">
      <c r="A83" s="1" t="s">
        <v>109</v>
      </c>
      <c r="B83">
        <v>80.065467793236067</v>
      </c>
      <c r="G83" t="e">
        <f t="shared" si="3"/>
        <v>#DIV/0!</v>
      </c>
      <c r="L83">
        <f t="shared" si="5"/>
        <v>0</v>
      </c>
      <c r="AB83" t="e">
        <f t="shared" si="4"/>
        <v>#DIV/0!</v>
      </c>
      <c r="BT83">
        <v>184.6</v>
      </c>
    </row>
    <row r="84" spans="1:89" x14ac:dyDescent="0.25">
      <c r="A84" s="1" t="s">
        <v>54</v>
      </c>
      <c r="B84">
        <v>80.046284785142959</v>
      </c>
      <c r="G84" t="e">
        <f t="shared" si="3"/>
        <v>#DIV/0!</v>
      </c>
      <c r="L84">
        <f t="shared" si="5"/>
        <v>0</v>
      </c>
      <c r="AB84" t="e">
        <f t="shared" si="4"/>
        <v>#DIV/0!</v>
      </c>
      <c r="BV84">
        <v>245.6</v>
      </c>
    </row>
    <row r="85" spans="1:89" x14ac:dyDescent="0.25">
      <c r="A85" s="1" t="s">
        <v>111</v>
      </c>
      <c r="B85">
        <v>80.013972811667145</v>
      </c>
      <c r="G85" t="e">
        <f t="shared" si="3"/>
        <v>#DIV/0!</v>
      </c>
      <c r="L85">
        <f t="shared" si="5"/>
        <v>0</v>
      </c>
      <c r="AB85" t="e">
        <f t="shared" si="4"/>
        <v>#DIV/0!</v>
      </c>
      <c r="BT85">
        <v>180.8</v>
      </c>
    </row>
    <row r="86" spans="1:89" x14ac:dyDescent="0.25">
      <c r="A86" s="1" t="s">
        <v>151</v>
      </c>
      <c r="B86">
        <v>79.997782305979982</v>
      </c>
      <c r="G86" t="e">
        <f t="shared" si="3"/>
        <v>#DIV/0!</v>
      </c>
      <c r="L86">
        <f t="shared" si="5"/>
        <v>0</v>
      </c>
      <c r="AB86" t="e">
        <f t="shared" si="4"/>
        <v>#DIV/0!</v>
      </c>
      <c r="CJ86">
        <v>211.7</v>
      </c>
    </row>
    <row r="87" spans="1:89" x14ac:dyDescent="0.25">
      <c r="A87" s="1" t="s">
        <v>63</v>
      </c>
      <c r="B87">
        <v>79.9527816798591</v>
      </c>
      <c r="G87" t="e">
        <f t="shared" si="3"/>
        <v>#DIV/0!</v>
      </c>
      <c r="L87">
        <f t="shared" si="5"/>
        <v>0</v>
      </c>
      <c r="AB87" t="e">
        <f t="shared" si="4"/>
        <v>#DIV/0!</v>
      </c>
      <c r="BE87">
        <v>234</v>
      </c>
    </row>
    <row r="88" spans="1:89" x14ac:dyDescent="0.25">
      <c r="A88" s="1" t="s">
        <v>130</v>
      </c>
      <c r="B88">
        <v>79.950108452868832</v>
      </c>
      <c r="G88" t="e">
        <f t="shared" si="3"/>
        <v>#DIV/0!</v>
      </c>
      <c r="L88">
        <f t="shared" si="5"/>
        <v>0</v>
      </c>
      <c r="AB88" t="e">
        <f t="shared" si="4"/>
        <v>#DIV/0!</v>
      </c>
      <c r="BZ88">
        <v>176.3</v>
      </c>
    </row>
    <row r="89" spans="1:89" x14ac:dyDescent="0.25">
      <c r="A89" s="1" t="s">
        <v>32</v>
      </c>
      <c r="B89">
        <v>79.950013934919326</v>
      </c>
      <c r="G89" t="e">
        <f t="shared" si="3"/>
        <v>#DIV/0!</v>
      </c>
      <c r="L89">
        <f t="shared" si="5"/>
        <v>0</v>
      </c>
      <c r="AB89" t="e">
        <f t="shared" si="4"/>
        <v>#DIV/0!</v>
      </c>
      <c r="CJ89">
        <v>207</v>
      </c>
    </row>
    <row r="90" spans="1:89" x14ac:dyDescent="0.25">
      <c r="A90" s="1" t="s">
        <v>73</v>
      </c>
      <c r="B90">
        <v>79.931659129218858</v>
      </c>
      <c r="C90">
        <v>21759</v>
      </c>
      <c r="D90">
        <v>3.61</v>
      </c>
      <c r="E90">
        <v>1046</v>
      </c>
      <c r="F90" s="5">
        <v>1044</v>
      </c>
      <c r="G90">
        <f t="shared" si="3"/>
        <v>0.99808795411089868</v>
      </c>
      <c r="H90">
        <v>2336</v>
      </c>
      <c r="I90">
        <v>1200</v>
      </c>
      <c r="J90">
        <v>11110</v>
      </c>
      <c r="K90">
        <v>26010</v>
      </c>
      <c r="L90">
        <f t="shared" si="5"/>
        <v>40656</v>
      </c>
      <c r="M90">
        <v>498</v>
      </c>
      <c r="N90">
        <v>41</v>
      </c>
      <c r="O90">
        <v>19</v>
      </c>
      <c r="P90">
        <v>33</v>
      </c>
      <c r="Q90">
        <v>25688</v>
      </c>
      <c r="R90">
        <v>78</v>
      </c>
      <c r="W90">
        <v>8107</v>
      </c>
      <c r="X90">
        <v>7663</v>
      </c>
      <c r="Y90">
        <v>6431</v>
      </c>
      <c r="Z90">
        <v>25155</v>
      </c>
      <c r="AA90">
        <v>8479</v>
      </c>
      <c r="AB90" t="e">
        <f t="shared" si="4"/>
        <v>#DIV/0!</v>
      </c>
      <c r="AC90">
        <v>18</v>
      </c>
      <c r="AD90">
        <v>20</v>
      </c>
      <c r="AE90">
        <v>29</v>
      </c>
      <c r="AF90">
        <v>20</v>
      </c>
      <c r="AG90">
        <v>29</v>
      </c>
      <c r="AH90">
        <v>0.58974358974358976</v>
      </c>
      <c r="AI90">
        <v>0.38461538461538458</v>
      </c>
      <c r="AJ90">
        <v>0.38461538461538458</v>
      </c>
      <c r="AK90">
        <v>0.35897435897435898</v>
      </c>
      <c r="AL90">
        <v>0.5641025641025641</v>
      </c>
      <c r="AM90">
        <v>0.79487179487179482</v>
      </c>
      <c r="AN90">
        <v>0.74358974358974361</v>
      </c>
      <c r="AO90">
        <v>1</v>
      </c>
      <c r="AQ90">
        <v>0.78</v>
      </c>
      <c r="AR90">
        <v>0.42</v>
      </c>
      <c r="AS90">
        <v>0.63</v>
      </c>
      <c r="AT90">
        <v>0.67</v>
      </c>
      <c r="AU90">
        <v>0.28999999999999998</v>
      </c>
      <c r="AV90">
        <v>0.95</v>
      </c>
      <c r="AW90">
        <v>0.54</v>
      </c>
      <c r="BE90">
        <v>234</v>
      </c>
      <c r="BL90">
        <v>159</v>
      </c>
      <c r="BR90">
        <v>189.4</v>
      </c>
      <c r="BU90">
        <v>202.7</v>
      </c>
      <c r="BW90">
        <v>163.1</v>
      </c>
    </row>
    <row r="91" spans="1:89" x14ac:dyDescent="0.25">
      <c r="A91" s="1" t="s">
        <v>58</v>
      </c>
      <c r="B91">
        <v>79.898989904496261</v>
      </c>
      <c r="G91" t="e">
        <f t="shared" si="3"/>
        <v>#DIV/0!</v>
      </c>
      <c r="L91">
        <f t="shared" si="5"/>
        <v>0</v>
      </c>
      <c r="AB91" t="e">
        <f t="shared" si="4"/>
        <v>#DIV/0!</v>
      </c>
      <c r="BC91">
        <v>215.6</v>
      </c>
    </row>
    <row r="92" spans="1:89" x14ac:dyDescent="0.25">
      <c r="A92" s="1" t="s">
        <v>93</v>
      </c>
      <c r="B92">
        <v>79.865751542272363</v>
      </c>
      <c r="G92" t="e">
        <f t="shared" si="3"/>
        <v>#DIV/0!</v>
      </c>
      <c r="L92">
        <f t="shared" si="5"/>
        <v>0</v>
      </c>
      <c r="AB92" t="e">
        <f t="shared" si="4"/>
        <v>#DIV/0!</v>
      </c>
      <c r="BZ92">
        <v>168</v>
      </c>
    </row>
    <row r="93" spans="1:89" x14ac:dyDescent="0.25">
      <c r="A93" s="1" t="s">
        <v>100</v>
      </c>
      <c r="B93">
        <v>79.818663110073402</v>
      </c>
      <c r="G93" t="e">
        <f t="shared" si="3"/>
        <v>#DIV/0!</v>
      </c>
      <c r="L93">
        <f t="shared" si="5"/>
        <v>0</v>
      </c>
      <c r="AB93" t="e">
        <f t="shared" si="4"/>
        <v>#DIV/0!</v>
      </c>
      <c r="BR93">
        <v>206</v>
      </c>
    </row>
    <row r="94" spans="1:89" x14ac:dyDescent="0.25">
      <c r="A94" s="1" t="s">
        <v>57</v>
      </c>
      <c r="B94">
        <v>79.816241158813341</v>
      </c>
      <c r="G94" t="e">
        <f t="shared" si="3"/>
        <v>#DIV/0!</v>
      </c>
      <c r="L94">
        <f t="shared" si="5"/>
        <v>0</v>
      </c>
      <c r="AB94" t="e">
        <f t="shared" si="4"/>
        <v>#DIV/0!</v>
      </c>
      <c r="BD94">
        <v>236.2</v>
      </c>
    </row>
    <row r="95" spans="1:89" x14ac:dyDescent="0.25">
      <c r="A95" s="1" t="s">
        <v>34</v>
      </c>
      <c r="B95">
        <v>79.791699485130508</v>
      </c>
      <c r="C95">
        <v>77810</v>
      </c>
      <c r="D95">
        <v>3.97</v>
      </c>
      <c r="E95">
        <v>1596</v>
      </c>
      <c r="F95" s="5">
        <v>1564</v>
      </c>
      <c r="G95">
        <f t="shared" si="3"/>
        <v>0.97994987468671679</v>
      </c>
      <c r="L95">
        <f t="shared" si="5"/>
        <v>0</v>
      </c>
      <c r="M95">
        <v>571</v>
      </c>
      <c r="N95">
        <v>18</v>
      </c>
      <c r="O95">
        <v>25</v>
      </c>
      <c r="P95">
        <v>60</v>
      </c>
      <c r="Q95">
        <v>27331</v>
      </c>
      <c r="R95">
        <v>71</v>
      </c>
      <c r="S95">
        <v>49900</v>
      </c>
      <c r="T95">
        <v>97700</v>
      </c>
      <c r="U95">
        <v>51000</v>
      </c>
      <c r="V95">
        <v>99400</v>
      </c>
      <c r="W95">
        <v>19675</v>
      </c>
      <c r="X95">
        <v>18593</v>
      </c>
      <c r="Y95">
        <v>6890</v>
      </c>
      <c r="Z95">
        <v>20628</v>
      </c>
      <c r="AA95">
        <v>19675</v>
      </c>
      <c r="AB95">
        <f t="shared" si="4"/>
        <v>0.40447058823529414</v>
      </c>
      <c r="AC95">
        <v>19</v>
      </c>
      <c r="AD95">
        <v>10</v>
      </c>
      <c r="AE95">
        <v>19</v>
      </c>
      <c r="AF95">
        <v>20</v>
      </c>
      <c r="AG95">
        <v>29</v>
      </c>
      <c r="AH95">
        <v>0.89743589743589747</v>
      </c>
      <c r="AI95">
        <v>0.23076923076923081</v>
      </c>
      <c r="AJ95">
        <v>2.564102564102564E-2</v>
      </c>
      <c r="AK95">
        <v>0.28205128205128199</v>
      </c>
      <c r="AL95">
        <v>0.4358974358974359</v>
      </c>
      <c r="AM95">
        <v>0.66666666666666663</v>
      </c>
      <c r="AN95">
        <v>0.71794871794871795</v>
      </c>
      <c r="AO95">
        <v>1</v>
      </c>
      <c r="AP95">
        <v>0.74358974358974361</v>
      </c>
      <c r="AQ95">
        <v>0.41</v>
      </c>
      <c r="AR95">
        <v>0.71</v>
      </c>
      <c r="AS95">
        <v>0.86</v>
      </c>
      <c r="AT95">
        <v>0.87</v>
      </c>
      <c r="AU95">
        <v>0.41</v>
      </c>
      <c r="AV95">
        <v>0.79</v>
      </c>
      <c r="AW95">
        <v>0.59</v>
      </c>
      <c r="AX95">
        <v>0.5</v>
      </c>
      <c r="AY95">
        <v>0.3</v>
      </c>
      <c r="BA95">
        <v>226.5</v>
      </c>
      <c r="BR95">
        <v>192.6</v>
      </c>
      <c r="BV95">
        <v>182.9</v>
      </c>
      <c r="CG95">
        <v>258.60000000000002</v>
      </c>
      <c r="CH95">
        <v>188.3</v>
      </c>
      <c r="CI95">
        <v>196.2</v>
      </c>
    </row>
    <row r="96" spans="1:89" x14ac:dyDescent="0.25">
      <c r="A96" s="1" t="s">
        <v>19</v>
      </c>
      <c r="B96">
        <v>79.772660525367755</v>
      </c>
      <c r="G96" t="e">
        <f t="shared" si="3"/>
        <v>#DIV/0!</v>
      </c>
      <c r="L96">
        <f t="shared" si="5"/>
        <v>0</v>
      </c>
      <c r="AB96" t="e">
        <f t="shared" si="4"/>
        <v>#DIV/0!</v>
      </c>
      <c r="CK96">
        <v>260.8</v>
      </c>
    </row>
    <row r="97" spans="1:89" x14ac:dyDescent="0.25">
      <c r="A97" s="1" t="s">
        <v>131</v>
      </c>
      <c r="B97">
        <v>79.718744526405303</v>
      </c>
      <c r="G97" t="e">
        <f t="shared" si="3"/>
        <v>#DIV/0!</v>
      </c>
      <c r="L97">
        <f t="shared" si="5"/>
        <v>0</v>
      </c>
      <c r="AB97" t="e">
        <f t="shared" si="4"/>
        <v>#DIV/0!</v>
      </c>
      <c r="CA97">
        <v>183.1</v>
      </c>
    </row>
    <row r="98" spans="1:89" x14ac:dyDescent="0.25">
      <c r="A98" s="1" t="s">
        <v>140</v>
      </c>
      <c r="B98">
        <v>79.717976560837315</v>
      </c>
      <c r="G98" t="e">
        <f t="shared" si="3"/>
        <v>#DIV/0!</v>
      </c>
      <c r="L98">
        <f t="shared" si="5"/>
        <v>0</v>
      </c>
      <c r="AB98" t="e">
        <f t="shared" si="4"/>
        <v>#DIV/0!</v>
      </c>
      <c r="CF98">
        <v>203.4</v>
      </c>
    </row>
    <row r="99" spans="1:89" x14ac:dyDescent="0.25">
      <c r="A99" s="1" t="s">
        <v>60</v>
      </c>
      <c r="B99">
        <v>79.697338528458772</v>
      </c>
      <c r="G99" t="e">
        <f t="shared" si="3"/>
        <v>#DIV/0!</v>
      </c>
      <c r="L99">
        <f t="shared" si="5"/>
        <v>0</v>
      </c>
      <c r="AB99" t="e">
        <f t="shared" si="4"/>
        <v>#DIV/0!</v>
      </c>
      <c r="BV99">
        <v>194.1</v>
      </c>
    </row>
    <row r="100" spans="1:89" x14ac:dyDescent="0.25">
      <c r="A100" s="1" t="s">
        <v>139</v>
      </c>
      <c r="B100">
        <v>79.695763245182576</v>
      </c>
      <c r="C100">
        <v>19837</v>
      </c>
      <c r="E100">
        <v>2487</v>
      </c>
      <c r="G100">
        <f t="shared" si="3"/>
        <v>0</v>
      </c>
      <c r="H100">
        <v>72</v>
      </c>
      <c r="I100">
        <v>1325</v>
      </c>
      <c r="J100">
        <v>17145</v>
      </c>
      <c r="K100">
        <v>51257</v>
      </c>
      <c r="L100">
        <f t="shared" si="5"/>
        <v>69799</v>
      </c>
      <c r="M100">
        <v>220</v>
      </c>
      <c r="N100">
        <v>3</v>
      </c>
      <c r="O100">
        <v>9</v>
      </c>
      <c r="P100">
        <v>5</v>
      </c>
      <c r="Q100">
        <v>11504</v>
      </c>
      <c r="R100">
        <v>122</v>
      </c>
      <c r="W100">
        <v>28416</v>
      </c>
      <c r="X100">
        <v>29433</v>
      </c>
      <c r="Y100">
        <v>5809</v>
      </c>
      <c r="Z100">
        <v>33305</v>
      </c>
      <c r="AA100">
        <v>11800</v>
      </c>
      <c r="AB100" t="e">
        <f t="shared" si="4"/>
        <v>#DIV/0!</v>
      </c>
      <c r="AC100">
        <v>13</v>
      </c>
      <c r="AD100">
        <v>10</v>
      </c>
      <c r="AE100">
        <v>19</v>
      </c>
      <c r="AF100">
        <v>20</v>
      </c>
      <c r="AG100">
        <v>29</v>
      </c>
      <c r="AH100">
        <v>0.82051282051282048</v>
      </c>
      <c r="AI100">
        <v>0.58974358974358976</v>
      </c>
      <c r="AJ100">
        <v>0.28205128205128199</v>
      </c>
      <c r="AK100">
        <v>0.48717948717948723</v>
      </c>
      <c r="AL100">
        <v>0.76923076923076927</v>
      </c>
      <c r="AM100">
        <v>0.58974358974358976</v>
      </c>
      <c r="AO100">
        <v>0.92307692307692313</v>
      </c>
      <c r="AQ100">
        <v>0.46</v>
      </c>
      <c r="AR100">
        <v>0.76</v>
      </c>
      <c r="AS100">
        <v>0.82</v>
      </c>
      <c r="AT100">
        <v>0.84</v>
      </c>
      <c r="AU100">
        <v>0.6</v>
      </c>
      <c r="AV100">
        <v>0.98</v>
      </c>
      <c r="AW100">
        <v>0.46</v>
      </c>
      <c r="CF100">
        <v>207.5</v>
      </c>
    </row>
    <row r="101" spans="1:89" x14ac:dyDescent="0.25">
      <c r="A101" s="1" t="s">
        <v>112</v>
      </c>
      <c r="B101">
        <v>79.693432891588614</v>
      </c>
      <c r="G101" t="e">
        <f t="shared" si="3"/>
        <v>#DIV/0!</v>
      </c>
      <c r="L101">
        <f t="shared" si="5"/>
        <v>0</v>
      </c>
      <c r="AB101" t="e">
        <f t="shared" si="4"/>
        <v>#DIV/0!</v>
      </c>
      <c r="BU101">
        <v>211.9</v>
      </c>
    </row>
    <row r="102" spans="1:89" x14ac:dyDescent="0.25">
      <c r="A102" s="1" t="s">
        <v>116</v>
      </c>
      <c r="B102">
        <v>79.672719607191212</v>
      </c>
      <c r="G102" t="e">
        <f t="shared" si="3"/>
        <v>#DIV/0!</v>
      </c>
      <c r="L102">
        <f t="shared" si="5"/>
        <v>0</v>
      </c>
      <c r="AB102" t="e">
        <f t="shared" si="4"/>
        <v>#DIV/0!</v>
      </c>
      <c r="CK102">
        <v>231.3</v>
      </c>
    </row>
    <row r="103" spans="1:89" x14ac:dyDescent="0.25">
      <c r="A103" s="1" t="s">
        <v>102</v>
      </c>
      <c r="B103">
        <v>79.66214546872574</v>
      </c>
      <c r="G103" t="e">
        <f t="shared" si="3"/>
        <v>#DIV/0!</v>
      </c>
      <c r="L103">
        <f t="shared" si="5"/>
        <v>0</v>
      </c>
      <c r="AB103" t="e">
        <f t="shared" si="4"/>
        <v>#DIV/0!</v>
      </c>
      <c r="BR103">
        <v>190.6</v>
      </c>
    </row>
    <row r="104" spans="1:89" x14ac:dyDescent="0.25">
      <c r="A104" s="1" t="s">
        <v>105</v>
      </c>
      <c r="B104">
        <v>79.661248528108032</v>
      </c>
      <c r="G104" t="e">
        <f t="shared" si="3"/>
        <v>#DIV/0!</v>
      </c>
      <c r="L104">
        <f t="shared" si="5"/>
        <v>0</v>
      </c>
      <c r="AB104" t="e">
        <f t="shared" si="4"/>
        <v>#DIV/0!</v>
      </c>
      <c r="BU104">
        <v>202.4</v>
      </c>
    </row>
    <row r="105" spans="1:89" x14ac:dyDescent="0.25">
      <c r="A105" s="1" t="s">
        <v>11</v>
      </c>
      <c r="B105">
        <v>79.64595576808631</v>
      </c>
      <c r="G105" t="e">
        <f t="shared" si="3"/>
        <v>#DIV/0!</v>
      </c>
      <c r="L105">
        <f t="shared" si="5"/>
        <v>0</v>
      </c>
      <c r="AB105" t="e">
        <f t="shared" si="4"/>
        <v>#DIV/0!</v>
      </c>
      <c r="CK105">
        <v>223.4</v>
      </c>
    </row>
    <row r="106" spans="1:89" x14ac:dyDescent="0.25">
      <c r="A106" s="1" t="s">
        <v>81</v>
      </c>
      <c r="B106">
        <v>79.644546089761633</v>
      </c>
      <c r="G106" t="e">
        <f t="shared" si="3"/>
        <v>#DIV/0!</v>
      </c>
      <c r="L106">
        <f t="shared" si="5"/>
        <v>0</v>
      </c>
      <c r="AB106" t="e">
        <f t="shared" si="4"/>
        <v>#DIV/0!</v>
      </c>
      <c r="BI106">
        <v>172.5</v>
      </c>
    </row>
    <row r="107" spans="1:89" x14ac:dyDescent="0.25">
      <c r="A107" s="1" t="s">
        <v>82</v>
      </c>
      <c r="B107">
        <v>79.610667812413652</v>
      </c>
      <c r="G107" t="e">
        <f t="shared" si="3"/>
        <v>#DIV/0!</v>
      </c>
      <c r="L107">
        <f t="shared" si="5"/>
        <v>0</v>
      </c>
      <c r="AB107" t="e">
        <f t="shared" si="4"/>
        <v>#DIV/0!</v>
      </c>
      <c r="BI107">
        <v>167.5</v>
      </c>
    </row>
    <row r="108" spans="1:89" x14ac:dyDescent="0.25">
      <c r="A108" s="1" t="s">
        <v>150</v>
      </c>
      <c r="B108">
        <v>79.600558876440004</v>
      </c>
      <c r="G108" t="e">
        <f t="shared" si="3"/>
        <v>#DIV/0!</v>
      </c>
      <c r="L108">
        <f t="shared" si="5"/>
        <v>0</v>
      </c>
      <c r="AB108" t="e">
        <f t="shared" si="4"/>
        <v>#DIV/0!</v>
      </c>
      <c r="CK108">
        <v>210</v>
      </c>
    </row>
    <row r="109" spans="1:89" x14ac:dyDescent="0.25">
      <c r="A109" s="1" t="s">
        <v>4</v>
      </c>
      <c r="B109">
        <v>79.589717827688659</v>
      </c>
      <c r="G109" t="e">
        <f t="shared" si="3"/>
        <v>#DIV/0!</v>
      </c>
      <c r="L109">
        <f t="shared" si="5"/>
        <v>0</v>
      </c>
      <c r="AB109" t="e">
        <f t="shared" si="4"/>
        <v>#DIV/0!</v>
      </c>
      <c r="CK109">
        <v>206.8</v>
      </c>
    </row>
    <row r="110" spans="1:89" x14ac:dyDescent="0.25">
      <c r="A110" s="1" t="s">
        <v>64</v>
      </c>
      <c r="B110">
        <v>79.585868872847072</v>
      </c>
      <c r="G110" t="e">
        <f t="shared" si="3"/>
        <v>#DIV/0!</v>
      </c>
      <c r="L110">
        <f t="shared" si="5"/>
        <v>0</v>
      </c>
      <c r="AB110" t="e">
        <f t="shared" si="4"/>
        <v>#DIV/0!</v>
      </c>
      <c r="BD110">
        <v>202.2</v>
      </c>
    </row>
    <row r="111" spans="1:89" x14ac:dyDescent="0.25">
      <c r="A111" s="1" t="s">
        <v>65</v>
      </c>
      <c r="B111">
        <v>79.579093217377476</v>
      </c>
      <c r="G111" t="e">
        <f t="shared" si="3"/>
        <v>#DIV/0!</v>
      </c>
      <c r="L111">
        <f t="shared" si="5"/>
        <v>0</v>
      </c>
      <c r="AB111" t="e">
        <f t="shared" si="4"/>
        <v>#DIV/0!</v>
      </c>
      <c r="BD111">
        <v>201.2</v>
      </c>
    </row>
    <row r="112" spans="1:89" x14ac:dyDescent="0.25">
      <c r="A112" s="1" t="s">
        <v>66</v>
      </c>
      <c r="B112">
        <v>79.578415651830511</v>
      </c>
      <c r="G112" t="e">
        <f t="shared" si="3"/>
        <v>#DIV/0!</v>
      </c>
      <c r="L112">
        <f t="shared" si="5"/>
        <v>0</v>
      </c>
      <c r="AB112" t="e">
        <f t="shared" si="4"/>
        <v>#DIV/0!</v>
      </c>
      <c r="BD112">
        <v>201.1</v>
      </c>
    </row>
    <row r="113" spans="1:89" x14ac:dyDescent="0.25">
      <c r="A113" s="1" t="s">
        <v>106</v>
      </c>
      <c r="B113">
        <v>79.565953495565921</v>
      </c>
      <c r="G113" t="e">
        <f t="shared" si="3"/>
        <v>#DIV/0!</v>
      </c>
      <c r="L113">
        <f t="shared" si="5"/>
        <v>0</v>
      </c>
      <c r="AB113" t="e">
        <f t="shared" si="4"/>
        <v>#DIV/0!</v>
      </c>
      <c r="CA113">
        <v>138</v>
      </c>
    </row>
    <row r="114" spans="1:89" x14ac:dyDescent="0.25">
      <c r="A114" s="1" t="s">
        <v>67</v>
      </c>
      <c r="B114">
        <v>79.557580999423209</v>
      </c>
      <c r="G114" t="e">
        <f t="shared" si="3"/>
        <v>#DIV/0!</v>
      </c>
      <c r="L114">
        <f t="shared" si="5"/>
        <v>0</v>
      </c>
      <c r="AB114" t="e">
        <f t="shared" si="4"/>
        <v>#DIV/0!</v>
      </c>
      <c r="BU114">
        <v>171.8</v>
      </c>
    </row>
    <row r="115" spans="1:89" x14ac:dyDescent="0.25">
      <c r="A115" s="1" t="s">
        <v>129</v>
      </c>
      <c r="B115">
        <v>79.324538263741459</v>
      </c>
      <c r="E115">
        <v>1800</v>
      </c>
      <c r="G115">
        <f t="shared" si="3"/>
        <v>0</v>
      </c>
      <c r="K115">
        <v>20176</v>
      </c>
      <c r="L115">
        <f t="shared" si="5"/>
        <v>20176</v>
      </c>
      <c r="O115">
        <v>0</v>
      </c>
      <c r="Q115">
        <v>591</v>
      </c>
      <c r="X115">
        <v>6730</v>
      </c>
      <c r="Y115">
        <v>5865</v>
      </c>
      <c r="AB115" t="e">
        <f t="shared" si="4"/>
        <v>#DIV/0!</v>
      </c>
      <c r="AF115">
        <v>2</v>
      </c>
      <c r="AG115">
        <v>9</v>
      </c>
      <c r="AH115">
        <v>2.564102564102564E-2</v>
      </c>
      <c r="BZ115">
        <v>190.7</v>
      </c>
    </row>
    <row r="116" spans="1:89" x14ac:dyDescent="0.25">
      <c r="A116" s="1" t="s">
        <v>49</v>
      </c>
      <c r="B116">
        <v>79.022957158774318</v>
      </c>
      <c r="C116">
        <v>36166</v>
      </c>
      <c r="D116">
        <v>3.48</v>
      </c>
      <c r="E116">
        <v>1956</v>
      </c>
      <c r="F116" s="5">
        <v>1668</v>
      </c>
      <c r="G116">
        <f t="shared" si="3"/>
        <v>0.85276073619631898</v>
      </c>
      <c r="H116">
        <v>1011</v>
      </c>
      <c r="I116">
        <v>800</v>
      </c>
      <c r="J116">
        <v>11300</v>
      </c>
      <c r="K116">
        <v>31770</v>
      </c>
      <c r="L116">
        <f t="shared" si="5"/>
        <v>44881</v>
      </c>
      <c r="M116">
        <v>718</v>
      </c>
      <c r="O116">
        <v>24</v>
      </c>
      <c r="P116">
        <v>25</v>
      </c>
      <c r="Q116">
        <v>34072</v>
      </c>
      <c r="R116">
        <v>114</v>
      </c>
      <c r="S116">
        <v>50100</v>
      </c>
      <c r="T116">
        <v>85500</v>
      </c>
      <c r="U116">
        <v>50400</v>
      </c>
      <c r="V116">
        <v>87000</v>
      </c>
      <c r="W116">
        <v>10288</v>
      </c>
      <c r="X116">
        <v>10109</v>
      </c>
      <c r="Y116">
        <v>4146</v>
      </c>
      <c r="Z116">
        <v>23273</v>
      </c>
      <c r="AB116">
        <f t="shared" si="4"/>
        <v>0.46176587301587302</v>
      </c>
      <c r="AC116">
        <v>22</v>
      </c>
      <c r="AD116">
        <v>20</v>
      </c>
      <c r="AE116">
        <v>29</v>
      </c>
      <c r="AF116">
        <v>20</v>
      </c>
      <c r="AG116">
        <v>29</v>
      </c>
      <c r="AH116">
        <v>0.5641025641025641</v>
      </c>
      <c r="AI116">
        <v>0.33333333333333331</v>
      </c>
      <c r="AJ116">
        <v>0.33333333333333331</v>
      </c>
      <c r="AK116">
        <v>0.35897435897435898</v>
      </c>
      <c r="AL116">
        <v>0.46153846153846162</v>
      </c>
      <c r="AM116">
        <v>0.71794871794871795</v>
      </c>
      <c r="AN116">
        <v>0.79487179487179482</v>
      </c>
      <c r="AO116">
        <v>0.87179487179487181</v>
      </c>
      <c r="AP116">
        <v>0.61538461538461542</v>
      </c>
      <c r="AQ116">
        <v>0.79</v>
      </c>
      <c r="AR116">
        <v>0.42</v>
      </c>
      <c r="AS116">
        <v>0.56000000000000005</v>
      </c>
      <c r="AT116">
        <v>0.6</v>
      </c>
      <c r="AU116">
        <v>0.2</v>
      </c>
      <c r="AV116">
        <v>0.73</v>
      </c>
      <c r="AW116">
        <v>0.46</v>
      </c>
      <c r="AX116">
        <v>0.55000000000000004</v>
      </c>
      <c r="AY116">
        <v>0.21</v>
      </c>
      <c r="BC116">
        <v>275.5</v>
      </c>
      <c r="BR116">
        <v>247.5</v>
      </c>
      <c r="BT116">
        <v>193.6</v>
      </c>
      <c r="CC116">
        <v>161.30000000000001</v>
      </c>
      <c r="CH116">
        <v>188.7</v>
      </c>
      <c r="CK116">
        <v>198.3</v>
      </c>
    </row>
    <row r="117" spans="1:89" x14ac:dyDescent="0.25">
      <c r="A117" s="1" t="s">
        <v>76</v>
      </c>
      <c r="B117">
        <v>78.564997857282762</v>
      </c>
      <c r="C117">
        <v>22694</v>
      </c>
      <c r="D117">
        <v>3.98</v>
      </c>
      <c r="E117">
        <v>2268</v>
      </c>
      <c r="F117" s="5">
        <v>2070</v>
      </c>
      <c r="G117">
        <f t="shared" si="3"/>
        <v>0.91269841269841268</v>
      </c>
      <c r="I117">
        <v>840</v>
      </c>
      <c r="L117">
        <f t="shared" si="5"/>
        <v>840</v>
      </c>
      <c r="M117">
        <v>747</v>
      </c>
      <c r="N117">
        <v>28</v>
      </c>
      <c r="O117">
        <v>27</v>
      </c>
      <c r="P117">
        <v>63</v>
      </c>
      <c r="Q117">
        <v>27951</v>
      </c>
      <c r="R117">
        <v>124</v>
      </c>
      <c r="S117">
        <v>46600</v>
      </c>
      <c r="T117">
        <v>83600</v>
      </c>
      <c r="U117">
        <v>47600</v>
      </c>
      <c r="V117">
        <v>84100</v>
      </c>
      <c r="W117">
        <v>10337</v>
      </c>
      <c r="X117">
        <v>9116</v>
      </c>
      <c r="Y117">
        <v>4232</v>
      </c>
      <c r="Z117">
        <v>21730</v>
      </c>
      <c r="AA117">
        <v>12992</v>
      </c>
      <c r="AB117">
        <f t="shared" si="4"/>
        <v>0.45651260504201679</v>
      </c>
      <c r="AC117">
        <v>18</v>
      </c>
      <c r="AF117">
        <v>2</v>
      </c>
      <c r="AG117">
        <v>9</v>
      </c>
      <c r="AH117">
        <v>0.82051282051282048</v>
      </c>
      <c r="AI117">
        <v>0.41025641025641019</v>
      </c>
      <c r="AJ117">
        <v>0.23076923076923081</v>
      </c>
      <c r="AK117">
        <v>0.35897435897435898</v>
      </c>
      <c r="AL117">
        <v>0.61538461538461542</v>
      </c>
      <c r="AM117">
        <v>0.79487179487179482</v>
      </c>
      <c r="AN117">
        <v>0.66666666666666663</v>
      </c>
      <c r="AO117">
        <v>0.87179487179487181</v>
      </c>
      <c r="AP117">
        <v>0.74358974358974361</v>
      </c>
      <c r="AQ117">
        <v>0.54</v>
      </c>
      <c r="AR117">
        <v>0.63</v>
      </c>
      <c r="AS117">
        <v>0.82</v>
      </c>
      <c r="AT117">
        <v>0.85</v>
      </c>
      <c r="AU117">
        <v>0.32</v>
      </c>
      <c r="AV117">
        <v>0.98</v>
      </c>
      <c r="AW117">
        <v>0.47</v>
      </c>
      <c r="AX117">
        <v>0.52</v>
      </c>
      <c r="AY117">
        <v>0.11</v>
      </c>
      <c r="BE117">
        <v>217.2</v>
      </c>
      <c r="BS117">
        <v>177</v>
      </c>
      <c r="CH117">
        <v>197.8</v>
      </c>
      <c r="CJ117">
        <v>198.7</v>
      </c>
      <c r="CK117">
        <v>205.3</v>
      </c>
    </row>
    <row r="118" spans="1:89" x14ac:dyDescent="0.25">
      <c r="A118" s="1" t="s">
        <v>84</v>
      </c>
      <c r="B118">
        <v>78.010521397932379</v>
      </c>
      <c r="C118">
        <v>29175</v>
      </c>
      <c r="D118">
        <v>4.1399999999999997</v>
      </c>
      <c r="E118">
        <v>2317</v>
      </c>
      <c r="G118">
        <f t="shared" si="3"/>
        <v>0</v>
      </c>
      <c r="H118">
        <v>950</v>
      </c>
      <c r="I118">
        <v>773</v>
      </c>
      <c r="J118">
        <v>10950</v>
      </c>
      <c r="K118">
        <v>29692</v>
      </c>
      <c r="L118">
        <f t="shared" si="5"/>
        <v>42365</v>
      </c>
      <c r="M118">
        <v>570</v>
      </c>
      <c r="N118">
        <v>23</v>
      </c>
      <c r="O118">
        <v>18</v>
      </c>
      <c r="Q118">
        <v>19123</v>
      </c>
      <c r="R118">
        <v>48</v>
      </c>
      <c r="S118">
        <v>50300</v>
      </c>
      <c r="T118">
        <v>85900</v>
      </c>
      <c r="U118">
        <v>51400</v>
      </c>
      <c r="V118">
        <v>87100</v>
      </c>
      <c r="W118">
        <v>9960</v>
      </c>
      <c r="X118">
        <v>9289</v>
      </c>
      <c r="Y118">
        <v>5125</v>
      </c>
      <c r="Z118">
        <v>38612</v>
      </c>
      <c r="AB118">
        <f t="shared" si="4"/>
        <v>0.75120622568093387</v>
      </c>
      <c r="AC118">
        <v>15</v>
      </c>
      <c r="AD118">
        <v>10</v>
      </c>
      <c r="AE118">
        <v>19</v>
      </c>
      <c r="AF118">
        <v>20</v>
      </c>
      <c r="AG118">
        <v>29</v>
      </c>
      <c r="AH118">
        <v>0.79487179487179482</v>
      </c>
      <c r="AI118">
        <v>0.17948717948717949</v>
      </c>
      <c r="AJ118">
        <v>0.35897435897435898</v>
      </c>
      <c r="AK118">
        <v>0.51282051282051277</v>
      </c>
      <c r="AL118">
        <v>0.4358974358974359</v>
      </c>
      <c r="AM118">
        <v>0.79487179487179482</v>
      </c>
      <c r="AN118">
        <v>0.76923076923076927</v>
      </c>
      <c r="AO118">
        <v>0.74358974358974361</v>
      </c>
      <c r="AP118">
        <v>0.69230769230769229</v>
      </c>
      <c r="AQ118">
        <v>0.55000000000000004</v>
      </c>
      <c r="AR118">
        <v>0.64</v>
      </c>
      <c r="AS118">
        <v>0.79</v>
      </c>
      <c r="AT118">
        <v>0.81</v>
      </c>
      <c r="AU118">
        <v>0.43</v>
      </c>
      <c r="AV118">
        <v>0.97</v>
      </c>
      <c r="AW118">
        <v>0.65</v>
      </c>
      <c r="AX118">
        <v>0.57999999999999996</v>
      </c>
      <c r="AY118">
        <v>0.21</v>
      </c>
      <c r="BJ118">
        <v>211.5</v>
      </c>
      <c r="BZ118">
        <v>241.2</v>
      </c>
      <c r="CA118">
        <v>142</v>
      </c>
      <c r="CB118">
        <v>176.5</v>
      </c>
      <c r="CF118">
        <v>170.5</v>
      </c>
      <c r="CH118">
        <v>235.6</v>
      </c>
      <c r="CI118">
        <v>208.4</v>
      </c>
    </row>
    <row r="119" spans="1:89" x14ac:dyDescent="0.25">
      <c r="A119" s="1" t="s">
        <v>136</v>
      </c>
      <c r="B119">
        <v>77.423421960494366</v>
      </c>
      <c r="C119">
        <v>15548</v>
      </c>
      <c r="D119">
        <v>3.65</v>
      </c>
      <c r="E119">
        <v>2609</v>
      </c>
      <c r="G119">
        <f t="shared" si="3"/>
        <v>0</v>
      </c>
      <c r="H119">
        <v>3252</v>
      </c>
      <c r="I119">
        <v>1200</v>
      </c>
      <c r="J119">
        <v>11090</v>
      </c>
      <c r="K119">
        <v>31118</v>
      </c>
      <c r="L119">
        <f t="shared" si="5"/>
        <v>46660</v>
      </c>
      <c r="M119">
        <v>482</v>
      </c>
      <c r="N119">
        <v>33</v>
      </c>
      <c r="O119">
        <v>16</v>
      </c>
      <c r="P119">
        <v>46</v>
      </c>
      <c r="Q119">
        <v>23812</v>
      </c>
      <c r="R119">
        <v>106</v>
      </c>
      <c r="S119">
        <v>51400</v>
      </c>
      <c r="T119">
        <v>89700</v>
      </c>
      <c r="U119">
        <v>51700</v>
      </c>
      <c r="V119">
        <v>91300</v>
      </c>
      <c r="W119">
        <v>7258</v>
      </c>
      <c r="X119">
        <v>6413</v>
      </c>
      <c r="Y119">
        <v>4450</v>
      </c>
      <c r="Z119">
        <v>30132</v>
      </c>
      <c r="AA119">
        <v>7258</v>
      </c>
      <c r="AB119">
        <f t="shared" si="4"/>
        <v>0.58282398452611217</v>
      </c>
      <c r="AC119">
        <v>16.399999999999999</v>
      </c>
      <c r="AD119">
        <v>20</v>
      </c>
      <c r="AE119">
        <v>29</v>
      </c>
      <c r="AF119">
        <v>20</v>
      </c>
      <c r="AG119">
        <v>29</v>
      </c>
      <c r="AH119">
        <v>0.5641025641025641</v>
      </c>
      <c r="AI119">
        <v>0.69230769230769229</v>
      </c>
      <c r="AJ119">
        <v>0.5641025641025641</v>
      </c>
      <c r="AK119">
        <v>0.35897435897435898</v>
      </c>
      <c r="AL119">
        <v>0.48717948717948723</v>
      </c>
      <c r="AM119">
        <v>0.84615384615384615</v>
      </c>
      <c r="AN119">
        <v>0.87179487179487181</v>
      </c>
      <c r="AO119">
        <v>0.79487179487179482</v>
      </c>
      <c r="AP119">
        <v>0.66666666666666663</v>
      </c>
      <c r="AQ119">
        <v>0.81</v>
      </c>
      <c r="AR119">
        <v>0.46</v>
      </c>
      <c r="AS119">
        <v>0.65</v>
      </c>
      <c r="AT119">
        <v>0.7</v>
      </c>
      <c r="AU119">
        <v>0.25</v>
      </c>
      <c r="AV119">
        <v>0.69</v>
      </c>
      <c r="AW119">
        <v>0.56000000000000005</v>
      </c>
      <c r="AX119">
        <v>0.44</v>
      </c>
      <c r="AY119">
        <v>0.1</v>
      </c>
      <c r="CD119">
        <v>172.7</v>
      </c>
    </row>
    <row r="120" spans="1:89" x14ac:dyDescent="0.25">
      <c r="A120" s="1" t="s">
        <v>108</v>
      </c>
      <c r="B120">
        <v>77.367488088323469</v>
      </c>
      <c r="C120">
        <v>19433</v>
      </c>
      <c r="D120">
        <v>3.6</v>
      </c>
      <c r="E120">
        <v>1842</v>
      </c>
      <c r="F120" s="5">
        <v>1603</v>
      </c>
      <c r="G120">
        <f t="shared" si="3"/>
        <v>0.87024972855591753</v>
      </c>
      <c r="H120">
        <v>1180</v>
      </c>
      <c r="I120">
        <v>994</v>
      </c>
      <c r="J120">
        <v>8356</v>
      </c>
      <c r="K120">
        <v>21076</v>
      </c>
      <c r="L120">
        <f t="shared" si="5"/>
        <v>31606</v>
      </c>
      <c r="M120">
        <v>899</v>
      </c>
      <c r="N120">
        <v>30</v>
      </c>
      <c r="O120">
        <v>25</v>
      </c>
      <c r="P120">
        <v>37</v>
      </c>
      <c r="Q120">
        <v>30671</v>
      </c>
      <c r="R120">
        <v>124</v>
      </c>
      <c r="S120">
        <v>49500</v>
      </c>
      <c r="T120">
        <v>84300</v>
      </c>
      <c r="U120">
        <v>50000</v>
      </c>
      <c r="V120">
        <v>86500</v>
      </c>
      <c r="W120">
        <v>8333</v>
      </c>
      <c r="X120">
        <v>7125</v>
      </c>
      <c r="Y120">
        <v>4429</v>
      </c>
      <c r="Z120">
        <v>28617</v>
      </c>
      <c r="AA120">
        <v>7943</v>
      </c>
      <c r="AB120">
        <f t="shared" si="4"/>
        <v>0.57233999999999996</v>
      </c>
      <c r="AC120">
        <v>19</v>
      </c>
      <c r="AD120">
        <v>20</v>
      </c>
      <c r="AE120">
        <v>29</v>
      </c>
      <c r="AF120">
        <v>20</v>
      </c>
      <c r="AG120">
        <v>29</v>
      </c>
      <c r="AH120">
        <v>0.53846153846153844</v>
      </c>
      <c r="AI120">
        <v>0.25641025641025639</v>
      </c>
      <c r="AJ120">
        <v>0.25641025641025639</v>
      </c>
      <c r="AK120">
        <v>0.28205128205128199</v>
      </c>
      <c r="AL120">
        <v>0.64102564102564108</v>
      </c>
      <c r="AM120">
        <v>0.76923076923076927</v>
      </c>
      <c r="AN120">
        <v>0.79487179487179482</v>
      </c>
      <c r="AO120">
        <v>0.94871794871794868</v>
      </c>
      <c r="AP120">
        <v>0.66666666666666663</v>
      </c>
      <c r="AQ120">
        <v>0.87</v>
      </c>
      <c r="AR120">
        <v>0.44</v>
      </c>
      <c r="AS120">
        <v>0.7</v>
      </c>
      <c r="AT120">
        <v>0.74</v>
      </c>
      <c r="AU120">
        <v>0.33</v>
      </c>
      <c r="AV120">
        <v>0.92</v>
      </c>
      <c r="AW120">
        <v>0.6</v>
      </c>
      <c r="AX120">
        <v>0.51</v>
      </c>
      <c r="AY120">
        <v>0.26</v>
      </c>
      <c r="BT120">
        <v>185.3</v>
      </c>
      <c r="CE120">
        <v>158.6</v>
      </c>
    </row>
    <row r="121" spans="1:89" x14ac:dyDescent="0.25">
      <c r="A121" s="1" t="s">
        <v>9</v>
      </c>
      <c r="B121">
        <v>76.901833810736065</v>
      </c>
      <c r="C121">
        <v>34999</v>
      </c>
      <c r="D121">
        <v>3.81</v>
      </c>
      <c r="E121">
        <v>1568</v>
      </c>
      <c r="F121" s="5">
        <v>1177</v>
      </c>
      <c r="G121">
        <f t="shared" si="3"/>
        <v>0.75063775510204078</v>
      </c>
      <c r="H121">
        <v>2529</v>
      </c>
      <c r="I121">
        <v>900</v>
      </c>
      <c r="J121">
        <v>12882</v>
      </c>
      <c r="K121">
        <v>23710</v>
      </c>
      <c r="L121">
        <f t="shared" si="5"/>
        <v>40021</v>
      </c>
      <c r="M121">
        <v>353</v>
      </c>
      <c r="N121">
        <v>15</v>
      </c>
      <c r="O121">
        <v>14</v>
      </c>
      <c r="P121">
        <v>24</v>
      </c>
      <c r="Q121">
        <v>17026</v>
      </c>
      <c r="R121">
        <v>128</v>
      </c>
      <c r="S121">
        <v>49700</v>
      </c>
      <c r="T121">
        <v>94700</v>
      </c>
      <c r="U121">
        <v>49900</v>
      </c>
      <c r="V121">
        <v>98100</v>
      </c>
      <c r="W121">
        <v>10195</v>
      </c>
      <c r="X121">
        <v>8227</v>
      </c>
      <c r="Y121">
        <v>4554</v>
      </c>
      <c r="Z121">
        <v>24656</v>
      </c>
      <c r="AA121">
        <v>9905</v>
      </c>
      <c r="AB121">
        <f t="shared" si="4"/>
        <v>0.49410821643286573</v>
      </c>
      <c r="AC121">
        <v>17</v>
      </c>
      <c r="AD121">
        <v>10</v>
      </c>
      <c r="AE121">
        <v>19</v>
      </c>
      <c r="AF121">
        <v>30</v>
      </c>
      <c r="AG121">
        <v>39</v>
      </c>
      <c r="AH121">
        <v>0.76923076923076927</v>
      </c>
      <c r="AI121">
        <v>0.20512820512820509</v>
      </c>
      <c r="AJ121">
        <v>0.15384615384615391</v>
      </c>
      <c r="AK121">
        <v>0.33333333333333331</v>
      </c>
      <c r="AL121">
        <v>0.53846153846153844</v>
      </c>
      <c r="AM121">
        <v>0.61538461538461542</v>
      </c>
      <c r="AN121">
        <v>0.53846153846153844</v>
      </c>
      <c r="AO121">
        <v>0.94871794871794868</v>
      </c>
      <c r="AP121">
        <v>0.71794871794871795</v>
      </c>
      <c r="AQ121">
        <v>0.41</v>
      </c>
      <c r="AR121">
        <v>0.52</v>
      </c>
      <c r="AS121">
        <v>0.69</v>
      </c>
      <c r="AT121">
        <v>0.72</v>
      </c>
      <c r="AU121">
        <v>0.51</v>
      </c>
      <c r="AV121">
        <v>0.85</v>
      </c>
      <c r="AW121">
        <v>0.55000000000000004</v>
      </c>
      <c r="AX121">
        <v>0.54</v>
      </c>
      <c r="AY121">
        <v>0.26</v>
      </c>
      <c r="AZ121">
        <v>231</v>
      </c>
    </row>
    <row r="122" spans="1:89" x14ac:dyDescent="0.25">
      <c r="A122" s="1" t="s">
        <v>135</v>
      </c>
      <c r="B122">
        <v>76.897238925131447</v>
      </c>
      <c r="C122">
        <v>15015</v>
      </c>
      <c r="D122">
        <v>3.6</v>
      </c>
      <c r="E122">
        <v>1774</v>
      </c>
      <c r="F122" s="5">
        <v>1412</v>
      </c>
      <c r="G122">
        <f t="shared" si="3"/>
        <v>0.79594137542277343</v>
      </c>
      <c r="H122">
        <v>1006</v>
      </c>
      <c r="I122">
        <v>1080</v>
      </c>
      <c r="J122">
        <v>10060</v>
      </c>
      <c r="K122">
        <v>25586</v>
      </c>
      <c r="L122">
        <f t="shared" si="5"/>
        <v>37732</v>
      </c>
      <c r="M122">
        <v>488</v>
      </c>
      <c r="N122">
        <v>16</v>
      </c>
      <c r="O122">
        <v>17</v>
      </c>
      <c r="P122">
        <v>36</v>
      </c>
      <c r="Q122">
        <v>19262</v>
      </c>
      <c r="R122">
        <v>76</v>
      </c>
      <c r="W122">
        <v>7545</v>
      </c>
      <c r="X122">
        <v>6855</v>
      </c>
      <c r="Y122">
        <v>4253</v>
      </c>
      <c r="Z122">
        <v>27479</v>
      </c>
      <c r="AA122">
        <v>8311</v>
      </c>
      <c r="AB122" t="e">
        <f t="shared" si="4"/>
        <v>#DIV/0!</v>
      </c>
      <c r="AC122">
        <v>16.3</v>
      </c>
      <c r="AD122">
        <v>10</v>
      </c>
      <c r="AE122">
        <v>19</v>
      </c>
      <c r="AF122">
        <v>10</v>
      </c>
      <c r="AG122">
        <v>19</v>
      </c>
      <c r="AH122">
        <v>0.53846153846153844</v>
      </c>
      <c r="AI122">
        <v>0.30769230769230771</v>
      </c>
      <c r="AJ122">
        <v>0.51282051282051277</v>
      </c>
      <c r="AK122">
        <v>0.28205128205128199</v>
      </c>
      <c r="AL122">
        <v>0.64102564102564108</v>
      </c>
      <c r="AM122">
        <v>0.82051282051282048</v>
      </c>
      <c r="AN122">
        <v>0.92307692307692313</v>
      </c>
      <c r="AO122">
        <v>0.5641025641025641</v>
      </c>
      <c r="AQ122">
        <v>0.93</v>
      </c>
      <c r="AR122">
        <v>0.41</v>
      </c>
      <c r="AS122">
        <v>0.6</v>
      </c>
      <c r="AT122">
        <v>0.63</v>
      </c>
      <c r="AU122">
        <v>0.25</v>
      </c>
      <c r="AV122">
        <v>0.64</v>
      </c>
      <c r="AW122">
        <v>0.52</v>
      </c>
      <c r="CC122">
        <v>171.6</v>
      </c>
    </row>
    <row r="123" spans="1:89" x14ac:dyDescent="0.25">
      <c r="A123" s="1" t="s">
        <v>120</v>
      </c>
      <c r="B123">
        <v>76.791844689107478</v>
      </c>
      <c r="C123">
        <v>13930</v>
      </c>
      <c r="D123">
        <v>3.41</v>
      </c>
      <c r="E123">
        <v>1067</v>
      </c>
      <c r="F123" s="5">
        <v>804</v>
      </c>
      <c r="G123">
        <f t="shared" si="3"/>
        <v>0.75351452671040298</v>
      </c>
      <c r="I123">
        <v>1200</v>
      </c>
      <c r="J123">
        <v>9418</v>
      </c>
      <c r="K123">
        <v>20900</v>
      </c>
      <c r="L123">
        <f t="shared" si="5"/>
        <v>31518</v>
      </c>
      <c r="M123">
        <v>373</v>
      </c>
      <c r="N123">
        <v>21</v>
      </c>
      <c r="O123">
        <v>12</v>
      </c>
      <c r="P123">
        <v>21</v>
      </c>
      <c r="Q123">
        <v>18090</v>
      </c>
      <c r="R123">
        <v>77</v>
      </c>
      <c r="W123">
        <v>6319</v>
      </c>
      <c r="X123">
        <v>6000</v>
      </c>
      <c r="Y123">
        <v>3896</v>
      </c>
      <c r="Z123">
        <v>30659</v>
      </c>
      <c r="AA123">
        <v>6319</v>
      </c>
      <c r="AB123" t="e">
        <f t="shared" si="4"/>
        <v>#DIV/0!</v>
      </c>
      <c r="AC123">
        <v>20</v>
      </c>
      <c r="AD123">
        <v>20</v>
      </c>
      <c r="AE123">
        <v>29</v>
      </c>
      <c r="AF123">
        <v>2</v>
      </c>
      <c r="AG123">
        <v>9</v>
      </c>
      <c r="AH123">
        <v>0.61538461538461542</v>
      </c>
      <c r="AN123">
        <v>0.79487179487179482</v>
      </c>
      <c r="AQ123">
        <v>0.71</v>
      </c>
      <c r="AU123">
        <v>0.28000000000000003</v>
      </c>
      <c r="AV123">
        <v>0.98</v>
      </c>
      <c r="AW123">
        <v>0.56999999999999995</v>
      </c>
      <c r="BW123">
        <v>164.8</v>
      </c>
    </row>
    <row r="124" spans="1:89" x14ac:dyDescent="0.25">
      <c r="A124" s="1" t="s">
        <v>110</v>
      </c>
      <c r="B124">
        <v>76.608056740148484</v>
      </c>
      <c r="C124">
        <v>4166</v>
      </c>
      <c r="D124">
        <v>3.61</v>
      </c>
      <c r="E124">
        <v>491</v>
      </c>
      <c r="F124" s="5">
        <v>398</v>
      </c>
      <c r="G124">
        <f t="shared" si="3"/>
        <v>0.81059063136456211</v>
      </c>
      <c r="H124">
        <v>1290</v>
      </c>
      <c r="I124">
        <v>896</v>
      </c>
      <c r="J124">
        <v>9145</v>
      </c>
      <c r="K124">
        <v>23385</v>
      </c>
      <c r="L124">
        <f t="shared" si="5"/>
        <v>34716</v>
      </c>
      <c r="M124">
        <v>217</v>
      </c>
      <c r="N124">
        <v>12</v>
      </c>
      <c r="O124">
        <v>5</v>
      </c>
      <c r="P124">
        <v>16</v>
      </c>
      <c r="Q124">
        <v>6909</v>
      </c>
      <c r="R124">
        <v>60</v>
      </c>
      <c r="S124">
        <v>62700</v>
      </c>
      <c r="T124">
        <v>102000</v>
      </c>
      <c r="U124">
        <v>63200</v>
      </c>
      <c r="V124">
        <v>104000</v>
      </c>
      <c r="W124">
        <v>10282</v>
      </c>
      <c r="X124">
        <v>7931</v>
      </c>
      <c r="Y124">
        <v>7472</v>
      </c>
      <c r="Z124">
        <v>28259</v>
      </c>
      <c r="AA124">
        <v>8180</v>
      </c>
      <c r="AB124">
        <f t="shared" si="4"/>
        <v>0.44713607594936711</v>
      </c>
      <c r="AC124">
        <v>19</v>
      </c>
      <c r="AD124">
        <v>50</v>
      </c>
      <c r="AE124">
        <v>99</v>
      </c>
      <c r="AF124">
        <v>10</v>
      </c>
      <c r="AG124">
        <v>19</v>
      </c>
      <c r="AH124">
        <v>0.69230769230769229</v>
      </c>
      <c r="AI124">
        <v>0.41025641025641019</v>
      </c>
      <c r="AJ124">
        <v>0.4358974358974359</v>
      </c>
      <c r="AK124">
        <v>0.33333333333333331</v>
      </c>
      <c r="AL124">
        <v>0.51282051282051277</v>
      </c>
      <c r="AM124">
        <v>0.66666666666666663</v>
      </c>
      <c r="AN124">
        <v>0.71794871794871795</v>
      </c>
      <c r="AP124">
        <v>0.74358974358974361</v>
      </c>
      <c r="AQ124">
        <v>0.79</v>
      </c>
      <c r="AR124">
        <v>0.21</v>
      </c>
      <c r="AS124">
        <v>0.53</v>
      </c>
      <c r="AT124">
        <v>0.64</v>
      </c>
      <c r="AU124">
        <v>0.3</v>
      </c>
      <c r="AW124">
        <v>0.75</v>
      </c>
      <c r="AX124">
        <v>0.57999999999999996</v>
      </c>
      <c r="AY124">
        <v>0.89</v>
      </c>
      <c r="BT124">
        <v>183.1</v>
      </c>
    </row>
    <row r="125" spans="1:89" x14ac:dyDescent="0.25">
      <c r="A125" s="1" t="s">
        <v>142</v>
      </c>
      <c r="B125">
        <v>76.400227620758827</v>
      </c>
      <c r="C125">
        <v>23223</v>
      </c>
      <c r="D125">
        <v>3.4</v>
      </c>
      <c r="E125">
        <v>1871</v>
      </c>
      <c r="F125" s="5">
        <v>1453</v>
      </c>
      <c r="G125">
        <f t="shared" si="3"/>
        <v>0.77659005879208975</v>
      </c>
      <c r="L125">
        <f t="shared" si="5"/>
        <v>0</v>
      </c>
      <c r="M125">
        <v>350</v>
      </c>
      <c r="N125">
        <v>10</v>
      </c>
      <c r="O125">
        <v>14</v>
      </c>
      <c r="P125">
        <v>28</v>
      </c>
      <c r="Q125">
        <v>24904</v>
      </c>
      <c r="R125">
        <v>76</v>
      </c>
      <c r="W125">
        <v>11490</v>
      </c>
      <c r="X125">
        <v>11337</v>
      </c>
      <c r="Y125">
        <v>4509</v>
      </c>
      <c r="Z125">
        <v>25874</v>
      </c>
      <c r="AA125">
        <v>11490</v>
      </c>
      <c r="AB125" t="e">
        <f t="shared" si="4"/>
        <v>#DIV/0!</v>
      </c>
      <c r="AC125">
        <v>15</v>
      </c>
      <c r="AD125">
        <v>20</v>
      </c>
      <c r="AE125">
        <v>29</v>
      </c>
      <c r="AF125">
        <v>2</v>
      </c>
      <c r="AG125">
        <v>9</v>
      </c>
      <c r="AH125">
        <v>0.58974358974358976</v>
      </c>
      <c r="AI125">
        <v>0.25641025641025639</v>
      </c>
      <c r="AJ125">
        <v>0.46153846153846162</v>
      </c>
      <c r="AK125">
        <v>0.38461538461538458</v>
      </c>
      <c r="AL125">
        <v>0.51282051282051277</v>
      </c>
      <c r="AM125">
        <v>0.82051282051282048</v>
      </c>
      <c r="AN125">
        <v>0.82051282051282048</v>
      </c>
      <c r="AO125">
        <v>0.84615384615384615</v>
      </c>
      <c r="AQ125">
        <v>0.72</v>
      </c>
      <c r="AR125">
        <v>0.41</v>
      </c>
      <c r="AS125">
        <v>0.62</v>
      </c>
      <c r="AT125">
        <v>0.67</v>
      </c>
      <c r="AU125">
        <v>0.24</v>
      </c>
      <c r="AV125">
        <v>0.85</v>
      </c>
      <c r="AW125">
        <v>0.57999999999999996</v>
      </c>
      <c r="CG125">
        <v>171.6</v>
      </c>
    </row>
    <row r="126" spans="1:89" x14ac:dyDescent="0.25">
      <c r="A126" s="1" t="s">
        <v>138</v>
      </c>
      <c r="B126">
        <v>76.258559395821464</v>
      </c>
      <c r="C126">
        <v>19997</v>
      </c>
      <c r="E126">
        <v>2041</v>
      </c>
      <c r="F126" s="5">
        <v>1163</v>
      </c>
      <c r="G126">
        <f t="shared" si="3"/>
        <v>0.5698187163155316</v>
      </c>
      <c r="H126">
        <v>579</v>
      </c>
      <c r="I126">
        <v>1200</v>
      </c>
      <c r="K126">
        <v>49968</v>
      </c>
      <c r="L126">
        <f t="shared" si="5"/>
        <v>51747</v>
      </c>
      <c r="M126">
        <v>139</v>
      </c>
      <c r="N126">
        <v>14</v>
      </c>
      <c r="O126">
        <v>0</v>
      </c>
      <c r="P126">
        <v>20</v>
      </c>
      <c r="Q126">
        <v>7453</v>
      </c>
      <c r="R126">
        <v>138</v>
      </c>
      <c r="S126">
        <v>51800</v>
      </c>
      <c r="T126">
        <v>110000</v>
      </c>
      <c r="U126">
        <v>54400</v>
      </c>
      <c r="V126">
        <v>116000</v>
      </c>
      <c r="W126">
        <v>42794</v>
      </c>
      <c r="X126">
        <v>40104</v>
      </c>
      <c r="Y126">
        <v>4164</v>
      </c>
      <c r="Z126">
        <v>23067</v>
      </c>
      <c r="AB126">
        <f t="shared" si="4"/>
        <v>0.42402573529411763</v>
      </c>
      <c r="AC126">
        <v>11</v>
      </c>
      <c r="AD126">
        <v>10</v>
      </c>
      <c r="AE126">
        <v>19</v>
      </c>
      <c r="AF126">
        <v>10</v>
      </c>
      <c r="AG126">
        <v>19</v>
      </c>
      <c r="AH126">
        <v>0.97435897435897434</v>
      </c>
      <c r="AI126">
        <v>0.15384615384615391</v>
      </c>
      <c r="AJ126">
        <v>2.564102564102564E-2</v>
      </c>
      <c r="AK126">
        <v>0.5641025641025641</v>
      </c>
      <c r="AL126">
        <v>0.82051282051282048</v>
      </c>
      <c r="AM126">
        <v>0.12820512820512819</v>
      </c>
      <c r="AN126">
        <v>0.71794871794871795</v>
      </c>
      <c r="AP126">
        <v>0.74358974358974361</v>
      </c>
      <c r="AQ126">
        <v>0.17</v>
      </c>
      <c r="AU126">
        <v>0.7</v>
      </c>
      <c r="AV126">
        <v>1</v>
      </c>
      <c r="AW126">
        <v>0.38</v>
      </c>
      <c r="AX126">
        <v>0.48</v>
      </c>
      <c r="AY126">
        <v>7.0000000000000007E-2</v>
      </c>
      <c r="CF126">
        <v>227.2</v>
      </c>
    </row>
    <row r="127" spans="1:89" x14ac:dyDescent="0.25">
      <c r="A127" s="1" t="s">
        <v>121</v>
      </c>
      <c r="B127">
        <v>76.207087061587245</v>
      </c>
      <c r="C127">
        <v>28623</v>
      </c>
      <c r="D127">
        <v>3.89</v>
      </c>
      <c r="E127">
        <v>1737</v>
      </c>
      <c r="F127" s="5">
        <v>1210</v>
      </c>
      <c r="G127">
        <f t="shared" si="3"/>
        <v>0.69660333909038574</v>
      </c>
      <c r="H127">
        <v>74</v>
      </c>
      <c r="I127">
        <v>1200</v>
      </c>
      <c r="J127">
        <v>9700</v>
      </c>
      <c r="K127">
        <v>17250</v>
      </c>
      <c r="L127">
        <f t="shared" si="5"/>
        <v>28224</v>
      </c>
      <c r="M127">
        <v>601</v>
      </c>
      <c r="N127">
        <v>28</v>
      </c>
      <c r="O127">
        <v>23</v>
      </c>
      <c r="P127">
        <v>48</v>
      </c>
      <c r="Q127">
        <v>31461</v>
      </c>
      <c r="R127">
        <v>140</v>
      </c>
      <c r="W127">
        <v>9183</v>
      </c>
      <c r="X127">
        <v>7364</v>
      </c>
      <c r="Y127">
        <v>6492</v>
      </c>
      <c r="Z127">
        <v>22337</v>
      </c>
      <c r="AA127">
        <v>5375</v>
      </c>
      <c r="AB127" t="e">
        <f t="shared" si="4"/>
        <v>#DIV/0!</v>
      </c>
      <c r="AC127">
        <v>24</v>
      </c>
      <c r="AD127">
        <v>20</v>
      </c>
      <c r="AE127">
        <v>29</v>
      </c>
      <c r="AF127">
        <v>20</v>
      </c>
      <c r="AG127">
        <v>29</v>
      </c>
      <c r="AH127">
        <v>0.76923076923076927</v>
      </c>
      <c r="AI127">
        <v>0.23076923076923081</v>
      </c>
      <c r="AJ127">
        <v>0.12820512820512819</v>
      </c>
      <c r="AK127">
        <v>0.17948717948717949</v>
      </c>
      <c r="AL127">
        <v>0.51282051282051277</v>
      </c>
      <c r="AM127">
        <v>0.64102564102564108</v>
      </c>
      <c r="AN127">
        <v>0.71794871794871795</v>
      </c>
      <c r="AO127">
        <v>0.97435897435897434</v>
      </c>
      <c r="AQ127">
        <v>0.47</v>
      </c>
      <c r="AU127">
        <v>0.24</v>
      </c>
      <c r="AV127">
        <v>0.72</v>
      </c>
      <c r="AW127">
        <v>0.56999999999999995</v>
      </c>
      <c r="BW127">
        <v>153.30000000000001</v>
      </c>
      <c r="CC127">
        <v>159.6</v>
      </c>
    </row>
    <row r="128" spans="1:89" x14ac:dyDescent="0.25">
      <c r="A128" s="1" t="s">
        <v>74</v>
      </c>
      <c r="B128">
        <v>75.672490095451366</v>
      </c>
      <c r="C128">
        <v>37480</v>
      </c>
      <c r="D128">
        <v>3.7</v>
      </c>
      <c r="E128">
        <v>2938</v>
      </c>
      <c r="F128" s="5">
        <v>2489</v>
      </c>
      <c r="G128">
        <f t="shared" si="3"/>
        <v>0.84717494894486045</v>
      </c>
      <c r="I128">
        <v>1084</v>
      </c>
      <c r="J128">
        <v>9976</v>
      </c>
      <c r="K128">
        <v>40643</v>
      </c>
      <c r="L128">
        <f t="shared" si="5"/>
        <v>51703</v>
      </c>
      <c r="M128">
        <v>700</v>
      </c>
      <c r="N128">
        <v>47</v>
      </c>
      <c r="O128">
        <v>19</v>
      </c>
      <c r="P128">
        <v>50</v>
      </c>
      <c r="Q128">
        <v>39090</v>
      </c>
      <c r="R128">
        <v>102</v>
      </c>
      <c r="W128">
        <v>10138</v>
      </c>
      <c r="X128">
        <v>10183</v>
      </c>
      <c r="Y128">
        <v>4003</v>
      </c>
      <c r="AA128">
        <v>9915</v>
      </c>
      <c r="AB128" t="e">
        <f t="shared" si="4"/>
        <v>#DIV/0!</v>
      </c>
      <c r="AC128">
        <v>16.5</v>
      </c>
      <c r="AD128">
        <v>20</v>
      </c>
      <c r="AE128">
        <v>29</v>
      </c>
      <c r="AF128">
        <v>20</v>
      </c>
      <c r="AG128">
        <v>29</v>
      </c>
      <c r="AH128">
        <v>0.66666666666666663</v>
      </c>
      <c r="AI128">
        <v>0.1025641025641026</v>
      </c>
      <c r="AJ128">
        <v>0.1025641025641026</v>
      </c>
      <c r="AK128">
        <v>0.12820512820512819</v>
      </c>
      <c r="AL128">
        <v>0.89743589743589747</v>
      </c>
      <c r="AM128">
        <v>0.15384615384615391</v>
      </c>
      <c r="AO128">
        <v>0.89743589743589747</v>
      </c>
      <c r="AQ128">
        <v>0.66</v>
      </c>
      <c r="AR128">
        <v>0.52</v>
      </c>
      <c r="AS128">
        <v>0.74</v>
      </c>
      <c r="AT128">
        <v>0.79</v>
      </c>
      <c r="AU128">
        <v>0.39</v>
      </c>
      <c r="AV128">
        <v>0.96</v>
      </c>
      <c r="BE128">
        <v>222.7</v>
      </c>
      <c r="BQ128">
        <v>207.7</v>
      </c>
      <c r="BS128">
        <v>178.1</v>
      </c>
      <c r="CG128">
        <v>196</v>
      </c>
      <c r="CH128">
        <v>264.39999999999998</v>
      </c>
      <c r="CI128">
        <v>194.4</v>
      </c>
      <c r="CK128">
        <v>253.9</v>
      </c>
    </row>
    <row r="129" spans="1:89" x14ac:dyDescent="0.25">
      <c r="A129" s="1" t="s">
        <v>153</v>
      </c>
      <c r="B129">
        <v>75.397083405564445</v>
      </c>
      <c r="C129">
        <v>17467</v>
      </c>
      <c r="D129">
        <v>3.43</v>
      </c>
      <c r="E129">
        <v>1691</v>
      </c>
      <c r="F129" s="5">
        <v>1402</v>
      </c>
      <c r="G129">
        <f t="shared" si="3"/>
        <v>0.82909520993494978</v>
      </c>
      <c r="H129">
        <v>2128</v>
      </c>
      <c r="I129">
        <v>1200</v>
      </c>
      <c r="J129">
        <v>13342</v>
      </c>
      <c r="K129">
        <v>26322</v>
      </c>
      <c r="L129">
        <f t="shared" si="5"/>
        <v>42992</v>
      </c>
      <c r="M129">
        <v>456</v>
      </c>
      <c r="N129">
        <v>8</v>
      </c>
      <c r="O129">
        <v>16</v>
      </c>
      <c r="P129">
        <v>37</v>
      </c>
      <c r="Q129">
        <v>25455</v>
      </c>
      <c r="R129">
        <v>156</v>
      </c>
      <c r="W129">
        <v>5113</v>
      </c>
      <c r="X129">
        <v>4997</v>
      </c>
      <c r="Z129">
        <v>29959</v>
      </c>
      <c r="AB129" t="e">
        <f t="shared" si="4"/>
        <v>#DIV/0!</v>
      </c>
      <c r="AC129">
        <v>22</v>
      </c>
      <c r="AD129">
        <v>20</v>
      </c>
      <c r="AE129">
        <v>29</v>
      </c>
      <c r="AF129">
        <v>2</v>
      </c>
      <c r="AG129">
        <v>9</v>
      </c>
      <c r="AH129">
        <v>0.61538461538461542</v>
      </c>
      <c r="AN129">
        <v>0.71794871794871795</v>
      </c>
      <c r="AO129">
        <v>0.48717948717948723</v>
      </c>
      <c r="AQ129">
        <v>0.53</v>
      </c>
      <c r="AR129">
        <v>0.23</v>
      </c>
      <c r="AS129">
        <v>0.45</v>
      </c>
      <c r="AT129">
        <v>0.53</v>
      </c>
      <c r="AU129">
        <v>0.21</v>
      </c>
      <c r="AV129">
        <v>0.63</v>
      </c>
      <c r="AW129">
        <v>0.7</v>
      </c>
      <c r="CK129">
        <v>202.2</v>
      </c>
    </row>
    <row r="130" spans="1:89" x14ac:dyDescent="0.25">
      <c r="A130" s="1" t="s">
        <v>154</v>
      </c>
      <c r="B130">
        <v>75.217944969612716</v>
      </c>
      <c r="C130">
        <v>33139</v>
      </c>
      <c r="D130">
        <v>3.56</v>
      </c>
      <c r="E130">
        <v>2898</v>
      </c>
      <c r="F130" s="5">
        <v>1284</v>
      </c>
      <c r="G130">
        <f t="shared" si="3"/>
        <v>0.44306418219461696</v>
      </c>
      <c r="H130">
        <v>890</v>
      </c>
      <c r="I130">
        <v>1112</v>
      </c>
      <c r="J130">
        <v>11566</v>
      </c>
      <c r="K130">
        <v>27528</v>
      </c>
      <c r="L130">
        <f t="shared" si="5"/>
        <v>41096</v>
      </c>
      <c r="M130">
        <v>281</v>
      </c>
      <c r="N130">
        <v>13</v>
      </c>
      <c r="O130">
        <v>14</v>
      </c>
      <c r="P130">
        <v>27</v>
      </c>
      <c r="Q130">
        <v>29275</v>
      </c>
      <c r="R130">
        <v>129</v>
      </c>
      <c r="W130">
        <v>8129</v>
      </c>
      <c r="X130">
        <v>6812</v>
      </c>
      <c r="Y130">
        <v>4497</v>
      </c>
      <c r="Z130">
        <v>37708</v>
      </c>
      <c r="AA130">
        <v>8995</v>
      </c>
      <c r="AB130" t="e">
        <f t="shared" si="4"/>
        <v>#DIV/0!</v>
      </c>
      <c r="AC130">
        <v>15</v>
      </c>
      <c r="AD130">
        <v>10</v>
      </c>
      <c r="AE130">
        <v>19</v>
      </c>
      <c r="AF130">
        <v>20</v>
      </c>
      <c r="AG130">
        <v>29</v>
      </c>
      <c r="AH130">
        <v>0.74358974358974361</v>
      </c>
      <c r="AI130">
        <v>0.35897435897435898</v>
      </c>
      <c r="AJ130">
        <v>0.38461538461538458</v>
      </c>
      <c r="AK130">
        <v>0.46153846153846162</v>
      </c>
      <c r="AL130">
        <v>0.5641025641025641</v>
      </c>
      <c r="AM130">
        <v>0.69230769230769229</v>
      </c>
      <c r="AN130">
        <v>0.97435897435897434</v>
      </c>
      <c r="AO130">
        <v>0.79487179487179482</v>
      </c>
      <c r="AQ130">
        <v>0.52</v>
      </c>
      <c r="AR130">
        <v>0.44</v>
      </c>
      <c r="AS130">
        <v>0.65</v>
      </c>
      <c r="AT130">
        <v>0.7</v>
      </c>
      <c r="AU130">
        <v>0.19</v>
      </c>
      <c r="AV130">
        <v>0.78</v>
      </c>
      <c r="AW130">
        <v>0.77</v>
      </c>
      <c r="CK130">
        <v>196.7</v>
      </c>
    </row>
    <row r="131" spans="1:89" x14ac:dyDescent="0.25">
      <c r="A131" s="1" t="s">
        <v>115</v>
      </c>
      <c r="B131">
        <v>75.018467619434645</v>
      </c>
      <c r="C131">
        <v>28494</v>
      </c>
      <c r="D131">
        <v>3.64</v>
      </c>
      <c r="E131">
        <v>1533</v>
      </c>
      <c r="F131" s="5">
        <v>1501</v>
      </c>
      <c r="G131">
        <f t="shared" ref="G131:G156" si="6">F131/E131</f>
        <v>0.97912589693411611</v>
      </c>
      <c r="H131">
        <v>1479</v>
      </c>
      <c r="I131">
        <v>950</v>
      </c>
      <c r="J131">
        <v>10450</v>
      </c>
      <c r="K131">
        <v>29130</v>
      </c>
      <c r="L131">
        <f t="shared" si="5"/>
        <v>42009</v>
      </c>
      <c r="M131">
        <v>500</v>
      </c>
      <c r="N131">
        <v>18</v>
      </c>
      <c r="O131">
        <v>23</v>
      </c>
      <c r="P131">
        <v>21</v>
      </c>
      <c r="Q131">
        <v>24476</v>
      </c>
      <c r="R131">
        <v>64</v>
      </c>
      <c r="W131">
        <v>8225</v>
      </c>
      <c r="X131">
        <v>7399</v>
      </c>
      <c r="Y131">
        <v>4708</v>
      </c>
      <c r="Z131">
        <v>27715</v>
      </c>
      <c r="AA131">
        <v>10249</v>
      </c>
      <c r="AB131" t="e">
        <f t="shared" ref="AB131:AB156" si="7">Z131/U131</f>
        <v>#DIV/0!</v>
      </c>
      <c r="AC131">
        <v>16</v>
      </c>
      <c r="AD131">
        <v>10</v>
      </c>
      <c r="AE131">
        <v>19</v>
      </c>
      <c r="AF131">
        <v>20</v>
      </c>
      <c r="AG131">
        <v>29</v>
      </c>
      <c r="AH131">
        <v>0.61538461538461542</v>
      </c>
      <c r="AI131">
        <v>0.28205128205128199</v>
      </c>
      <c r="AJ131">
        <v>0.30769230769230771</v>
      </c>
      <c r="AK131">
        <v>0.23076923076923081</v>
      </c>
      <c r="AL131">
        <v>0.5641025641025641</v>
      </c>
      <c r="AM131">
        <v>0.66666666666666663</v>
      </c>
      <c r="AN131">
        <v>0.82051282051282048</v>
      </c>
      <c r="AQ131">
        <v>0.84</v>
      </c>
      <c r="AR131">
        <v>0.51</v>
      </c>
      <c r="AS131">
        <v>0.69</v>
      </c>
      <c r="AT131">
        <v>0.72</v>
      </c>
      <c r="AU131">
        <v>0.28000000000000003</v>
      </c>
      <c r="AV131">
        <v>0.91</v>
      </c>
      <c r="AW131">
        <v>0.53</v>
      </c>
      <c r="BU131">
        <v>171.9</v>
      </c>
      <c r="CG131">
        <v>190.1</v>
      </c>
    </row>
    <row r="132" spans="1:89" x14ac:dyDescent="0.25">
      <c r="A132" s="1" t="s">
        <v>119</v>
      </c>
      <c r="B132">
        <v>75.011088684870231</v>
      </c>
      <c r="C132">
        <v>11193</v>
      </c>
      <c r="D132">
        <v>3.52</v>
      </c>
      <c r="E132">
        <v>1132</v>
      </c>
      <c r="F132" s="5">
        <v>1037</v>
      </c>
      <c r="G132">
        <f t="shared" si="6"/>
        <v>0.91607773851590102</v>
      </c>
      <c r="H132">
        <v>1780</v>
      </c>
      <c r="I132">
        <v>1012</v>
      </c>
      <c r="J132">
        <v>10310</v>
      </c>
      <c r="K132">
        <v>21278</v>
      </c>
      <c r="L132">
        <f t="shared" ref="L132:L156" si="8">SUM(H132:K132)</f>
        <v>34380</v>
      </c>
      <c r="M132">
        <v>682</v>
      </c>
      <c r="N132">
        <v>34</v>
      </c>
      <c r="O132">
        <v>20</v>
      </c>
      <c r="P132">
        <v>36</v>
      </c>
      <c r="Q132">
        <v>20833</v>
      </c>
      <c r="R132">
        <v>106</v>
      </c>
      <c r="W132">
        <v>7875</v>
      </c>
      <c r="X132">
        <v>7479</v>
      </c>
      <c r="Y132">
        <v>4642</v>
      </c>
      <c r="Z132">
        <v>23231</v>
      </c>
      <c r="AA132">
        <v>9465</v>
      </c>
      <c r="AB132" t="e">
        <f t="shared" si="7"/>
        <v>#DIV/0!</v>
      </c>
      <c r="AC132">
        <v>21</v>
      </c>
      <c r="AD132">
        <v>20</v>
      </c>
      <c r="AE132">
        <v>29</v>
      </c>
      <c r="AF132">
        <v>20</v>
      </c>
      <c r="AG132">
        <v>29</v>
      </c>
      <c r="AH132">
        <v>0.66666666666666663</v>
      </c>
      <c r="AI132">
        <v>0.30769230769230771</v>
      </c>
      <c r="AJ132">
        <v>0.33333333333333331</v>
      </c>
      <c r="AK132">
        <v>0.35897435897435898</v>
      </c>
      <c r="AL132">
        <v>0.58974358974358976</v>
      </c>
      <c r="AM132">
        <v>0.76923076923076927</v>
      </c>
      <c r="AN132">
        <v>0.61538461538461542</v>
      </c>
      <c r="AO132">
        <v>0.23076923076923081</v>
      </c>
      <c r="AQ132">
        <v>0.75</v>
      </c>
      <c r="AR132">
        <v>0.36</v>
      </c>
      <c r="AS132">
        <v>0.62</v>
      </c>
      <c r="AT132">
        <v>0.67</v>
      </c>
      <c r="AU132">
        <v>0.39</v>
      </c>
      <c r="AV132">
        <v>0.9</v>
      </c>
      <c r="AW132">
        <v>0.55000000000000004</v>
      </c>
      <c r="BW132">
        <v>167.7</v>
      </c>
    </row>
    <row r="133" spans="1:89" x14ac:dyDescent="0.25">
      <c r="A133" s="1" t="s">
        <v>56</v>
      </c>
      <c r="B133">
        <v>74.083518143015283</v>
      </c>
      <c r="C133">
        <v>19860</v>
      </c>
      <c r="E133">
        <v>2349</v>
      </c>
      <c r="F133" s="5">
        <v>1767</v>
      </c>
      <c r="G133">
        <f t="shared" si="6"/>
        <v>0.7522349936143039</v>
      </c>
      <c r="H133">
        <v>982</v>
      </c>
      <c r="I133">
        <v>1300</v>
      </c>
      <c r="J133">
        <v>9984</v>
      </c>
      <c r="K133">
        <v>26355</v>
      </c>
      <c r="L133">
        <f t="shared" si="8"/>
        <v>38621</v>
      </c>
      <c r="M133">
        <v>491</v>
      </c>
      <c r="N133">
        <v>35</v>
      </c>
      <c r="O133">
        <v>23</v>
      </c>
      <c r="P133">
        <v>70</v>
      </c>
      <c r="Q133">
        <v>35871</v>
      </c>
      <c r="R133">
        <v>114</v>
      </c>
      <c r="S133">
        <v>51200</v>
      </c>
      <c r="T133">
        <v>84000</v>
      </c>
      <c r="U133">
        <v>51600</v>
      </c>
      <c r="V133">
        <v>85700</v>
      </c>
      <c r="W133">
        <v>10308</v>
      </c>
      <c r="X133">
        <v>8121</v>
      </c>
      <c r="Y133">
        <v>7389</v>
      </c>
      <c r="Z133">
        <v>23665</v>
      </c>
      <c r="AA133">
        <v>10298</v>
      </c>
      <c r="AB133">
        <f t="shared" si="7"/>
        <v>0.45862403100775195</v>
      </c>
      <c r="AC133">
        <v>21</v>
      </c>
      <c r="AD133">
        <v>20</v>
      </c>
      <c r="AE133">
        <v>29</v>
      </c>
      <c r="AF133">
        <v>20</v>
      </c>
      <c r="AG133">
        <v>29</v>
      </c>
      <c r="AH133">
        <v>0.71794871794871795</v>
      </c>
      <c r="AI133">
        <v>0.30769230769230771</v>
      </c>
      <c r="AJ133">
        <v>0.33333333333333331</v>
      </c>
      <c r="AK133">
        <v>0.41025641025641019</v>
      </c>
      <c r="AL133">
        <v>0.48717948717948723</v>
      </c>
      <c r="AM133">
        <v>0.64102564102564108</v>
      </c>
      <c r="AN133">
        <v>0.84615384615384615</v>
      </c>
      <c r="AO133">
        <v>0.69230769230769229</v>
      </c>
      <c r="AP133">
        <v>0.66666666666666663</v>
      </c>
      <c r="AQ133">
        <v>0.59</v>
      </c>
      <c r="AR133">
        <v>0.23</v>
      </c>
      <c r="AS133">
        <v>0.43</v>
      </c>
      <c r="AT133">
        <v>0.51</v>
      </c>
      <c r="AU133">
        <v>0.19</v>
      </c>
      <c r="AV133">
        <v>0.51</v>
      </c>
      <c r="AW133">
        <v>0.51</v>
      </c>
      <c r="AX133">
        <v>0.54</v>
      </c>
      <c r="AY133">
        <v>0.17</v>
      </c>
      <c r="BC133">
        <v>216.2</v>
      </c>
      <c r="BI133">
        <v>164.2</v>
      </c>
    </row>
    <row r="134" spans="1:89" x14ac:dyDescent="0.25">
      <c r="A134" s="1" t="s">
        <v>122</v>
      </c>
      <c r="B134">
        <v>73.803757567488091</v>
      </c>
      <c r="C134">
        <v>6199</v>
      </c>
      <c r="D134">
        <v>3.27</v>
      </c>
      <c r="E134">
        <v>1360</v>
      </c>
      <c r="F134" s="5">
        <v>534</v>
      </c>
      <c r="G134">
        <f t="shared" si="6"/>
        <v>0.3926470588235294</v>
      </c>
      <c r="H134">
        <v>912</v>
      </c>
      <c r="I134">
        <v>1200</v>
      </c>
      <c r="J134">
        <v>8000</v>
      </c>
      <c r="K134">
        <v>13837</v>
      </c>
      <c r="L134">
        <f t="shared" si="8"/>
        <v>23949</v>
      </c>
      <c r="M134">
        <v>229</v>
      </c>
      <c r="N134">
        <v>8</v>
      </c>
      <c r="O134">
        <v>3</v>
      </c>
      <c r="P134">
        <v>2</v>
      </c>
      <c r="Q134">
        <v>26112</v>
      </c>
      <c r="R134">
        <v>60</v>
      </c>
      <c r="W134">
        <v>3974</v>
      </c>
      <c r="X134">
        <v>4112</v>
      </c>
      <c r="Y134">
        <v>3384</v>
      </c>
      <c r="Z134">
        <v>22029</v>
      </c>
      <c r="AA134">
        <v>2364</v>
      </c>
      <c r="AB134" t="e">
        <f t="shared" si="7"/>
        <v>#DIV/0!</v>
      </c>
      <c r="AC134">
        <v>20</v>
      </c>
      <c r="AD134">
        <v>20</v>
      </c>
      <c r="AE134">
        <v>29</v>
      </c>
      <c r="AF134">
        <v>2</v>
      </c>
      <c r="AG134">
        <v>9</v>
      </c>
      <c r="AH134">
        <v>0.28205128205128199</v>
      </c>
      <c r="AI134">
        <v>0.4358974358974359</v>
      </c>
      <c r="AJ134">
        <v>0.23076923076923081</v>
      </c>
      <c r="AK134">
        <v>0.1025641025641026</v>
      </c>
      <c r="AL134">
        <v>0.1025641025641026</v>
      </c>
      <c r="AM134">
        <v>0.64102564102564108</v>
      </c>
      <c r="AN134">
        <v>0.69230769230769229</v>
      </c>
      <c r="AO134">
        <v>0.79487179487179482</v>
      </c>
      <c r="AQ134">
        <v>1</v>
      </c>
      <c r="AR134">
        <v>0.14000000000000001</v>
      </c>
      <c r="AS134">
        <v>0.26</v>
      </c>
      <c r="AT134">
        <v>0.35</v>
      </c>
      <c r="AU134">
        <v>0.04</v>
      </c>
      <c r="AV134">
        <v>0.11</v>
      </c>
      <c r="AW134">
        <v>0.44</v>
      </c>
      <c r="BX134">
        <v>227.8</v>
      </c>
      <c r="BZ134">
        <v>197.3</v>
      </c>
      <c r="CC134">
        <v>179.6</v>
      </c>
    </row>
    <row r="135" spans="1:89" x14ac:dyDescent="0.25">
      <c r="A135" s="1" t="s">
        <v>123</v>
      </c>
      <c r="B135">
        <v>73.726853877908184</v>
      </c>
      <c r="C135">
        <v>6199</v>
      </c>
      <c r="D135">
        <v>3.27</v>
      </c>
      <c r="E135">
        <v>1360</v>
      </c>
      <c r="F135" s="5">
        <v>534</v>
      </c>
      <c r="G135">
        <f t="shared" si="6"/>
        <v>0.3926470588235294</v>
      </c>
      <c r="H135">
        <v>912</v>
      </c>
      <c r="I135">
        <v>1200</v>
      </c>
      <c r="J135">
        <v>8000</v>
      </c>
      <c r="K135">
        <v>13837</v>
      </c>
      <c r="L135">
        <f t="shared" si="8"/>
        <v>23949</v>
      </c>
      <c r="M135">
        <v>229</v>
      </c>
      <c r="N135">
        <v>8</v>
      </c>
      <c r="O135">
        <v>3</v>
      </c>
      <c r="P135">
        <v>2</v>
      </c>
      <c r="Q135">
        <v>26112</v>
      </c>
      <c r="R135">
        <v>60</v>
      </c>
      <c r="W135">
        <v>3974</v>
      </c>
      <c r="X135">
        <v>4112</v>
      </c>
      <c r="Y135">
        <v>3384</v>
      </c>
      <c r="Z135">
        <v>22029</v>
      </c>
      <c r="AA135">
        <v>2364</v>
      </c>
      <c r="AB135" t="e">
        <f t="shared" si="7"/>
        <v>#DIV/0!</v>
      </c>
      <c r="AC135">
        <v>20</v>
      </c>
      <c r="AD135">
        <v>20</v>
      </c>
      <c r="AE135">
        <v>29</v>
      </c>
      <c r="AF135">
        <v>2</v>
      </c>
      <c r="AG135">
        <v>9</v>
      </c>
      <c r="AH135">
        <v>0.28205128205128199</v>
      </c>
      <c r="AI135">
        <v>0.4358974358974359</v>
      </c>
      <c r="AJ135">
        <v>0.23076923076923081</v>
      </c>
      <c r="AK135">
        <v>0.1025641025641026</v>
      </c>
      <c r="AL135">
        <v>0.1025641025641026</v>
      </c>
      <c r="AM135">
        <v>0.64102564102564108</v>
      </c>
      <c r="AN135">
        <v>0.69230769230769229</v>
      </c>
      <c r="AO135">
        <v>0.79487179487179482</v>
      </c>
      <c r="AQ135">
        <v>1</v>
      </c>
      <c r="AR135">
        <v>0.14000000000000001</v>
      </c>
      <c r="AS135">
        <v>0.26</v>
      </c>
      <c r="AT135">
        <v>0.35</v>
      </c>
      <c r="AU135">
        <v>0.04</v>
      </c>
      <c r="AV135">
        <v>0.11</v>
      </c>
      <c r="AW135">
        <v>0.44</v>
      </c>
      <c r="BX135">
        <v>211</v>
      </c>
      <c r="BZ135">
        <v>208.1</v>
      </c>
      <c r="CC135">
        <v>192.1</v>
      </c>
    </row>
    <row r="136" spans="1:89" x14ac:dyDescent="0.25">
      <c r="A136" s="1" t="s">
        <v>143</v>
      </c>
      <c r="B136">
        <v>73.385496913513364</v>
      </c>
      <c r="C136">
        <v>35980</v>
      </c>
      <c r="E136">
        <v>1558</v>
      </c>
      <c r="F136" s="5">
        <v>1238</v>
      </c>
      <c r="G136">
        <f t="shared" si="6"/>
        <v>0.79460847240051347</v>
      </c>
      <c r="H136">
        <v>2882</v>
      </c>
      <c r="I136">
        <v>850</v>
      </c>
      <c r="J136">
        <v>12514</v>
      </c>
      <c r="K136">
        <v>34066</v>
      </c>
      <c r="L136">
        <f t="shared" si="8"/>
        <v>50312</v>
      </c>
      <c r="M136">
        <v>656</v>
      </c>
      <c r="N136">
        <v>30</v>
      </c>
      <c r="O136">
        <v>15</v>
      </c>
      <c r="P136">
        <v>16</v>
      </c>
      <c r="Q136">
        <v>19324</v>
      </c>
      <c r="R136">
        <v>113</v>
      </c>
      <c r="S136">
        <v>51900</v>
      </c>
      <c r="T136">
        <v>89100</v>
      </c>
      <c r="U136">
        <v>52600</v>
      </c>
      <c r="V136">
        <v>91800</v>
      </c>
      <c r="W136">
        <v>11969</v>
      </c>
      <c r="X136">
        <v>10533</v>
      </c>
      <c r="Y136">
        <v>4550</v>
      </c>
      <c r="Z136">
        <v>28147</v>
      </c>
      <c r="AA136">
        <v>7389</v>
      </c>
      <c r="AB136">
        <f t="shared" si="7"/>
        <v>0.53511406844106468</v>
      </c>
      <c r="AC136">
        <v>17</v>
      </c>
      <c r="AD136">
        <v>10</v>
      </c>
      <c r="AE136">
        <v>19</v>
      </c>
      <c r="AF136">
        <v>2</v>
      </c>
      <c r="AG136">
        <v>9</v>
      </c>
      <c r="AH136">
        <v>0.74358974358974361</v>
      </c>
      <c r="AI136">
        <v>0.12820512820512819</v>
      </c>
      <c r="AJ136">
        <v>0.17948717948717949</v>
      </c>
      <c r="AK136">
        <v>0.35897435897435898</v>
      </c>
      <c r="AL136">
        <v>0.51282051282051277</v>
      </c>
      <c r="AM136">
        <v>0.66666666666666663</v>
      </c>
      <c r="AN136">
        <v>0.76923076923076927</v>
      </c>
      <c r="AO136">
        <v>1</v>
      </c>
      <c r="AP136">
        <v>0.69230769230769229</v>
      </c>
      <c r="AQ136">
        <v>0.49</v>
      </c>
      <c r="AR136">
        <v>0.7</v>
      </c>
      <c r="AS136">
        <v>0.81</v>
      </c>
      <c r="AT136">
        <v>0.82</v>
      </c>
      <c r="AU136">
        <v>0.67</v>
      </c>
      <c r="AV136">
        <v>0.97</v>
      </c>
      <c r="AW136">
        <v>0.6</v>
      </c>
      <c r="AX136">
        <v>0.49</v>
      </c>
      <c r="AY136">
        <v>0.18</v>
      </c>
      <c r="CG136">
        <v>171.3</v>
      </c>
      <c r="CH136">
        <v>191.3</v>
      </c>
    </row>
    <row r="137" spans="1:89" x14ac:dyDescent="0.25">
      <c r="A137" s="1" t="s">
        <v>118</v>
      </c>
      <c r="B137">
        <v>73.331678543913782</v>
      </c>
      <c r="C137">
        <v>5173</v>
      </c>
      <c r="D137">
        <v>3.37</v>
      </c>
      <c r="E137">
        <v>696</v>
      </c>
      <c r="F137" s="5">
        <v>464</v>
      </c>
      <c r="G137">
        <f t="shared" si="6"/>
        <v>0.66666666666666663</v>
      </c>
      <c r="H137">
        <v>1017</v>
      </c>
      <c r="I137">
        <v>1500</v>
      </c>
      <c r="J137">
        <v>7743</v>
      </c>
      <c r="K137">
        <v>10386</v>
      </c>
      <c r="L137">
        <f t="shared" si="8"/>
        <v>20646</v>
      </c>
      <c r="M137">
        <v>200</v>
      </c>
      <c r="O137">
        <v>5</v>
      </c>
      <c r="Q137">
        <v>10959</v>
      </c>
      <c r="W137">
        <v>3585</v>
      </c>
      <c r="X137">
        <v>3755</v>
      </c>
      <c r="Y137">
        <v>3709</v>
      </c>
      <c r="Z137">
        <v>28796</v>
      </c>
      <c r="AB137" t="e">
        <f t="shared" si="7"/>
        <v>#DIV/0!</v>
      </c>
      <c r="AC137">
        <v>17</v>
      </c>
      <c r="AD137">
        <v>20</v>
      </c>
      <c r="AE137">
        <v>29</v>
      </c>
      <c r="AF137">
        <v>20</v>
      </c>
      <c r="AG137">
        <v>29</v>
      </c>
      <c r="AH137">
        <v>0.38461538461538458</v>
      </c>
      <c r="AN137">
        <v>0.74358974358974361</v>
      </c>
      <c r="AO137">
        <v>0.30769230769230771</v>
      </c>
      <c r="AQ137">
        <v>0.91</v>
      </c>
      <c r="AW137">
        <v>0.75</v>
      </c>
      <c r="BW137">
        <v>170</v>
      </c>
    </row>
    <row r="138" spans="1:89" x14ac:dyDescent="0.25">
      <c r="A138" s="1" t="s">
        <v>97</v>
      </c>
      <c r="B138">
        <v>73.272909514482635</v>
      </c>
      <c r="C138">
        <v>42629</v>
      </c>
      <c r="D138">
        <v>3.65</v>
      </c>
      <c r="E138">
        <v>1142</v>
      </c>
      <c r="F138" s="5">
        <v>1119</v>
      </c>
      <c r="G138">
        <f t="shared" si="6"/>
        <v>0.97985989492119085</v>
      </c>
      <c r="I138">
        <v>1300</v>
      </c>
      <c r="J138">
        <v>17000</v>
      </c>
      <c r="K138">
        <v>43656</v>
      </c>
      <c r="L138">
        <f t="shared" si="8"/>
        <v>61956</v>
      </c>
      <c r="M138">
        <v>405</v>
      </c>
      <c r="N138">
        <v>9</v>
      </c>
      <c r="O138">
        <v>19</v>
      </c>
      <c r="P138">
        <v>28</v>
      </c>
      <c r="Q138">
        <v>19799</v>
      </c>
      <c r="R138">
        <v>100</v>
      </c>
      <c r="S138">
        <v>46300</v>
      </c>
      <c r="T138">
        <v>92100</v>
      </c>
      <c r="U138">
        <v>47300</v>
      </c>
      <c r="V138">
        <v>91300</v>
      </c>
      <c r="W138">
        <v>22421</v>
      </c>
      <c r="X138">
        <v>18289</v>
      </c>
      <c r="Y138">
        <v>6634</v>
      </c>
      <c r="Z138">
        <v>21838</v>
      </c>
      <c r="AA138">
        <v>21701</v>
      </c>
      <c r="AB138">
        <f t="shared" si="7"/>
        <v>0.46169133192389006</v>
      </c>
      <c r="AC138">
        <v>22</v>
      </c>
      <c r="AD138">
        <v>20</v>
      </c>
      <c r="AE138">
        <v>29</v>
      </c>
      <c r="AF138">
        <v>20</v>
      </c>
      <c r="AG138">
        <v>29</v>
      </c>
      <c r="AH138">
        <v>0.79487179487179482</v>
      </c>
      <c r="AI138">
        <v>0.28205128205128199</v>
      </c>
      <c r="AJ138">
        <v>0.25641025641025639</v>
      </c>
      <c r="AK138">
        <v>0.30769230769230771</v>
      </c>
      <c r="AL138">
        <v>0.61538461538461542</v>
      </c>
      <c r="AM138">
        <v>0.66666666666666663</v>
      </c>
      <c r="AN138">
        <v>0.87179487179487181</v>
      </c>
      <c r="AO138">
        <v>0.97435897435897434</v>
      </c>
      <c r="AP138">
        <v>0.71794871794871795</v>
      </c>
      <c r="AQ138">
        <v>0.66</v>
      </c>
      <c r="AR138">
        <v>0.47</v>
      </c>
      <c r="AS138">
        <v>0.7</v>
      </c>
      <c r="AT138">
        <v>0.73</v>
      </c>
      <c r="AU138">
        <v>0.34</v>
      </c>
      <c r="AV138">
        <v>0.69</v>
      </c>
      <c r="AW138">
        <v>0.68</v>
      </c>
      <c r="AX138">
        <v>0.46</v>
      </c>
      <c r="AY138">
        <v>0.22</v>
      </c>
      <c r="BN138">
        <v>205.2</v>
      </c>
    </row>
    <row r="139" spans="1:89" x14ac:dyDescent="0.25">
      <c r="A139" s="1" t="s">
        <v>98</v>
      </c>
      <c r="B139">
        <v>73.143716300849135</v>
      </c>
      <c r="C139">
        <v>40703</v>
      </c>
      <c r="D139">
        <v>3.83</v>
      </c>
      <c r="E139">
        <v>1460</v>
      </c>
      <c r="F139" s="5">
        <v>1340</v>
      </c>
      <c r="G139">
        <f t="shared" si="6"/>
        <v>0.9178082191780822</v>
      </c>
      <c r="H139">
        <v>381</v>
      </c>
      <c r="I139">
        <v>1000</v>
      </c>
      <c r="J139">
        <v>12258</v>
      </c>
      <c r="K139">
        <v>33096</v>
      </c>
      <c r="L139">
        <f t="shared" si="8"/>
        <v>46735</v>
      </c>
      <c r="M139">
        <v>488</v>
      </c>
      <c r="N139">
        <v>41</v>
      </c>
      <c r="O139">
        <v>14</v>
      </c>
      <c r="P139">
        <v>18</v>
      </c>
      <c r="Q139">
        <v>23373</v>
      </c>
      <c r="R139">
        <v>75</v>
      </c>
      <c r="S139">
        <v>48600</v>
      </c>
      <c r="T139">
        <v>84200</v>
      </c>
      <c r="U139">
        <v>49600</v>
      </c>
      <c r="V139">
        <v>86800</v>
      </c>
      <c r="W139">
        <v>10723</v>
      </c>
      <c r="X139">
        <v>10249</v>
      </c>
      <c r="Y139">
        <v>4555</v>
      </c>
      <c r="Z139">
        <v>31397</v>
      </c>
      <c r="AA139">
        <v>9077</v>
      </c>
      <c r="AB139">
        <f t="shared" si="7"/>
        <v>0.63300403225806456</v>
      </c>
      <c r="AC139">
        <v>18</v>
      </c>
      <c r="AD139">
        <v>10</v>
      </c>
      <c r="AE139">
        <v>19</v>
      </c>
      <c r="AF139">
        <v>20</v>
      </c>
      <c r="AG139">
        <v>29</v>
      </c>
      <c r="AH139">
        <v>0.71794871794871795</v>
      </c>
      <c r="AI139">
        <v>0.25641025641025639</v>
      </c>
      <c r="AJ139">
        <v>0.12820512820512819</v>
      </c>
      <c r="AK139">
        <v>0.4358974358974359</v>
      </c>
      <c r="AL139">
        <v>0.5641025641025641</v>
      </c>
      <c r="AM139">
        <v>0.74358974358974361</v>
      </c>
      <c r="AN139">
        <v>0.82051282051282048</v>
      </c>
      <c r="AO139">
        <v>0.92307692307692313</v>
      </c>
      <c r="AP139">
        <v>0.66666666666666663</v>
      </c>
      <c r="AQ139">
        <v>0.6</v>
      </c>
      <c r="AR139">
        <v>0.67</v>
      </c>
      <c r="AS139">
        <v>0.75</v>
      </c>
      <c r="AT139">
        <v>0.76</v>
      </c>
      <c r="AU139">
        <v>0.6</v>
      </c>
      <c r="AV139">
        <v>0.99</v>
      </c>
      <c r="AW139">
        <v>0.68</v>
      </c>
      <c r="AX139">
        <v>0.47</v>
      </c>
      <c r="AY139">
        <v>0.16</v>
      </c>
      <c r="BP139">
        <v>245.3</v>
      </c>
      <c r="CG139">
        <v>200.9</v>
      </c>
    </row>
    <row r="140" spans="1:89" x14ac:dyDescent="0.25">
      <c r="A140" s="1" t="s">
        <v>91</v>
      </c>
      <c r="B140">
        <v>72.99736888002495</v>
      </c>
      <c r="C140">
        <v>26001</v>
      </c>
      <c r="D140">
        <v>3.6</v>
      </c>
      <c r="E140">
        <v>1809</v>
      </c>
      <c r="F140" s="5">
        <v>1606</v>
      </c>
      <c r="G140">
        <f t="shared" si="6"/>
        <v>0.88778330569375341</v>
      </c>
      <c r="H140">
        <v>3104</v>
      </c>
      <c r="I140">
        <v>1196</v>
      </c>
      <c r="J140">
        <v>13548</v>
      </c>
      <c r="K140">
        <v>23710</v>
      </c>
      <c r="L140">
        <f t="shared" si="8"/>
        <v>41558</v>
      </c>
      <c r="M140">
        <v>651</v>
      </c>
      <c r="N140">
        <v>33</v>
      </c>
      <c r="O140">
        <v>13</v>
      </c>
      <c r="P140">
        <v>35</v>
      </c>
      <c r="Q140">
        <v>20411</v>
      </c>
      <c r="R140">
        <v>87</v>
      </c>
      <c r="S140">
        <v>47500</v>
      </c>
      <c r="T140">
        <v>82100</v>
      </c>
      <c r="U140">
        <v>48800</v>
      </c>
      <c r="V140">
        <v>85200</v>
      </c>
      <c r="W140">
        <v>7952</v>
      </c>
      <c r="X140">
        <v>7162</v>
      </c>
      <c r="Y140">
        <v>4361</v>
      </c>
      <c r="AB140">
        <f t="shared" si="7"/>
        <v>0</v>
      </c>
      <c r="AC140">
        <v>13</v>
      </c>
      <c r="AD140">
        <v>20</v>
      </c>
      <c r="AE140">
        <v>29</v>
      </c>
      <c r="AF140">
        <v>20</v>
      </c>
      <c r="AG140">
        <v>29</v>
      </c>
      <c r="AH140">
        <v>0.66666666666666663</v>
      </c>
      <c r="AI140">
        <v>0.23076923076923081</v>
      </c>
      <c r="AJ140">
        <v>0.15384615384615391</v>
      </c>
      <c r="AK140">
        <v>0.48717948717948723</v>
      </c>
      <c r="AL140">
        <v>0.79487179487179482</v>
      </c>
      <c r="AM140">
        <v>0.25641025641025639</v>
      </c>
      <c r="AN140">
        <v>5.128205128205128E-2</v>
      </c>
      <c r="AO140">
        <v>0.97435897435897434</v>
      </c>
      <c r="AP140">
        <v>0.66666666666666663</v>
      </c>
      <c r="AQ140">
        <v>0.59</v>
      </c>
      <c r="AR140">
        <v>0.57999999999999996</v>
      </c>
      <c r="AS140">
        <v>0.72</v>
      </c>
      <c r="AT140">
        <v>0.74</v>
      </c>
      <c r="AU140">
        <v>0.38</v>
      </c>
      <c r="AV140">
        <v>0.77</v>
      </c>
      <c r="AX140">
        <v>0.52</v>
      </c>
      <c r="AY140">
        <v>0.24</v>
      </c>
      <c r="BL140">
        <v>185.3</v>
      </c>
    </row>
    <row r="141" spans="1:89" x14ac:dyDescent="0.25">
      <c r="A141" s="1" t="s">
        <v>50</v>
      </c>
      <c r="B141">
        <v>72.775421485691112</v>
      </c>
      <c r="C141">
        <v>7861</v>
      </c>
      <c r="D141">
        <v>3.5</v>
      </c>
      <c r="E141">
        <v>1406</v>
      </c>
      <c r="F141" s="5">
        <v>1275</v>
      </c>
      <c r="G141">
        <f t="shared" si="6"/>
        <v>0.90682788051209107</v>
      </c>
      <c r="H141">
        <v>860</v>
      </c>
      <c r="I141">
        <v>1012</v>
      </c>
      <c r="J141">
        <v>13673</v>
      </c>
      <c r="K141">
        <v>32904</v>
      </c>
      <c r="L141">
        <f t="shared" si="8"/>
        <v>48449</v>
      </c>
      <c r="M141">
        <v>270</v>
      </c>
      <c r="N141">
        <v>5</v>
      </c>
      <c r="O141">
        <v>3</v>
      </c>
      <c r="P141">
        <v>28</v>
      </c>
      <c r="Q141">
        <v>13132</v>
      </c>
      <c r="R141">
        <v>67</v>
      </c>
      <c r="W141">
        <v>10562</v>
      </c>
      <c r="X141">
        <v>9886</v>
      </c>
      <c r="Y141">
        <v>4920</v>
      </c>
      <c r="Z141">
        <v>24225</v>
      </c>
      <c r="AA141">
        <v>7558</v>
      </c>
      <c r="AB141" t="e">
        <f t="shared" si="7"/>
        <v>#DIV/0!</v>
      </c>
      <c r="AC141">
        <v>10</v>
      </c>
      <c r="AD141">
        <v>10</v>
      </c>
      <c r="AE141">
        <v>19</v>
      </c>
      <c r="AF141">
        <v>10</v>
      </c>
      <c r="AG141">
        <v>19</v>
      </c>
      <c r="AH141">
        <v>0.5641025641025641</v>
      </c>
      <c r="AI141">
        <v>0.12820512820512819</v>
      </c>
      <c r="AJ141">
        <v>0.15384615384615391</v>
      </c>
      <c r="AK141">
        <v>0.28205128205128199</v>
      </c>
      <c r="AL141">
        <v>0.5641025641025641</v>
      </c>
      <c r="AM141">
        <v>0.66666666666666663</v>
      </c>
      <c r="AN141">
        <v>0.74358974358974361</v>
      </c>
      <c r="AQ141">
        <v>0.8</v>
      </c>
      <c r="AR141">
        <v>0.25</v>
      </c>
      <c r="AS141">
        <v>0.51</v>
      </c>
      <c r="AT141">
        <v>0.57999999999999996</v>
      </c>
      <c r="AU141">
        <v>0.24</v>
      </c>
      <c r="AV141">
        <v>0.53</v>
      </c>
      <c r="AW141">
        <v>0.46</v>
      </c>
      <c r="BC141">
        <v>271.89999999999998</v>
      </c>
      <c r="BU141">
        <v>158.6</v>
      </c>
    </row>
    <row r="142" spans="1:89" x14ac:dyDescent="0.25">
      <c r="A142" s="1" t="s">
        <v>75</v>
      </c>
      <c r="B142">
        <v>72.280465327700867</v>
      </c>
      <c r="C142">
        <v>5600</v>
      </c>
      <c r="D142">
        <v>3.33</v>
      </c>
      <c r="E142">
        <v>834</v>
      </c>
      <c r="F142" s="5">
        <v>556</v>
      </c>
      <c r="G142">
        <f t="shared" si="6"/>
        <v>0.66666666666666663</v>
      </c>
      <c r="H142">
        <v>1842</v>
      </c>
      <c r="I142">
        <v>1400</v>
      </c>
      <c r="J142">
        <v>8826</v>
      </c>
      <c r="K142">
        <v>22720</v>
      </c>
      <c r="L142">
        <f t="shared" si="8"/>
        <v>34788</v>
      </c>
      <c r="M142">
        <v>150</v>
      </c>
      <c r="O142">
        <v>4</v>
      </c>
      <c r="Q142">
        <v>10777</v>
      </c>
      <c r="R142">
        <v>68</v>
      </c>
      <c r="W142">
        <v>4548</v>
      </c>
      <c r="X142">
        <v>4707</v>
      </c>
      <c r="Y142">
        <v>4340</v>
      </c>
      <c r="Z142">
        <v>23927</v>
      </c>
      <c r="AA142">
        <v>5298</v>
      </c>
      <c r="AB142" t="e">
        <f t="shared" si="7"/>
        <v>#DIV/0!</v>
      </c>
      <c r="AC142">
        <v>17.899999999999999</v>
      </c>
      <c r="AD142">
        <v>10</v>
      </c>
      <c r="AE142">
        <v>19</v>
      </c>
      <c r="AF142">
        <v>20</v>
      </c>
      <c r="AG142">
        <v>29</v>
      </c>
      <c r="AH142">
        <v>0.48717948717948723</v>
      </c>
      <c r="AI142">
        <v>0.38461538461538458</v>
      </c>
      <c r="AJ142">
        <v>0.15384615384615391</v>
      </c>
      <c r="AK142">
        <v>0.20512820512820509</v>
      </c>
      <c r="AL142">
        <v>0.5641025641025641</v>
      </c>
      <c r="AM142">
        <v>0.71794871794871795</v>
      </c>
      <c r="AN142">
        <v>0.76923076923076927</v>
      </c>
      <c r="AQ142">
        <v>0.91</v>
      </c>
      <c r="AR142">
        <v>0.24</v>
      </c>
      <c r="AS142">
        <v>0.41</v>
      </c>
      <c r="AT142">
        <v>0.46</v>
      </c>
      <c r="AW142">
        <v>0.56999999999999995</v>
      </c>
      <c r="BE142">
        <v>218.8</v>
      </c>
    </row>
    <row r="143" spans="1:89" x14ac:dyDescent="0.25">
      <c r="A143" s="1" t="s">
        <v>145</v>
      </c>
      <c r="B143">
        <v>72.067007388451174</v>
      </c>
      <c r="C143">
        <v>29027</v>
      </c>
      <c r="D143">
        <v>3.95</v>
      </c>
      <c r="E143">
        <v>1762</v>
      </c>
      <c r="F143" s="5">
        <v>1485</v>
      </c>
      <c r="G143">
        <f t="shared" si="6"/>
        <v>0.84279228149829744</v>
      </c>
      <c r="H143">
        <v>1867</v>
      </c>
      <c r="I143">
        <v>1000</v>
      </c>
      <c r="J143">
        <v>10458</v>
      </c>
      <c r="K143">
        <v>19806</v>
      </c>
      <c r="L143">
        <f t="shared" si="8"/>
        <v>33131</v>
      </c>
      <c r="M143">
        <v>550</v>
      </c>
      <c r="N143">
        <v>23</v>
      </c>
      <c r="O143">
        <v>26</v>
      </c>
      <c r="P143">
        <v>45</v>
      </c>
      <c r="Q143">
        <v>32929</v>
      </c>
      <c r="R143">
        <v>109</v>
      </c>
      <c r="S143">
        <v>42400</v>
      </c>
      <c r="T143">
        <v>77600</v>
      </c>
      <c r="U143">
        <v>43700</v>
      </c>
      <c r="V143">
        <v>78900</v>
      </c>
      <c r="W143">
        <v>10742</v>
      </c>
      <c r="X143">
        <v>9000</v>
      </c>
      <c r="Y143">
        <v>4363</v>
      </c>
      <c r="Z143">
        <v>23679</v>
      </c>
      <c r="AA143">
        <v>4601</v>
      </c>
      <c r="AB143">
        <f t="shared" si="7"/>
        <v>0.54185354691075516</v>
      </c>
      <c r="AC143">
        <v>26</v>
      </c>
      <c r="AD143">
        <v>20</v>
      </c>
      <c r="AE143">
        <v>29</v>
      </c>
      <c r="AF143">
        <v>20</v>
      </c>
      <c r="AG143">
        <v>29</v>
      </c>
      <c r="AH143">
        <v>0.74358974358974361</v>
      </c>
      <c r="AI143">
        <v>0.38461538461538458</v>
      </c>
      <c r="AJ143">
        <v>0.4358974358974359</v>
      </c>
      <c r="AK143">
        <v>0.20512820512820509</v>
      </c>
      <c r="AL143">
        <v>0.46153846153846162</v>
      </c>
      <c r="AM143">
        <v>0.76923076923076927</v>
      </c>
      <c r="AN143">
        <v>0.66666666666666663</v>
      </c>
      <c r="AP143">
        <v>0.66666666666666663</v>
      </c>
      <c r="AQ143">
        <v>0.57999999999999996</v>
      </c>
      <c r="AR143">
        <v>0.61</v>
      </c>
      <c r="AS143">
        <v>0.78</v>
      </c>
      <c r="AT143">
        <v>0.8</v>
      </c>
      <c r="AU143">
        <v>0.18</v>
      </c>
      <c r="AV143">
        <v>0.6</v>
      </c>
      <c r="AW143">
        <v>0.5</v>
      </c>
      <c r="AX143">
        <v>0.48</v>
      </c>
      <c r="AY143">
        <v>0.11</v>
      </c>
      <c r="CH143">
        <v>231.4</v>
      </c>
      <c r="CI143">
        <v>191.8</v>
      </c>
    </row>
    <row r="144" spans="1:89" x14ac:dyDescent="0.25">
      <c r="A144" s="1" t="s">
        <v>132</v>
      </c>
      <c r="B144">
        <v>71.850269568678016</v>
      </c>
      <c r="C144">
        <v>5838</v>
      </c>
      <c r="D144">
        <v>3.65</v>
      </c>
      <c r="E144">
        <v>943</v>
      </c>
      <c r="F144" s="5">
        <v>810</v>
      </c>
      <c r="G144">
        <f t="shared" si="6"/>
        <v>0.85896076352067874</v>
      </c>
      <c r="H144">
        <v>0</v>
      </c>
      <c r="I144">
        <v>1200</v>
      </c>
      <c r="K144">
        <v>22844</v>
      </c>
      <c r="L144">
        <f t="shared" si="8"/>
        <v>24044</v>
      </c>
      <c r="M144">
        <v>250</v>
      </c>
      <c r="N144">
        <v>17</v>
      </c>
      <c r="O144">
        <v>11</v>
      </c>
      <c r="Q144">
        <v>12369</v>
      </c>
      <c r="R144">
        <v>53</v>
      </c>
      <c r="W144">
        <v>5087</v>
      </c>
      <c r="X144">
        <v>5052</v>
      </c>
      <c r="Y144">
        <v>4574</v>
      </c>
      <c r="Z144">
        <v>31610</v>
      </c>
      <c r="AB144" t="e">
        <f t="shared" si="7"/>
        <v>#DIV/0!</v>
      </c>
      <c r="AC144">
        <v>18</v>
      </c>
      <c r="AD144">
        <v>20</v>
      </c>
      <c r="AE144">
        <v>29</v>
      </c>
      <c r="AF144">
        <v>20</v>
      </c>
      <c r="AG144">
        <v>29</v>
      </c>
      <c r="AH144">
        <v>0.53846153846153844</v>
      </c>
      <c r="AI144">
        <v>0.48717948717948723</v>
      </c>
      <c r="AJ144">
        <v>0.46153846153846162</v>
      </c>
      <c r="AK144">
        <v>0.20512820512820509</v>
      </c>
      <c r="AL144">
        <v>0.48717948717948723</v>
      </c>
      <c r="AM144">
        <v>0.82051282051282048</v>
      </c>
      <c r="AN144">
        <v>0.82051282051282048</v>
      </c>
      <c r="AO144">
        <v>0.53846153846153844</v>
      </c>
      <c r="AQ144">
        <v>0.89</v>
      </c>
      <c r="AR144">
        <v>0.3</v>
      </c>
      <c r="AS144">
        <v>0.47</v>
      </c>
      <c r="AT144">
        <v>0.53</v>
      </c>
      <c r="AU144">
        <v>0.22</v>
      </c>
      <c r="AV144">
        <v>0.73</v>
      </c>
      <c r="AW144">
        <v>0.63</v>
      </c>
      <c r="CA144">
        <v>136.1</v>
      </c>
    </row>
    <row r="145" spans="1:89" x14ac:dyDescent="0.25">
      <c r="A145" s="1" t="s">
        <v>101</v>
      </c>
      <c r="B145">
        <v>71.384820888772239</v>
      </c>
      <c r="C145">
        <v>12284</v>
      </c>
      <c r="D145">
        <v>3.79</v>
      </c>
      <c r="E145">
        <v>532</v>
      </c>
      <c r="F145" s="5">
        <v>279</v>
      </c>
      <c r="G145">
        <f t="shared" si="6"/>
        <v>0.52443609022556392</v>
      </c>
      <c r="H145">
        <v>2152</v>
      </c>
      <c r="I145">
        <v>1500</v>
      </c>
      <c r="J145">
        <v>11477</v>
      </c>
      <c r="K145">
        <v>34020</v>
      </c>
      <c r="L145">
        <f t="shared" si="8"/>
        <v>49149</v>
      </c>
      <c r="M145">
        <v>185</v>
      </c>
      <c r="N145">
        <v>9</v>
      </c>
      <c r="O145">
        <v>4</v>
      </c>
      <c r="P145">
        <v>11</v>
      </c>
      <c r="Q145">
        <v>4612</v>
      </c>
      <c r="R145">
        <v>42</v>
      </c>
      <c r="W145">
        <v>5626</v>
      </c>
      <c r="X145">
        <v>5478</v>
      </c>
      <c r="Y145">
        <v>4661</v>
      </c>
      <c r="Z145">
        <v>32901</v>
      </c>
      <c r="AB145" t="e">
        <f t="shared" si="7"/>
        <v>#DIV/0!</v>
      </c>
      <c r="AC145">
        <v>15</v>
      </c>
      <c r="AD145">
        <v>10</v>
      </c>
      <c r="AE145">
        <v>19</v>
      </c>
      <c r="AF145">
        <v>20</v>
      </c>
      <c r="AG145">
        <v>29</v>
      </c>
      <c r="AH145">
        <v>0.84615384615384615</v>
      </c>
      <c r="AN145">
        <v>0.71794871794871795</v>
      </c>
      <c r="AO145">
        <v>0.25641025641025639</v>
      </c>
      <c r="AQ145">
        <v>0.4</v>
      </c>
      <c r="AR145">
        <v>0.52</v>
      </c>
      <c r="AS145">
        <v>0.73</v>
      </c>
      <c r="AT145">
        <v>0.75</v>
      </c>
      <c r="AU145">
        <v>0.28000000000000003</v>
      </c>
      <c r="AV145">
        <v>0.88</v>
      </c>
      <c r="AW145">
        <v>0.57999999999999996</v>
      </c>
      <c r="BR145">
        <v>195.9</v>
      </c>
    </row>
    <row r="146" spans="1:89" x14ac:dyDescent="0.25">
      <c r="A146" s="1" t="s">
        <v>124</v>
      </c>
      <c r="B146">
        <v>71.045877115448832</v>
      </c>
      <c r="C146">
        <v>6199</v>
      </c>
      <c r="D146">
        <v>3.27</v>
      </c>
      <c r="E146">
        <v>1360</v>
      </c>
      <c r="F146" s="5">
        <v>534</v>
      </c>
      <c r="G146">
        <f t="shared" si="6"/>
        <v>0.3926470588235294</v>
      </c>
      <c r="H146">
        <v>912</v>
      </c>
      <c r="I146">
        <v>1200</v>
      </c>
      <c r="J146">
        <v>8000</v>
      </c>
      <c r="K146">
        <v>13837</v>
      </c>
      <c r="L146">
        <f t="shared" si="8"/>
        <v>23949</v>
      </c>
      <c r="M146">
        <v>229</v>
      </c>
      <c r="N146">
        <v>8</v>
      </c>
      <c r="O146">
        <v>3</v>
      </c>
      <c r="P146">
        <v>2</v>
      </c>
      <c r="Q146">
        <v>26112</v>
      </c>
      <c r="R146">
        <v>60</v>
      </c>
      <c r="W146">
        <v>3974</v>
      </c>
      <c r="X146">
        <v>4112</v>
      </c>
      <c r="Y146">
        <v>3384</v>
      </c>
      <c r="Z146">
        <v>22029</v>
      </c>
      <c r="AA146">
        <v>2364</v>
      </c>
      <c r="AB146" t="e">
        <f t="shared" si="7"/>
        <v>#DIV/0!</v>
      </c>
      <c r="AC146">
        <v>20</v>
      </c>
      <c r="AD146">
        <v>20</v>
      </c>
      <c r="AE146">
        <v>29</v>
      </c>
      <c r="AF146">
        <v>2</v>
      </c>
      <c r="AG146">
        <v>9</v>
      </c>
      <c r="AH146">
        <v>0.28205128205128199</v>
      </c>
      <c r="AI146">
        <v>0.4358974358974359</v>
      </c>
      <c r="AJ146">
        <v>0.23076923076923081</v>
      </c>
      <c r="AK146">
        <v>0.1025641025641026</v>
      </c>
      <c r="AL146">
        <v>0.1025641025641026</v>
      </c>
      <c r="AM146">
        <v>0.64102564102564108</v>
      </c>
      <c r="AN146">
        <v>0.69230769230769229</v>
      </c>
      <c r="AO146">
        <v>0.79487179487179482</v>
      </c>
      <c r="AQ146">
        <v>1</v>
      </c>
      <c r="AR146">
        <v>0.14000000000000001</v>
      </c>
      <c r="AS146">
        <v>0.26</v>
      </c>
      <c r="AT146">
        <v>0.35</v>
      </c>
      <c r="AU146">
        <v>0.04</v>
      </c>
      <c r="AV146">
        <v>0.11</v>
      </c>
      <c r="AW146">
        <v>0.44</v>
      </c>
      <c r="BX146">
        <v>185.2</v>
      </c>
    </row>
    <row r="147" spans="1:89" x14ac:dyDescent="0.25">
      <c r="A147" s="1" t="s">
        <v>126</v>
      </c>
      <c r="B147">
        <v>70.725727394510415</v>
      </c>
      <c r="C147">
        <v>6199</v>
      </c>
      <c r="D147">
        <v>3.27</v>
      </c>
      <c r="E147">
        <v>1360</v>
      </c>
      <c r="F147" s="5">
        <v>534</v>
      </c>
      <c r="G147">
        <f t="shared" si="6"/>
        <v>0.3926470588235294</v>
      </c>
      <c r="H147">
        <v>912</v>
      </c>
      <c r="I147">
        <v>1200</v>
      </c>
      <c r="J147">
        <v>8000</v>
      </c>
      <c r="K147">
        <v>13837</v>
      </c>
      <c r="L147">
        <f t="shared" si="8"/>
        <v>23949</v>
      </c>
      <c r="M147">
        <v>229</v>
      </c>
      <c r="N147">
        <v>8</v>
      </c>
      <c r="O147">
        <v>3</v>
      </c>
      <c r="P147">
        <v>2</v>
      </c>
      <c r="Q147">
        <v>26112</v>
      </c>
      <c r="R147">
        <v>60</v>
      </c>
      <c r="W147">
        <v>3974</v>
      </c>
      <c r="X147">
        <v>4112</v>
      </c>
      <c r="Y147">
        <v>3384</v>
      </c>
      <c r="Z147">
        <v>22029</v>
      </c>
      <c r="AA147">
        <v>2364</v>
      </c>
      <c r="AB147" t="e">
        <f t="shared" si="7"/>
        <v>#DIV/0!</v>
      </c>
      <c r="AC147">
        <v>20</v>
      </c>
      <c r="AD147">
        <v>20</v>
      </c>
      <c r="AE147">
        <v>29</v>
      </c>
      <c r="AF147">
        <v>2</v>
      </c>
      <c r="AG147">
        <v>9</v>
      </c>
      <c r="AH147">
        <v>0.28205128205128199</v>
      </c>
      <c r="AI147">
        <v>0.4358974358974359</v>
      </c>
      <c r="AJ147">
        <v>0.23076923076923081</v>
      </c>
      <c r="AK147">
        <v>0.1025641025641026</v>
      </c>
      <c r="AL147">
        <v>0.1025641025641026</v>
      </c>
      <c r="AM147">
        <v>0.64102564102564108</v>
      </c>
      <c r="AN147">
        <v>0.69230769230769229</v>
      </c>
      <c r="AO147">
        <v>0.79487179487179482</v>
      </c>
      <c r="AQ147">
        <v>1</v>
      </c>
      <c r="AR147">
        <v>0.14000000000000001</v>
      </c>
      <c r="AS147">
        <v>0.26</v>
      </c>
      <c r="AT147">
        <v>0.35</v>
      </c>
      <c r="AU147">
        <v>0.04</v>
      </c>
      <c r="AV147">
        <v>0.11</v>
      </c>
      <c r="AW147">
        <v>0.44</v>
      </c>
      <c r="BX147">
        <v>171.7</v>
      </c>
    </row>
    <row r="148" spans="1:89" x14ac:dyDescent="0.25">
      <c r="A148" s="1" t="s">
        <v>117</v>
      </c>
      <c r="B148">
        <v>70.446865630606993</v>
      </c>
      <c r="C148">
        <v>11352</v>
      </c>
      <c r="D148">
        <v>3.28</v>
      </c>
      <c r="E148">
        <v>1511</v>
      </c>
      <c r="F148" s="5">
        <v>894</v>
      </c>
      <c r="G148">
        <f t="shared" si="6"/>
        <v>0.59166115155526144</v>
      </c>
      <c r="H148">
        <v>300</v>
      </c>
      <c r="I148">
        <v>1000</v>
      </c>
      <c r="J148">
        <v>11268</v>
      </c>
      <c r="K148">
        <v>27900</v>
      </c>
      <c r="L148">
        <f t="shared" si="8"/>
        <v>40468</v>
      </c>
      <c r="M148">
        <v>286</v>
      </c>
      <c r="N148">
        <v>26</v>
      </c>
      <c r="O148">
        <v>11</v>
      </c>
      <c r="P148">
        <v>26</v>
      </c>
      <c r="Q148">
        <v>19793</v>
      </c>
      <c r="R148">
        <v>85</v>
      </c>
      <c r="W148">
        <v>8273</v>
      </c>
      <c r="X148">
        <v>7011</v>
      </c>
      <c r="Y148">
        <v>4315</v>
      </c>
      <c r="Z148">
        <v>30410</v>
      </c>
      <c r="AA148">
        <v>8331</v>
      </c>
      <c r="AB148" t="e">
        <f t="shared" si="7"/>
        <v>#DIV/0!</v>
      </c>
      <c r="AC148">
        <v>18</v>
      </c>
      <c r="AD148">
        <v>10</v>
      </c>
      <c r="AE148">
        <v>19</v>
      </c>
      <c r="AF148">
        <v>20</v>
      </c>
      <c r="AG148">
        <v>29</v>
      </c>
      <c r="AH148">
        <v>0.38461538461538458</v>
      </c>
      <c r="AI148">
        <v>0.28205128205128199</v>
      </c>
      <c r="AJ148">
        <v>0.15384615384615391</v>
      </c>
      <c r="AN148">
        <v>0.76923076923076927</v>
      </c>
      <c r="AO148">
        <v>0.20512820512820509</v>
      </c>
      <c r="AQ148">
        <v>0.85</v>
      </c>
      <c r="AR148">
        <v>0.26</v>
      </c>
      <c r="AS148">
        <v>0.45</v>
      </c>
      <c r="AT148">
        <v>0.51</v>
      </c>
      <c r="AU148">
        <v>0.23</v>
      </c>
      <c r="AV148">
        <v>0.75</v>
      </c>
      <c r="AW148">
        <v>0.7</v>
      </c>
      <c r="BV148">
        <v>182.3</v>
      </c>
    </row>
    <row r="149" spans="1:89" x14ac:dyDescent="0.25">
      <c r="A149" s="1" t="s">
        <v>104</v>
      </c>
      <c r="B149">
        <v>70.043680698381948</v>
      </c>
      <c r="C149">
        <v>6199</v>
      </c>
      <c r="D149">
        <v>3.27</v>
      </c>
      <c r="E149">
        <v>1360</v>
      </c>
      <c r="F149" s="5">
        <v>534</v>
      </c>
      <c r="G149">
        <f t="shared" si="6"/>
        <v>0.3926470588235294</v>
      </c>
      <c r="H149">
        <v>912</v>
      </c>
      <c r="I149">
        <v>1200</v>
      </c>
      <c r="J149">
        <v>8000</v>
      </c>
      <c r="K149">
        <v>13837</v>
      </c>
      <c r="L149">
        <f t="shared" si="8"/>
        <v>23949</v>
      </c>
      <c r="M149">
        <v>229</v>
      </c>
      <c r="N149">
        <v>8</v>
      </c>
      <c r="O149">
        <v>3</v>
      </c>
      <c r="P149">
        <v>2</v>
      </c>
      <c r="Q149">
        <v>26112</v>
      </c>
      <c r="R149">
        <v>60</v>
      </c>
      <c r="W149">
        <v>3974</v>
      </c>
      <c r="X149">
        <v>4112</v>
      </c>
      <c r="Y149">
        <v>3384</v>
      </c>
      <c r="Z149">
        <v>22029</v>
      </c>
      <c r="AA149">
        <v>2364</v>
      </c>
      <c r="AB149" t="e">
        <f t="shared" si="7"/>
        <v>#DIV/0!</v>
      </c>
      <c r="AC149">
        <v>20</v>
      </c>
      <c r="AD149">
        <v>20</v>
      </c>
      <c r="AE149">
        <v>29</v>
      </c>
      <c r="AF149">
        <v>2</v>
      </c>
      <c r="AG149">
        <v>9</v>
      </c>
      <c r="AH149">
        <v>0.28205128205128199</v>
      </c>
      <c r="AI149">
        <v>0.4358974358974359</v>
      </c>
      <c r="AJ149">
        <v>0.23076923076923081</v>
      </c>
      <c r="AK149">
        <v>0.1025641025641026</v>
      </c>
      <c r="AL149">
        <v>0.1025641025641026</v>
      </c>
      <c r="AM149">
        <v>0.64102564102564108</v>
      </c>
      <c r="AN149">
        <v>0.69230769230769229</v>
      </c>
      <c r="AO149">
        <v>0.79487179487179482</v>
      </c>
      <c r="AQ149">
        <v>1</v>
      </c>
      <c r="AR149">
        <v>0.14000000000000001</v>
      </c>
      <c r="AS149">
        <v>0.26</v>
      </c>
      <c r="AT149">
        <v>0.35</v>
      </c>
      <c r="AU149">
        <v>0.04</v>
      </c>
      <c r="AV149">
        <v>0.11</v>
      </c>
      <c r="AW149">
        <v>0.44</v>
      </c>
      <c r="BS149">
        <v>175.7</v>
      </c>
    </row>
    <row r="150" spans="1:89" x14ac:dyDescent="0.25">
      <c r="A150" s="1" t="s">
        <v>55</v>
      </c>
      <c r="B150">
        <v>68.581559811609239</v>
      </c>
      <c r="C150">
        <v>17583</v>
      </c>
      <c r="D150">
        <v>3.89</v>
      </c>
      <c r="E150">
        <v>1739</v>
      </c>
      <c r="F150" s="5">
        <v>1452</v>
      </c>
      <c r="G150">
        <f t="shared" si="6"/>
        <v>0.83496262219666473</v>
      </c>
      <c r="H150">
        <v>1860</v>
      </c>
      <c r="I150">
        <v>1598</v>
      </c>
      <c r="J150">
        <v>10696</v>
      </c>
      <c r="K150">
        <v>29300</v>
      </c>
      <c r="L150">
        <f t="shared" si="8"/>
        <v>43454</v>
      </c>
      <c r="M150">
        <v>480</v>
      </c>
      <c r="N150">
        <v>30</v>
      </c>
      <c r="O150">
        <v>17</v>
      </c>
      <c r="P150">
        <v>44</v>
      </c>
      <c r="Q150">
        <v>22139</v>
      </c>
      <c r="R150">
        <v>63</v>
      </c>
      <c r="S150">
        <v>45300</v>
      </c>
      <c r="T150">
        <v>79600</v>
      </c>
      <c r="U150">
        <v>45900</v>
      </c>
      <c r="V150">
        <v>81500</v>
      </c>
      <c r="W150">
        <v>11488</v>
      </c>
      <c r="X150">
        <v>9760</v>
      </c>
      <c r="Y150">
        <v>6755</v>
      </c>
      <c r="Z150">
        <v>24420</v>
      </c>
      <c r="AA150">
        <v>8275</v>
      </c>
      <c r="AB150">
        <f t="shared" si="7"/>
        <v>0.53202614379084967</v>
      </c>
      <c r="AC150">
        <v>17</v>
      </c>
      <c r="AD150">
        <v>20</v>
      </c>
      <c r="AE150">
        <v>29</v>
      </c>
      <c r="AF150">
        <v>2</v>
      </c>
      <c r="AG150">
        <v>9</v>
      </c>
      <c r="AH150">
        <v>0.71794871794871795</v>
      </c>
      <c r="AI150">
        <v>0.20512820512820509</v>
      </c>
      <c r="AJ150">
        <v>0.20512820512820509</v>
      </c>
      <c r="AK150">
        <v>0.28205128205128199</v>
      </c>
      <c r="AL150">
        <v>0.51282051282051277</v>
      </c>
      <c r="AM150">
        <v>0.58974358974358976</v>
      </c>
      <c r="AN150">
        <v>0.82051282051282048</v>
      </c>
      <c r="AO150">
        <v>0.79487179487179482</v>
      </c>
      <c r="AP150">
        <v>0.66666666666666663</v>
      </c>
      <c r="AQ150">
        <v>0.77</v>
      </c>
      <c r="AR150">
        <v>0.43</v>
      </c>
      <c r="AS150">
        <v>0.65</v>
      </c>
      <c r="AT150">
        <v>0.69</v>
      </c>
      <c r="AU150">
        <v>0.33</v>
      </c>
      <c r="AV150">
        <v>0.9</v>
      </c>
      <c r="AW150">
        <v>0.51</v>
      </c>
      <c r="AX150">
        <v>0.57999999999999996</v>
      </c>
      <c r="AY150">
        <v>0.15</v>
      </c>
      <c r="BC150">
        <v>225</v>
      </c>
    </row>
    <row r="151" spans="1:89" x14ac:dyDescent="0.25">
      <c r="A151" s="1" t="s">
        <v>148</v>
      </c>
      <c r="B151">
        <v>68.508971749118274</v>
      </c>
      <c r="C151">
        <v>18432</v>
      </c>
      <c r="D151">
        <v>3.68</v>
      </c>
      <c r="E151">
        <v>2110</v>
      </c>
      <c r="F151" s="5">
        <v>1669</v>
      </c>
      <c r="G151">
        <f t="shared" si="6"/>
        <v>0.79099526066350712</v>
      </c>
      <c r="H151">
        <v>1311</v>
      </c>
      <c r="I151">
        <v>1000</v>
      </c>
      <c r="J151">
        <v>12184</v>
      </c>
      <c r="K151">
        <v>24845</v>
      </c>
      <c r="L151">
        <f t="shared" si="8"/>
        <v>39340</v>
      </c>
      <c r="M151">
        <v>348</v>
      </c>
      <c r="N151">
        <v>28</v>
      </c>
      <c r="O151">
        <v>16</v>
      </c>
      <c r="P151">
        <v>20</v>
      </c>
      <c r="Q151">
        <v>22705</v>
      </c>
      <c r="R151">
        <v>117</v>
      </c>
      <c r="W151">
        <v>5247</v>
      </c>
      <c r="X151">
        <v>5339</v>
      </c>
      <c r="Y151">
        <v>4288</v>
      </c>
      <c r="Z151">
        <v>27742</v>
      </c>
      <c r="AA151">
        <v>5446</v>
      </c>
      <c r="AB151" t="e">
        <f t="shared" si="7"/>
        <v>#DIV/0!</v>
      </c>
      <c r="AC151">
        <v>17</v>
      </c>
      <c r="AD151">
        <v>20</v>
      </c>
      <c r="AE151">
        <v>29</v>
      </c>
      <c r="AF151">
        <v>2</v>
      </c>
      <c r="AG151">
        <v>9</v>
      </c>
      <c r="AH151">
        <v>0.53846153846153844</v>
      </c>
      <c r="AI151">
        <v>0.20512820512820509</v>
      </c>
      <c r="AJ151">
        <v>5.128205128205128E-2</v>
      </c>
      <c r="AK151">
        <v>0.17948717948717949</v>
      </c>
      <c r="AL151">
        <v>0.51282051282051277</v>
      </c>
      <c r="AM151">
        <v>0.38461538461538458</v>
      </c>
      <c r="AN151">
        <v>0.76923076923076927</v>
      </c>
      <c r="AQ151">
        <v>0.91</v>
      </c>
      <c r="AR151">
        <v>0.35</v>
      </c>
      <c r="AS151">
        <v>0.56000000000000005</v>
      </c>
      <c r="AT151">
        <v>0.61</v>
      </c>
      <c r="AW151">
        <v>0.54</v>
      </c>
      <c r="CH151">
        <v>193.1</v>
      </c>
    </row>
    <row r="152" spans="1:89" x14ac:dyDescent="0.25">
      <c r="A152" s="1" t="s">
        <v>152</v>
      </c>
      <c r="B152">
        <v>68.508004625896078</v>
      </c>
      <c r="C152">
        <v>12686</v>
      </c>
      <c r="E152">
        <v>1227</v>
      </c>
      <c r="F152" s="5">
        <v>1027</v>
      </c>
      <c r="G152">
        <f t="shared" si="6"/>
        <v>0.83700081499592505</v>
      </c>
      <c r="I152">
        <v>1200</v>
      </c>
      <c r="J152">
        <v>11112</v>
      </c>
      <c r="K152">
        <v>34644</v>
      </c>
      <c r="L152">
        <f t="shared" si="8"/>
        <v>46956</v>
      </c>
      <c r="M152">
        <v>396</v>
      </c>
      <c r="N152">
        <v>19</v>
      </c>
      <c r="O152">
        <v>10</v>
      </c>
      <c r="P152">
        <v>31</v>
      </c>
      <c r="Q152">
        <v>17350</v>
      </c>
      <c r="R152">
        <v>75</v>
      </c>
      <c r="S152">
        <v>50300</v>
      </c>
      <c r="T152">
        <v>83800</v>
      </c>
      <c r="U152">
        <v>51300</v>
      </c>
      <c r="V152">
        <v>87200</v>
      </c>
      <c r="W152">
        <v>10535</v>
      </c>
      <c r="X152">
        <v>9119</v>
      </c>
      <c r="Y152">
        <v>4375</v>
      </c>
      <c r="Z152">
        <v>20432</v>
      </c>
      <c r="AA152">
        <v>10535</v>
      </c>
      <c r="AB152">
        <f t="shared" si="7"/>
        <v>0.39828460038986357</v>
      </c>
      <c r="AC152">
        <v>23</v>
      </c>
      <c r="AD152">
        <v>40</v>
      </c>
      <c r="AE152">
        <v>49</v>
      </c>
      <c r="AF152">
        <v>20</v>
      </c>
      <c r="AG152">
        <v>29</v>
      </c>
      <c r="AH152">
        <v>0.69230769230769229</v>
      </c>
      <c r="AI152">
        <v>0.25641025641025639</v>
      </c>
      <c r="AJ152">
        <v>0.25641025641025639</v>
      </c>
      <c r="AK152">
        <v>0.28205128205128199</v>
      </c>
      <c r="AL152">
        <v>0.58974358974358976</v>
      </c>
      <c r="AM152">
        <v>0.66666666666666663</v>
      </c>
      <c r="AN152">
        <v>0.84615384615384615</v>
      </c>
      <c r="AO152">
        <v>0.4358974358974359</v>
      </c>
      <c r="AP152">
        <v>0.69230769230769229</v>
      </c>
      <c r="AQ152">
        <v>0.68</v>
      </c>
      <c r="AR152">
        <v>0.51</v>
      </c>
      <c r="AS152">
        <v>0.64</v>
      </c>
      <c r="AT152">
        <v>0.68</v>
      </c>
      <c r="AU152">
        <v>0.25</v>
      </c>
      <c r="AV152">
        <v>0.57999999999999996</v>
      </c>
      <c r="AW152">
        <v>0.35</v>
      </c>
      <c r="AX152">
        <v>0.45</v>
      </c>
      <c r="AY152">
        <v>0.2</v>
      </c>
      <c r="CJ152">
        <v>195</v>
      </c>
      <c r="CK152">
        <v>218.2</v>
      </c>
    </row>
    <row r="153" spans="1:89" x14ac:dyDescent="0.25">
      <c r="A153" s="1" t="s">
        <v>94</v>
      </c>
      <c r="B153">
        <v>68.420924046545139</v>
      </c>
      <c r="C153">
        <v>24456</v>
      </c>
      <c r="D153">
        <v>3.71</v>
      </c>
      <c r="E153">
        <v>1686</v>
      </c>
      <c r="F153" s="5">
        <v>1293</v>
      </c>
      <c r="G153">
        <f t="shared" si="6"/>
        <v>0.76690391459074736</v>
      </c>
      <c r="H153">
        <v>1290</v>
      </c>
      <c r="I153">
        <v>800</v>
      </c>
      <c r="J153">
        <v>12068</v>
      </c>
      <c r="K153">
        <v>30960</v>
      </c>
      <c r="L153">
        <f t="shared" si="8"/>
        <v>45118</v>
      </c>
      <c r="M153">
        <v>350</v>
      </c>
      <c r="N153">
        <v>16</v>
      </c>
      <c r="O153">
        <v>19</v>
      </c>
      <c r="P153">
        <v>20</v>
      </c>
      <c r="Q153">
        <v>17669</v>
      </c>
      <c r="R153">
        <v>81</v>
      </c>
      <c r="S153">
        <v>50400</v>
      </c>
      <c r="T153">
        <v>86100</v>
      </c>
      <c r="U153">
        <v>51100</v>
      </c>
      <c r="V153">
        <v>90100</v>
      </c>
      <c r="W153">
        <v>10142</v>
      </c>
      <c r="X153">
        <v>9280</v>
      </c>
      <c r="Y153">
        <v>4580</v>
      </c>
      <c r="Z153">
        <v>33150</v>
      </c>
      <c r="AA153">
        <v>9412</v>
      </c>
      <c r="AB153">
        <f t="shared" si="7"/>
        <v>0.64872798434442269</v>
      </c>
      <c r="AC153">
        <v>13</v>
      </c>
      <c r="AD153">
        <v>20</v>
      </c>
      <c r="AE153">
        <v>29</v>
      </c>
      <c r="AF153">
        <v>20</v>
      </c>
      <c r="AG153">
        <v>29</v>
      </c>
      <c r="AH153">
        <v>0.71794871794871795</v>
      </c>
      <c r="AI153">
        <v>0.20512820512820509</v>
      </c>
      <c r="AJ153">
        <v>0.30769230769230771</v>
      </c>
      <c r="AK153">
        <v>0.33333333333333331</v>
      </c>
      <c r="AL153">
        <v>0.5641025641025641</v>
      </c>
      <c r="AM153">
        <v>0.69230769230769229</v>
      </c>
      <c r="AN153">
        <v>0.97435897435897434</v>
      </c>
      <c r="AO153">
        <v>0.30769230769230771</v>
      </c>
      <c r="AP153">
        <v>0.69230769230769229</v>
      </c>
      <c r="AQ153">
        <v>0.65</v>
      </c>
      <c r="AR153">
        <v>0.71</v>
      </c>
      <c r="AS153">
        <v>0.81</v>
      </c>
      <c r="AT153">
        <v>0.83</v>
      </c>
      <c r="AU153">
        <v>0.4</v>
      </c>
      <c r="AV153">
        <v>0.93</v>
      </c>
      <c r="AW153">
        <v>0.59</v>
      </c>
      <c r="AX153">
        <v>0.48</v>
      </c>
      <c r="AY153">
        <v>0.15</v>
      </c>
      <c r="BM153">
        <v>217</v>
      </c>
      <c r="BU153">
        <v>170.7</v>
      </c>
    </row>
    <row r="154" spans="1:89" x14ac:dyDescent="0.25">
      <c r="A154" s="1" t="s">
        <v>72</v>
      </c>
      <c r="B154">
        <v>68.404111602977792</v>
      </c>
      <c r="C154">
        <v>14595</v>
      </c>
      <c r="D154">
        <v>3.67</v>
      </c>
      <c r="E154">
        <v>1665</v>
      </c>
      <c r="F154" s="5">
        <v>1283</v>
      </c>
      <c r="G154">
        <f t="shared" si="6"/>
        <v>0.77057057057057055</v>
      </c>
      <c r="H154">
        <v>1722</v>
      </c>
      <c r="I154">
        <v>1200</v>
      </c>
      <c r="J154">
        <v>12540</v>
      </c>
      <c r="K154">
        <v>27735</v>
      </c>
      <c r="L154">
        <f t="shared" si="8"/>
        <v>43197</v>
      </c>
      <c r="M154">
        <v>335</v>
      </c>
      <c r="N154">
        <v>12</v>
      </c>
      <c r="O154">
        <v>20</v>
      </c>
      <c r="P154">
        <v>21</v>
      </c>
      <c r="Q154">
        <v>25327</v>
      </c>
      <c r="R154">
        <v>77</v>
      </c>
      <c r="W154">
        <v>7563</v>
      </c>
      <c r="X154">
        <v>7295</v>
      </c>
      <c r="Y154">
        <v>4642</v>
      </c>
      <c r="Z154">
        <v>26453</v>
      </c>
      <c r="AA154">
        <v>7117</v>
      </c>
      <c r="AB154" t="e">
        <f t="shared" si="7"/>
        <v>#DIV/0!</v>
      </c>
      <c r="AC154">
        <v>18.3</v>
      </c>
      <c r="AD154">
        <v>20</v>
      </c>
      <c r="AE154">
        <v>29</v>
      </c>
      <c r="AF154">
        <v>20</v>
      </c>
      <c r="AG154">
        <v>29</v>
      </c>
      <c r="AH154">
        <v>0.61538461538461542</v>
      </c>
      <c r="AI154">
        <v>0.17948717948717949</v>
      </c>
      <c r="AJ154">
        <v>0.25641025641025639</v>
      </c>
      <c r="AK154">
        <v>0.1025641025641026</v>
      </c>
      <c r="AL154">
        <v>0.23076923076923081</v>
      </c>
      <c r="AM154">
        <v>0.48717948717948723</v>
      </c>
      <c r="AN154">
        <v>0.82051282051282048</v>
      </c>
      <c r="AO154">
        <v>0.97435897435897434</v>
      </c>
      <c r="AQ154">
        <v>0.77</v>
      </c>
      <c r="AR154">
        <v>0.33</v>
      </c>
      <c r="AS154">
        <v>0.56999999999999995</v>
      </c>
      <c r="AT154">
        <v>0.63</v>
      </c>
      <c r="AU154">
        <v>0.17</v>
      </c>
      <c r="AV154">
        <v>0.9</v>
      </c>
      <c r="AW154">
        <v>0.6</v>
      </c>
      <c r="BE154">
        <v>236.9</v>
      </c>
      <c r="BR154">
        <v>194.4</v>
      </c>
      <c r="BU154">
        <v>169.1</v>
      </c>
      <c r="BW154">
        <v>157.19999999999999</v>
      </c>
    </row>
    <row r="155" spans="1:89" x14ac:dyDescent="0.25">
      <c r="A155" s="1" t="s">
        <v>144</v>
      </c>
      <c r="B155">
        <v>67.958711807693319</v>
      </c>
      <c r="C155">
        <v>23799</v>
      </c>
      <c r="D155">
        <v>3.2</v>
      </c>
      <c r="E155">
        <v>1188</v>
      </c>
      <c r="F155" s="5">
        <v>865</v>
      </c>
      <c r="G155">
        <f t="shared" si="6"/>
        <v>0.72811447811447816</v>
      </c>
      <c r="H155">
        <v>2753</v>
      </c>
      <c r="I155">
        <v>1200</v>
      </c>
      <c r="J155">
        <v>12942</v>
      </c>
      <c r="K155">
        <v>21550</v>
      </c>
      <c r="L155">
        <f t="shared" si="8"/>
        <v>38445</v>
      </c>
      <c r="M155">
        <v>200</v>
      </c>
      <c r="N155">
        <v>20</v>
      </c>
      <c r="O155">
        <v>17</v>
      </c>
      <c r="P155">
        <v>15</v>
      </c>
      <c r="Q155">
        <v>13139</v>
      </c>
      <c r="R155">
        <v>84</v>
      </c>
      <c r="W155">
        <v>8194</v>
      </c>
      <c r="X155">
        <v>7358</v>
      </c>
      <c r="Y155">
        <v>4553</v>
      </c>
      <c r="AA155">
        <v>6988</v>
      </c>
      <c r="AB155" t="e">
        <f t="shared" si="7"/>
        <v>#DIV/0!</v>
      </c>
      <c r="AC155">
        <v>18.2</v>
      </c>
      <c r="AD155">
        <v>10</v>
      </c>
      <c r="AE155">
        <v>19</v>
      </c>
      <c r="AF155">
        <v>10</v>
      </c>
      <c r="AG155">
        <v>19</v>
      </c>
      <c r="AH155">
        <v>0.69230769230769229</v>
      </c>
      <c r="AI155">
        <v>0.17948717948717949</v>
      </c>
      <c r="AJ155">
        <v>0.15384615384615391</v>
      </c>
      <c r="AK155">
        <v>0.12820512820512819</v>
      </c>
      <c r="AL155">
        <v>0.4358974358974359</v>
      </c>
      <c r="AM155">
        <v>0.30769230769230771</v>
      </c>
      <c r="AN155">
        <v>0.74358974358974361</v>
      </c>
      <c r="AO155">
        <v>0.84615384615384615</v>
      </c>
      <c r="AQ155">
        <v>0.54</v>
      </c>
      <c r="AR155">
        <v>0.56000000000000005</v>
      </c>
      <c r="AS155">
        <v>0.64</v>
      </c>
      <c r="AT155">
        <v>0.66</v>
      </c>
      <c r="AU155">
        <v>0.56999999999999995</v>
      </c>
      <c r="AV155">
        <v>0.93</v>
      </c>
      <c r="CG155">
        <v>167.9</v>
      </c>
    </row>
    <row r="156" spans="1:89" x14ac:dyDescent="0.25">
      <c r="A156" s="1" t="s">
        <v>52</v>
      </c>
      <c r="B156">
        <v>64.818052637351414</v>
      </c>
      <c r="C156">
        <v>47553</v>
      </c>
      <c r="D156">
        <v>3.46</v>
      </c>
      <c r="E156">
        <v>852</v>
      </c>
      <c r="F156" s="5">
        <v>835</v>
      </c>
      <c r="G156">
        <f t="shared" si="6"/>
        <v>0.9800469483568075</v>
      </c>
      <c r="H156">
        <v>2526</v>
      </c>
      <c r="I156">
        <v>1152</v>
      </c>
      <c r="J156">
        <v>16055</v>
      </c>
      <c r="K156">
        <v>39516</v>
      </c>
      <c r="L156">
        <f t="shared" si="8"/>
        <v>59249</v>
      </c>
      <c r="M156">
        <v>156</v>
      </c>
      <c r="N156">
        <v>4</v>
      </c>
      <c r="O156">
        <v>11</v>
      </c>
      <c r="P156">
        <v>3</v>
      </c>
      <c r="Q156">
        <v>16962</v>
      </c>
      <c r="R156">
        <v>53</v>
      </c>
      <c r="S156">
        <v>48400</v>
      </c>
      <c r="T156">
        <v>89300</v>
      </c>
      <c r="U156">
        <v>49400</v>
      </c>
      <c r="V156">
        <v>91500</v>
      </c>
      <c r="W156">
        <v>20079</v>
      </c>
      <c r="X156">
        <v>20041</v>
      </c>
      <c r="Y156">
        <v>6551</v>
      </c>
      <c r="Z156">
        <v>22582</v>
      </c>
      <c r="AA156">
        <v>19339</v>
      </c>
      <c r="AB156">
        <f t="shared" si="7"/>
        <v>0.4571255060728745</v>
      </c>
      <c r="AC156">
        <v>17.899999999999999</v>
      </c>
      <c r="AD156">
        <v>20</v>
      </c>
      <c r="AE156">
        <v>29</v>
      </c>
      <c r="AF156">
        <v>20</v>
      </c>
      <c r="AG156">
        <v>29</v>
      </c>
      <c r="AH156">
        <v>0.82051282051282048</v>
      </c>
      <c r="AI156">
        <v>0.15384615384615391</v>
      </c>
      <c r="AJ156">
        <v>5.128205128205128E-2</v>
      </c>
      <c r="AK156">
        <v>0.28205128205128199</v>
      </c>
      <c r="AL156">
        <v>0.53846153846153844</v>
      </c>
      <c r="AM156">
        <v>0.25641025641025639</v>
      </c>
      <c r="AN156">
        <v>0.51282051282051277</v>
      </c>
      <c r="AO156">
        <v>0.97435897435897434</v>
      </c>
      <c r="AP156">
        <v>0.71794871794871795</v>
      </c>
      <c r="AQ156">
        <v>0.57999999999999996</v>
      </c>
      <c r="AR156">
        <v>0.52</v>
      </c>
      <c r="AS156">
        <v>0.74</v>
      </c>
      <c r="AT156">
        <v>0.77</v>
      </c>
      <c r="AU156">
        <v>0.53</v>
      </c>
      <c r="AV156">
        <v>0.99</v>
      </c>
      <c r="AW156">
        <v>0.68</v>
      </c>
      <c r="AX156">
        <v>0.45</v>
      </c>
      <c r="AY156">
        <v>0.2</v>
      </c>
      <c r="BC156">
        <v>241.4</v>
      </c>
      <c r="BE156">
        <v>214.8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4"/>
  <sheetViews>
    <sheetView workbookViewId="0">
      <selection activeCell="A23" sqref="A23:A24"/>
    </sheetView>
  </sheetViews>
  <sheetFormatPr defaultRowHeight="15" x14ac:dyDescent="0.25"/>
  <cols>
    <col min="1" max="1" width="57.85546875" bestFit="1" customWidth="1"/>
    <col min="2" max="2" width="12" bestFit="1" customWidth="1"/>
  </cols>
  <sheetData>
    <row r="1" spans="1:2" x14ac:dyDescent="0.25">
      <c r="B1" s="1">
        <v>0</v>
      </c>
    </row>
    <row r="2" spans="1:2" x14ac:dyDescent="0.25">
      <c r="A2" s="1" t="s">
        <v>2</v>
      </c>
      <c r="B2">
        <v>184.15580144919451</v>
      </c>
    </row>
    <row r="3" spans="1:2" x14ac:dyDescent="0.25">
      <c r="A3" s="1" t="s">
        <v>5</v>
      </c>
      <c r="B3">
        <v>183.55849459255151</v>
      </c>
    </row>
    <row r="4" spans="1:2" x14ac:dyDescent="0.25">
      <c r="A4" s="1" t="s">
        <v>12</v>
      </c>
      <c r="B4">
        <v>172.78921294083739</v>
      </c>
    </row>
    <row r="5" spans="1:2" x14ac:dyDescent="0.25">
      <c r="A5" s="1" t="s">
        <v>8</v>
      </c>
      <c r="B5">
        <v>157.01298717942359</v>
      </c>
    </row>
    <row r="6" spans="1:2" x14ac:dyDescent="0.25">
      <c r="A6" s="1" t="s">
        <v>0</v>
      </c>
      <c r="B6">
        <v>140.84776736605369</v>
      </c>
    </row>
    <row r="7" spans="1:2" x14ac:dyDescent="0.25">
      <c r="A7" s="1" t="s">
        <v>21</v>
      </c>
      <c r="B7">
        <v>132.5397656531436</v>
      </c>
    </row>
    <row r="8" spans="1:2" x14ac:dyDescent="0.25">
      <c r="A8" s="1" t="s">
        <v>17</v>
      </c>
      <c r="B8">
        <v>130.91276268044379</v>
      </c>
    </row>
    <row r="9" spans="1:2" x14ac:dyDescent="0.25">
      <c r="A9" s="1" t="s">
        <v>27</v>
      </c>
      <c r="B9">
        <v>129.49549186308889</v>
      </c>
    </row>
    <row r="10" spans="1:2" x14ac:dyDescent="0.25">
      <c r="A10" s="1" t="s">
        <v>10</v>
      </c>
      <c r="B10">
        <v>126.53367611440591</v>
      </c>
    </row>
    <row r="11" spans="1:2" x14ac:dyDescent="0.25">
      <c r="A11" s="1" t="s">
        <v>33</v>
      </c>
      <c r="B11">
        <v>123.3270592451215</v>
      </c>
    </row>
    <row r="12" spans="1:2" x14ac:dyDescent="0.25">
      <c r="A12" s="1" t="s">
        <v>3</v>
      </c>
      <c r="B12">
        <v>122.71872028786029</v>
      </c>
    </row>
    <row r="13" spans="1:2" x14ac:dyDescent="0.25">
      <c r="A13" s="1" t="s">
        <v>37</v>
      </c>
      <c r="B13">
        <v>120.5069709632735</v>
      </c>
    </row>
    <row r="14" spans="1:2" x14ac:dyDescent="0.25">
      <c r="A14" s="1" t="s">
        <v>40</v>
      </c>
      <c r="B14">
        <v>118.8866442534157</v>
      </c>
    </row>
    <row r="15" spans="1:2" x14ac:dyDescent="0.25">
      <c r="A15" s="1" t="s">
        <v>18</v>
      </c>
      <c r="B15">
        <v>116.7499281712402</v>
      </c>
    </row>
    <row r="16" spans="1:2" x14ac:dyDescent="0.25">
      <c r="A16" s="1" t="s">
        <v>45</v>
      </c>
      <c r="B16">
        <v>115.3496564642317</v>
      </c>
    </row>
    <row r="17" spans="1:2" x14ac:dyDescent="0.25">
      <c r="A17" s="1" t="s">
        <v>6</v>
      </c>
      <c r="B17">
        <v>114.9969714917448</v>
      </c>
    </row>
    <row r="18" spans="1:2" x14ac:dyDescent="0.25">
      <c r="A18" s="1" t="s">
        <v>13</v>
      </c>
      <c r="B18">
        <v>112.22277464154649</v>
      </c>
    </row>
    <row r="19" spans="1:2" x14ac:dyDescent="0.25">
      <c r="A19" s="1" t="s">
        <v>71</v>
      </c>
      <c r="B19">
        <v>109.4461643541277</v>
      </c>
    </row>
    <row r="20" spans="1:2" x14ac:dyDescent="0.25">
      <c r="A20" s="1" t="s">
        <v>35</v>
      </c>
      <c r="B20">
        <v>108.6127191772422</v>
      </c>
    </row>
    <row r="21" spans="1:2" x14ac:dyDescent="0.25">
      <c r="A21" s="1" t="s">
        <v>14</v>
      </c>
      <c r="B21">
        <v>108.2114047844408</v>
      </c>
    </row>
    <row r="22" spans="1:2" x14ac:dyDescent="0.25">
      <c r="A22" s="1" t="s">
        <v>47</v>
      </c>
      <c r="B22">
        <v>107.9856445982891</v>
      </c>
    </row>
    <row r="23" spans="1:2" x14ac:dyDescent="0.25">
      <c r="A23" s="1" t="s">
        <v>41</v>
      </c>
      <c r="B23">
        <v>107.8298151695703</v>
      </c>
    </row>
    <row r="24" spans="1:2" x14ac:dyDescent="0.25">
      <c r="A24" s="1" t="s">
        <v>38</v>
      </c>
      <c r="B24">
        <v>104.8434184238691</v>
      </c>
    </row>
    <row r="25" spans="1:2" x14ac:dyDescent="0.25">
      <c r="A25" s="1" t="s">
        <v>125</v>
      </c>
      <c r="B25">
        <v>104.750062306093</v>
      </c>
    </row>
    <row r="26" spans="1:2" x14ac:dyDescent="0.25">
      <c r="A26" s="1" t="s">
        <v>30</v>
      </c>
      <c r="B26">
        <v>103.5850420380177</v>
      </c>
    </row>
    <row r="27" spans="1:2" x14ac:dyDescent="0.25">
      <c r="A27" s="1" t="s">
        <v>48</v>
      </c>
      <c r="B27">
        <v>102.4665389575319</v>
      </c>
    </row>
    <row r="28" spans="1:2" x14ac:dyDescent="0.25">
      <c r="A28" s="1" t="s">
        <v>22</v>
      </c>
      <c r="B28">
        <v>101.62364941612989</v>
      </c>
    </row>
    <row r="29" spans="1:2" x14ac:dyDescent="0.25">
      <c r="A29" s="1" t="s">
        <v>146</v>
      </c>
      <c r="B29">
        <v>100.4002619744289</v>
      </c>
    </row>
    <row r="30" spans="1:2" x14ac:dyDescent="0.25">
      <c r="A30" s="1" t="s">
        <v>103</v>
      </c>
      <c r="B30">
        <v>99.613840671866441</v>
      </c>
    </row>
    <row r="31" spans="1:2" x14ac:dyDescent="0.25">
      <c r="A31" s="1" t="s">
        <v>26</v>
      </c>
      <c r="B31">
        <v>98.797430686415993</v>
      </c>
    </row>
    <row r="32" spans="1:2" x14ac:dyDescent="0.25">
      <c r="A32" s="1" t="s">
        <v>46</v>
      </c>
      <c r="B32">
        <v>97.254877265491103</v>
      </c>
    </row>
    <row r="33" spans="1:2" x14ac:dyDescent="0.25">
      <c r="A33" s="1" t="s">
        <v>87</v>
      </c>
      <c r="B33">
        <v>96.976559438493027</v>
      </c>
    </row>
    <row r="34" spans="1:2" x14ac:dyDescent="0.25">
      <c r="A34" s="1" t="s">
        <v>42</v>
      </c>
      <c r="B34">
        <v>96.52524234033902</v>
      </c>
    </row>
    <row r="35" spans="1:2" x14ac:dyDescent="0.25">
      <c r="A35" s="1" t="s">
        <v>1</v>
      </c>
      <c r="B35">
        <v>94.474073606454155</v>
      </c>
    </row>
    <row r="36" spans="1:2" x14ac:dyDescent="0.25">
      <c r="A36" s="1" t="s">
        <v>147</v>
      </c>
      <c r="B36">
        <v>94.070733424824212</v>
      </c>
    </row>
    <row r="37" spans="1:2" x14ac:dyDescent="0.25">
      <c r="A37" s="1" t="s">
        <v>88</v>
      </c>
      <c r="B37">
        <v>93.412244208989961</v>
      </c>
    </row>
    <row r="38" spans="1:2" x14ac:dyDescent="0.25">
      <c r="A38" s="1" t="s">
        <v>31</v>
      </c>
      <c r="B38">
        <v>93.038626836842681</v>
      </c>
    </row>
    <row r="39" spans="1:2" x14ac:dyDescent="0.25">
      <c r="A39" s="1" t="s">
        <v>59</v>
      </c>
      <c r="B39">
        <v>92.822023761080175</v>
      </c>
    </row>
    <row r="40" spans="1:2" x14ac:dyDescent="0.25">
      <c r="A40" s="1" t="s">
        <v>44</v>
      </c>
      <c r="B40">
        <v>92.639018246829622</v>
      </c>
    </row>
    <row r="41" spans="1:2" x14ac:dyDescent="0.25">
      <c r="A41" s="1" t="s">
        <v>25</v>
      </c>
      <c r="B41">
        <v>91.338424592124625</v>
      </c>
    </row>
    <row r="42" spans="1:2" x14ac:dyDescent="0.25">
      <c r="A42" s="1" t="s">
        <v>107</v>
      </c>
      <c r="B42">
        <v>89.933354592546294</v>
      </c>
    </row>
    <row r="43" spans="1:2" x14ac:dyDescent="0.25">
      <c r="A43" s="1" t="s">
        <v>36</v>
      </c>
      <c r="B43">
        <v>89.357788302573681</v>
      </c>
    </row>
    <row r="44" spans="1:2" x14ac:dyDescent="0.25">
      <c r="A44" s="1" t="s">
        <v>85</v>
      </c>
      <c r="B44">
        <v>88.569202634263945</v>
      </c>
    </row>
    <row r="45" spans="1:2" x14ac:dyDescent="0.25">
      <c r="A45" s="1" t="s">
        <v>20</v>
      </c>
      <c r="B45">
        <v>86.809849633428271</v>
      </c>
    </row>
    <row r="46" spans="1:2" x14ac:dyDescent="0.25">
      <c r="A46" s="1" t="s">
        <v>69</v>
      </c>
      <c r="B46">
        <v>86.523611427095474</v>
      </c>
    </row>
    <row r="47" spans="1:2" x14ac:dyDescent="0.25">
      <c r="A47" s="1" t="s">
        <v>77</v>
      </c>
      <c r="B47">
        <v>85.949446923294062</v>
      </c>
    </row>
    <row r="48" spans="1:2" x14ac:dyDescent="0.25">
      <c r="A48" s="1" t="s">
        <v>83</v>
      </c>
      <c r="B48">
        <v>85.706008043435318</v>
      </c>
    </row>
    <row r="49" spans="1:2" x14ac:dyDescent="0.25">
      <c r="A49" s="1" t="s">
        <v>89</v>
      </c>
      <c r="B49">
        <v>84.124514654202301</v>
      </c>
    </row>
    <row r="50" spans="1:2" x14ac:dyDescent="0.25">
      <c r="A50" s="1" t="s">
        <v>70</v>
      </c>
      <c r="B50">
        <v>83.922848171547315</v>
      </c>
    </row>
    <row r="51" spans="1:2" x14ac:dyDescent="0.25">
      <c r="A51" s="1" t="s">
        <v>92</v>
      </c>
      <c r="B51">
        <v>83.680699982477805</v>
      </c>
    </row>
    <row r="52" spans="1:2" x14ac:dyDescent="0.25">
      <c r="A52" s="1" t="s">
        <v>114</v>
      </c>
      <c r="B52">
        <v>83.635490790956396</v>
      </c>
    </row>
    <row r="53" spans="1:2" x14ac:dyDescent="0.25">
      <c r="A53" s="1" t="s">
        <v>78</v>
      </c>
      <c r="B53">
        <v>83.469492825291198</v>
      </c>
    </row>
    <row r="54" spans="1:2" x14ac:dyDescent="0.25">
      <c r="A54" s="1" t="s">
        <v>141</v>
      </c>
      <c r="B54">
        <v>83.228451646896644</v>
      </c>
    </row>
    <row r="55" spans="1:2" x14ac:dyDescent="0.25">
      <c r="A55" s="1" t="s">
        <v>149</v>
      </c>
      <c r="B55">
        <v>82.830743154460308</v>
      </c>
    </row>
    <row r="56" spans="1:2" x14ac:dyDescent="0.25">
      <c r="A56" s="1" t="s">
        <v>53</v>
      </c>
      <c r="B56">
        <v>82.198345969412259</v>
      </c>
    </row>
    <row r="57" spans="1:2" x14ac:dyDescent="0.25">
      <c r="A57" s="1" t="s">
        <v>113</v>
      </c>
      <c r="B57">
        <v>82.048608711202377</v>
      </c>
    </row>
    <row r="58" spans="1:2" x14ac:dyDescent="0.25">
      <c r="A58" s="1" t="s">
        <v>15</v>
      </c>
      <c r="B58">
        <v>82.036058224209768</v>
      </c>
    </row>
    <row r="59" spans="1:2" x14ac:dyDescent="0.25">
      <c r="A59" s="1" t="s">
        <v>43</v>
      </c>
      <c r="B59">
        <v>81.915807858950885</v>
      </c>
    </row>
    <row r="60" spans="1:2" x14ac:dyDescent="0.25">
      <c r="A60" s="1" t="s">
        <v>96</v>
      </c>
      <c r="B60">
        <v>81.839616870934634</v>
      </c>
    </row>
    <row r="61" spans="1:2" x14ac:dyDescent="0.25">
      <c r="A61" s="1" t="s">
        <v>133</v>
      </c>
      <c r="B61">
        <v>81.602019715459065</v>
      </c>
    </row>
    <row r="62" spans="1:2" x14ac:dyDescent="0.25">
      <c r="A62" s="2" t="s">
        <v>39</v>
      </c>
      <c r="B62">
        <v>81.397235131075504</v>
      </c>
    </row>
    <row r="63" spans="1:2" x14ac:dyDescent="0.25">
      <c r="A63" s="1" t="s">
        <v>28</v>
      </c>
      <c r="B63">
        <v>81.253313349804557</v>
      </c>
    </row>
    <row r="64" spans="1:2" x14ac:dyDescent="0.25">
      <c r="A64" s="1" t="s">
        <v>95</v>
      </c>
      <c r="B64">
        <v>81.112928034601879</v>
      </c>
    </row>
    <row r="65" spans="1:2" x14ac:dyDescent="0.25">
      <c r="A65" s="1" t="s">
        <v>86</v>
      </c>
      <c r="B65">
        <v>80.965945734613385</v>
      </c>
    </row>
    <row r="66" spans="1:2" x14ac:dyDescent="0.25">
      <c r="A66" s="2" t="s">
        <v>127</v>
      </c>
      <c r="B66">
        <v>80.866742608759125</v>
      </c>
    </row>
    <row r="67" spans="1:2" x14ac:dyDescent="0.25">
      <c r="A67" s="2" t="s">
        <v>137</v>
      </c>
      <c r="B67">
        <v>80.863004732265182</v>
      </c>
    </row>
    <row r="68" spans="1:2" x14ac:dyDescent="0.25">
      <c r="A68" s="2" t="s">
        <v>79</v>
      </c>
      <c r="B68">
        <v>80.834292700627941</v>
      </c>
    </row>
    <row r="69" spans="1:2" x14ac:dyDescent="0.25">
      <c r="A69" s="2" t="s">
        <v>80</v>
      </c>
      <c r="B69">
        <v>80.797958439757068</v>
      </c>
    </row>
    <row r="70" spans="1:2" x14ac:dyDescent="0.25">
      <c r="A70" s="2" t="s">
        <v>61</v>
      </c>
      <c r="B70">
        <v>80.773874827872675</v>
      </c>
    </row>
    <row r="71" spans="1:2" x14ac:dyDescent="0.25">
      <c r="A71" s="2" t="s">
        <v>90</v>
      </c>
      <c r="B71">
        <v>80.718646310495899</v>
      </c>
    </row>
    <row r="72" spans="1:2" x14ac:dyDescent="0.25">
      <c r="A72" s="2" t="s">
        <v>128</v>
      </c>
      <c r="B72">
        <v>80.70751470522363</v>
      </c>
    </row>
    <row r="73" spans="1:2" x14ac:dyDescent="0.25">
      <c r="A73" s="2" t="s">
        <v>134</v>
      </c>
      <c r="B73">
        <v>80.693963394284438</v>
      </c>
    </row>
    <row r="74" spans="1:2" x14ac:dyDescent="0.25">
      <c r="A74" s="2" t="s">
        <v>16</v>
      </c>
      <c r="B74">
        <v>80.572329112619514</v>
      </c>
    </row>
    <row r="75" spans="1:2" x14ac:dyDescent="0.25">
      <c r="A75" s="2" t="s">
        <v>29</v>
      </c>
      <c r="B75">
        <v>80.484606167764198</v>
      </c>
    </row>
    <row r="76" spans="1:2" x14ac:dyDescent="0.25">
      <c r="A76" s="2" t="s">
        <v>68</v>
      </c>
      <c r="B76">
        <v>80.391109105990026</v>
      </c>
    </row>
    <row r="77" spans="1:2" x14ac:dyDescent="0.25">
      <c r="A77" s="2" t="s">
        <v>99</v>
      </c>
      <c r="B77">
        <v>80.391050293840507</v>
      </c>
    </row>
    <row r="78" spans="1:2" x14ac:dyDescent="0.25">
      <c r="A78" s="2" t="s">
        <v>62</v>
      </c>
      <c r="B78">
        <v>80.335421356684321</v>
      </c>
    </row>
    <row r="79" spans="1:2" x14ac:dyDescent="0.25">
      <c r="A79" s="2" t="s">
        <v>24</v>
      </c>
      <c r="B79">
        <v>80.231524908484502</v>
      </c>
    </row>
    <row r="80" spans="1:2" x14ac:dyDescent="0.25">
      <c r="A80" s="2" t="s">
        <v>7</v>
      </c>
      <c r="B80">
        <v>80.229509723040167</v>
      </c>
    </row>
    <row r="81" spans="1:2" x14ac:dyDescent="0.25">
      <c r="A81" s="2" t="s">
        <v>51</v>
      </c>
      <c r="B81">
        <v>80.209992490550718</v>
      </c>
    </row>
    <row r="82" spans="1:2" x14ac:dyDescent="0.25">
      <c r="A82" s="2" t="s">
        <v>23</v>
      </c>
      <c r="B82">
        <v>80.200028638041161</v>
      </c>
    </row>
    <row r="83" spans="1:2" x14ac:dyDescent="0.25">
      <c r="A83" s="2" t="s">
        <v>109</v>
      </c>
      <c r="B83">
        <v>80.065467793236067</v>
      </c>
    </row>
    <row r="84" spans="1:2" x14ac:dyDescent="0.25">
      <c r="A84" s="2" t="s">
        <v>54</v>
      </c>
      <c r="B84">
        <v>80.046284785142959</v>
      </c>
    </row>
    <row r="85" spans="1:2" x14ac:dyDescent="0.25">
      <c r="A85" s="2" t="s">
        <v>111</v>
      </c>
      <c r="B85">
        <v>80.013972811667145</v>
      </c>
    </row>
    <row r="86" spans="1:2" x14ac:dyDescent="0.25">
      <c r="A86" s="2" t="s">
        <v>151</v>
      </c>
      <c r="B86">
        <v>79.997782305979982</v>
      </c>
    </row>
    <row r="87" spans="1:2" x14ac:dyDescent="0.25">
      <c r="A87" s="2" t="s">
        <v>63</v>
      </c>
      <c r="B87">
        <v>79.9527816798591</v>
      </c>
    </row>
    <row r="88" spans="1:2" x14ac:dyDescent="0.25">
      <c r="A88" s="2" t="s">
        <v>130</v>
      </c>
      <c r="B88">
        <v>79.950108452868832</v>
      </c>
    </row>
    <row r="89" spans="1:2" x14ac:dyDescent="0.25">
      <c r="A89" s="2" t="s">
        <v>32</v>
      </c>
      <c r="B89">
        <v>79.950013934919326</v>
      </c>
    </row>
    <row r="90" spans="1:2" x14ac:dyDescent="0.25">
      <c r="A90" s="1" t="s">
        <v>73</v>
      </c>
      <c r="B90">
        <v>79.931659129218858</v>
      </c>
    </row>
    <row r="91" spans="1:2" x14ac:dyDescent="0.25">
      <c r="A91" s="3" t="s">
        <v>58</v>
      </c>
      <c r="B91">
        <v>79.898989904496261</v>
      </c>
    </row>
    <row r="92" spans="1:2" x14ac:dyDescent="0.25">
      <c r="A92" s="1" t="s">
        <v>93</v>
      </c>
      <c r="B92">
        <v>79.865751542272363</v>
      </c>
    </row>
    <row r="93" spans="1:2" x14ac:dyDescent="0.25">
      <c r="A93" s="2" t="s">
        <v>100</v>
      </c>
      <c r="B93">
        <v>79.818663110073402</v>
      </c>
    </row>
    <row r="94" spans="1:2" x14ac:dyDescent="0.25">
      <c r="A94" s="1" t="s">
        <v>57</v>
      </c>
      <c r="B94">
        <v>79.816241158813341</v>
      </c>
    </row>
    <row r="95" spans="1:2" x14ac:dyDescent="0.25">
      <c r="A95" s="1" t="s">
        <v>34</v>
      </c>
      <c r="B95">
        <v>79.791699485130508</v>
      </c>
    </row>
    <row r="96" spans="1:2" x14ac:dyDescent="0.25">
      <c r="A96" s="2" t="s">
        <v>19</v>
      </c>
      <c r="B96">
        <v>79.772660525367755</v>
      </c>
    </row>
    <row r="97" spans="1:2" x14ac:dyDescent="0.25">
      <c r="A97" s="2" t="s">
        <v>131</v>
      </c>
      <c r="B97">
        <v>79.718744526405303</v>
      </c>
    </row>
    <row r="98" spans="1:2" x14ac:dyDescent="0.25">
      <c r="A98" s="2" t="s">
        <v>140</v>
      </c>
      <c r="B98">
        <v>79.717976560837315</v>
      </c>
    </row>
    <row r="99" spans="1:2" x14ac:dyDescent="0.25">
      <c r="A99" s="2" t="s">
        <v>60</v>
      </c>
      <c r="B99">
        <v>79.697338528458772</v>
      </c>
    </row>
    <row r="100" spans="1:2" x14ac:dyDescent="0.25">
      <c r="A100" s="1" t="s">
        <v>139</v>
      </c>
      <c r="B100">
        <v>79.695763245182576</v>
      </c>
    </row>
    <row r="101" spans="1:2" x14ac:dyDescent="0.25">
      <c r="A101" s="1" t="s">
        <v>112</v>
      </c>
      <c r="B101">
        <v>79.693432891588614</v>
      </c>
    </row>
    <row r="102" spans="1:2" x14ac:dyDescent="0.25">
      <c r="A102" s="2" t="s">
        <v>116</v>
      </c>
      <c r="B102">
        <v>79.672719607191212</v>
      </c>
    </row>
    <row r="103" spans="1:2" x14ac:dyDescent="0.25">
      <c r="A103" s="2" t="s">
        <v>102</v>
      </c>
      <c r="B103">
        <v>79.66214546872574</v>
      </c>
    </row>
    <row r="104" spans="1:2" x14ac:dyDescent="0.25">
      <c r="A104" s="2" t="s">
        <v>105</v>
      </c>
      <c r="B104">
        <v>79.661248528108032</v>
      </c>
    </row>
    <row r="105" spans="1:2" x14ac:dyDescent="0.25">
      <c r="A105" s="2" t="s">
        <v>11</v>
      </c>
      <c r="B105">
        <v>79.64595576808631</v>
      </c>
    </row>
    <row r="106" spans="1:2" x14ac:dyDescent="0.25">
      <c r="A106" s="2" t="s">
        <v>81</v>
      </c>
      <c r="B106">
        <v>79.644546089761633</v>
      </c>
    </row>
    <row r="107" spans="1:2" x14ac:dyDescent="0.25">
      <c r="A107" s="2" t="s">
        <v>82</v>
      </c>
      <c r="B107">
        <v>79.610667812413652</v>
      </c>
    </row>
    <row r="108" spans="1:2" x14ac:dyDescent="0.25">
      <c r="A108" s="2" t="s">
        <v>150</v>
      </c>
      <c r="B108">
        <v>79.600558876440004</v>
      </c>
    </row>
    <row r="109" spans="1:2" x14ac:dyDescent="0.25">
      <c r="A109" s="2" t="s">
        <v>4</v>
      </c>
      <c r="B109">
        <v>79.589717827688659</v>
      </c>
    </row>
    <row r="110" spans="1:2" x14ac:dyDescent="0.25">
      <c r="A110" s="2" t="s">
        <v>64</v>
      </c>
      <c r="B110">
        <v>79.585868872847072</v>
      </c>
    </row>
    <row r="111" spans="1:2" x14ac:dyDescent="0.25">
      <c r="A111" s="2" t="s">
        <v>65</v>
      </c>
      <c r="B111">
        <v>79.579093217377476</v>
      </c>
    </row>
    <row r="112" spans="1:2" x14ac:dyDescent="0.25">
      <c r="A112" s="2" t="s">
        <v>66</v>
      </c>
      <c r="B112">
        <v>79.578415651830511</v>
      </c>
    </row>
    <row r="113" spans="1:2" x14ac:dyDescent="0.25">
      <c r="A113" s="2" t="s">
        <v>106</v>
      </c>
      <c r="B113">
        <v>79.565953495565921</v>
      </c>
    </row>
    <row r="114" spans="1:2" x14ac:dyDescent="0.25">
      <c r="A114" s="1" t="s">
        <v>67</v>
      </c>
      <c r="B114">
        <v>79.557580999423209</v>
      </c>
    </row>
    <row r="115" spans="1:2" x14ac:dyDescent="0.25">
      <c r="A115" s="1" t="s">
        <v>129</v>
      </c>
      <c r="B115">
        <v>79.324538263741459</v>
      </c>
    </row>
    <row r="116" spans="1:2" x14ac:dyDescent="0.25">
      <c r="A116" s="1" t="s">
        <v>49</v>
      </c>
      <c r="B116">
        <v>79.022957158774318</v>
      </c>
    </row>
    <row r="117" spans="1:2" x14ac:dyDescent="0.25">
      <c r="A117" s="1" t="s">
        <v>76</v>
      </c>
      <c r="B117">
        <v>78.564997857282762</v>
      </c>
    </row>
    <row r="118" spans="1:2" x14ac:dyDescent="0.25">
      <c r="A118" s="1" t="s">
        <v>84</v>
      </c>
      <c r="B118">
        <v>78.010521397932379</v>
      </c>
    </row>
    <row r="119" spans="1:2" x14ac:dyDescent="0.25">
      <c r="A119" s="1" t="s">
        <v>136</v>
      </c>
      <c r="B119">
        <v>77.423421960494366</v>
      </c>
    </row>
    <row r="120" spans="1:2" x14ac:dyDescent="0.25">
      <c r="A120" s="1" t="s">
        <v>108</v>
      </c>
      <c r="B120">
        <v>77.367488088323469</v>
      </c>
    </row>
    <row r="121" spans="1:2" x14ac:dyDescent="0.25">
      <c r="A121" s="1" t="s">
        <v>9</v>
      </c>
      <c r="B121">
        <v>76.901833810736065</v>
      </c>
    </row>
    <row r="122" spans="1:2" x14ac:dyDescent="0.25">
      <c r="A122" s="1" t="s">
        <v>135</v>
      </c>
      <c r="B122">
        <v>76.897238925131447</v>
      </c>
    </row>
    <row r="123" spans="1:2" x14ac:dyDescent="0.25">
      <c r="A123" s="1" t="s">
        <v>120</v>
      </c>
      <c r="B123">
        <v>76.791844689107478</v>
      </c>
    </row>
    <row r="124" spans="1:2" x14ac:dyDescent="0.25">
      <c r="A124" s="1" t="s">
        <v>110</v>
      </c>
      <c r="B124">
        <v>76.608056740148484</v>
      </c>
    </row>
    <row r="125" spans="1:2" x14ac:dyDescent="0.25">
      <c r="A125" s="1" t="s">
        <v>142</v>
      </c>
      <c r="B125">
        <v>76.400227620758827</v>
      </c>
    </row>
    <row r="126" spans="1:2" x14ac:dyDescent="0.25">
      <c r="A126" s="1" t="s">
        <v>138</v>
      </c>
      <c r="B126">
        <v>76.258559395821464</v>
      </c>
    </row>
    <row r="127" spans="1:2" x14ac:dyDescent="0.25">
      <c r="A127" s="1" t="s">
        <v>121</v>
      </c>
      <c r="B127">
        <v>76.207087061587245</v>
      </c>
    </row>
    <row r="128" spans="1:2" x14ac:dyDescent="0.25">
      <c r="A128" s="1" t="s">
        <v>74</v>
      </c>
      <c r="B128">
        <v>75.672490095451366</v>
      </c>
    </row>
    <row r="129" spans="1:2" x14ac:dyDescent="0.25">
      <c r="A129" s="1" t="s">
        <v>153</v>
      </c>
      <c r="B129">
        <v>75.397083405564445</v>
      </c>
    </row>
    <row r="130" spans="1:2" x14ac:dyDescent="0.25">
      <c r="A130" s="1" t="s">
        <v>154</v>
      </c>
      <c r="B130">
        <v>75.217944969612716</v>
      </c>
    </row>
    <row r="131" spans="1:2" x14ac:dyDescent="0.25">
      <c r="A131" s="1" t="s">
        <v>115</v>
      </c>
      <c r="B131">
        <v>75.018467619434645</v>
      </c>
    </row>
    <row r="132" spans="1:2" x14ac:dyDescent="0.25">
      <c r="A132" s="1" t="s">
        <v>119</v>
      </c>
      <c r="B132">
        <v>75.011088684870231</v>
      </c>
    </row>
    <row r="133" spans="1:2" x14ac:dyDescent="0.25">
      <c r="A133" s="1" t="s">
        <v>56</v>
      </c>
      <c r="B133">
        <v>74.083518143015283</v>
      </c>
    </row>
    <row r="134" spans="1:2" x14ac:dyDescent="0.25">
      <c r="A134" s="1" t="s">
        <v>122</v>
      </c>
      <c r="B134">
        <v>73.803757567488091</v>
      </c>
    </row>
    <row r="135" spans="1:2" x14ac:dyDescent="0.25">
      <c r="A135" s="1" t="s">
        <v>123</v>
      </c>
      <c r="B135">
        <v>73.726853877908184</v>
      </c>
    </row>
    <row r="136" spans="1:2" x14ac:dyDescent="0.25">
      <c r="A136" s="1" t="s">
        <v>143</v>
      </c>
      <c r="B136">
        <v>73.385496913513364</v>
      </c>
    </row>
    <row r="137" spans="1:2" x14ac:dyDescent="0.25">
      <c r="A137" s="1" t="s">
        <v>118</v>
      </c>
      <c r="B137">
        <v>73.331678543913782</v>
      </c>
    </row>
    <row r="138" spans="1:2" x14ac:dyDescent="0.25">
      <c r="A138" s="1" t="s">
        <v>97</v>
      </c>
      <c r="B138">
        <v>73.272909514482635</v>
      </c>
    </row>
    <row r="139" spans="1:2" x14ac:dyDescent="0.25">
      <c r="A139" s="1" t="s">
        <v>98</v>
      </c>
      <c r="B139">
        <v>73.143716300849135</v>
      </c>
    </row>
    <row r="140" spans="1:2" x14ac:dyDescent="0.25">
      <c r="A140" s="1" t="s">
        <v>91</v>
      </c>
      <c r="B140">
        <v>72.99736888002495</v>
      </c>
    </row>
    <row r="141" spans="1:2" x14ac:dyDescent="0.25">
      <c r="A141" s="1" t="s">
        <v>50</v>
      </c>
      <c r="B141">
        <v>72.775421485691112</v>
      </c>
    </row>
    <row r="142" spans="1:2" x14ac:dyDescent="0.25">
      <c r="A142" s="1" t="s">
        <v>75</v>
      </c>
      <c r="B142">
        <v>72.280465327700867</v>
      </c>
    </row>
    <row r="143" spans="1:2" x14ac:dyDescent="0.25">
      <c r="A143" s="1" t="s">
        <v>145</v>
      </c>
      <c r="B143">
        <v>72.067007388451174</v>
      </c>
    </row>
    <row r="144" spans="1:2" x14ac:dyDescent="0.25">
      <c r="A144" s="1" t="s">
        <v>132</v>
      </c>
      <c r="B144">
        <v>71.850269568678016</v>
      </c>
    </row>
    <row r="145" spans="1:2" x14ac:dyDescent="0.25">
      <c r="A145" s="1" t="s">
        <v>101</v>
      </c>
      <c r="B145">
        <v>71.384820888772239</v>
      </c>
    </row>
    <row r="146" spans="1:2" x14ac:dyDescent="0.25">
      <c r="A146" s="1" t="s">
        <v>124</v>
      </c>
      <c r="B146">
        <v>71.045877115448832</v>
      </c>
    </row>
    <row r="147" spans="1:2" x14ac:dyDescent="0.25">
      <c r="A147" s="1" t="s">
        <v>126</v>
      </c>
      <c r="B147">
        <v>70.725727394510415</v>
      </c>
    </row>
    <row r="148" spans="1:2" x14ac:dyDescent="0.25">
      <c r="A148" s="1" t="s">
        <v>117</v>
      </c>
      <c r="B148">
        <v>70.446865630606993</v>
      </c>
    </row>
    <row r="149" spans="1:2" x14ac:dyDescent="0.25">
      <c r="A149" s="1" t="s">
        <v>104</v>
      </c>
      <c r="B149">
        <v>70.043680698381948</v>
      </c>
    </row>
    <row r="150" spans="1:2" x14ac:dyDescent="0.25">
      <c r="A150" s="1" t="s">
        <v>55</v>
      </c>
      <c r="B150">
        <v>68.581559811609239</v>
      </c>
    </row>
    <row r="151" spans="1:2" x14ac:dyDescent="0.25">
      <c r="A151" s="1" t="s">
        <v>148</v>
      </c>
      <c r="B151">
        <v>68.508971749118274</v>
      </c>
    </row>
    <row r="152" spans="1:2" x14ac:dyDescent="0.25">
      <c r="A152" s="1" t="s">
        <v>152</v>
      </c>
      <c r="B152">
        <v>68.508004625896078</v>
      </c>
    </row>
    <row r="153" spans="1:2" x14ac:dyDescent="0.25">
      <c r="A153" s="1" t="s">
        <v>94</v>
      </c>
      <c r="B153">
        <v>68.420924046545139</v>
      </c>
    </row>
    <row r="154" spans="1:2" x14ac:dyDescent="0.25">
      <c r="A154" s="1" t="s">
        <v>72</v>
      </c>
      <c r="B154">
        <v>68.404111602977792</v>
      </c>
    </row>
    <row r="155" spans="1:2" x14ac:dyDescent="0.25">
      <c r="A155" s="1" t="s">
        <v>144</v>
      </c>
      <c r="B155">
        <v>67.958711807693319</v>
      </c>
    </row>
    <row r="156" spans="1:2" x14ac:dyDescent="0.25">
      <c r="A156" s="1" t="s">
        <v>52</v>
      </c>
      <c r="B156">
        <v>64.818052637351414</v>
      </c>
    </row>
    <row r="157" spans="1:2" x14ac:dyDescent="0.25">
      <c r="A157" s="1">
        <v>0</v>
      </c>
      <c r="B157">
        <v>-1</v>
      </c>
    </row>
    <row r="158" spans="1:2" x14ac:dyDescent="0.25">
      <c r="A158" s="1">
        <v>1</v>
      </c>
      <c r="B158">
        <v>-3</v>
      </c>
    </row>
    <row r="159" spans="1:2" x14ac:dyDescent="0.25">
      <c r="A159" s="1">
        <v>2</v>
      </c>
      <c r="B159">
        <v>-4</v>
      </c>
    </row>
    <row r="160" spans="1:2" x14ac:dyDescent="0.25">
      <c r="A160" s="1">
        <v>3</v>
      </c>
      <c r="B160">
        <v>5</v>
      </c>
    </row>
    <row r="161" spans="1:2" x14ac:dyDescent="0.25">
      <c r="A161" s="1">
        <v>4</v>
      </c>
      <c r="B161">
        <v>0.5</v>
      </c>
    </row>
    <row r="162" spans="1:2" x14ac:dyDescent="0.25">
      <c r="A162" s="1">
        <v>5</v>
      </c>
      <c r="B162">
        <v>0.5</v>
      </c>
    </row>
    <row r="163" spans="1:2" x14ac:dyDescent="0.25">
      <c r="A163" s="1">
        <v>6</v>
      </c>
      <c r="B163">
        <v>4</v>
      </c>
    </row>
    <row r="164" spans="1:2" x14ac:dyDescent="0.25">
      <c r="A164" s="1">
        <v>7</v>
      </c>
      <c r="B164">
        <v>5</v>
      </c>
    </row>
    <row r="165" spans="1:2" x14ac:dyDescent="0.25">
      <c r="A165" s="1">
        <v>8</v>
      </c>
      <c r="B165">
        <v>6</v>
      </c>
    </row>
    <row r="166" spans="1:2" x14ac:dyDescent="0.25">
      <c r="A166" s="1">
        <v>9</v>
      </c>
      <c r="B166">
        <v>6</v>
      </c>
    </row>
    <row r="167" spans="1:2" x14ac:dyDescent="0.25">
      <c r="A167" s="1">
        <v>10</v>
      </c>
      <c r="B167">
        <v>7</v>
      </c>
    </row>
    <row r="168" spans="1:2" x14ac:dyDescent="0.25">
      <c r="A168" s="1">
        <v>11</v>
      </c>
      <c r="B168">
        <v>2</v>
      </c>
    </row>
    <row r="169" spans="1:2" x14ac:dyDescent="0.25">
      <c r="A169" s="1">
        <v>12</v>
      </c>
      <c r="B169">
        <v>2</v>
      </c>
    </row>
    <row r="170" spans="1:2" x14ac:dyDescent="0.25">
      <c r="A170" s="1">
        <v>13</v>
      </c>
      <c r="B170">
        <v>1</v>
      </c>
    </row>
    <row r="171" spans="1:2" x14ac:dyDescent="0.25">
      <c r="A171" s="1">
        <v>14</v>
      </c>
      <c r="B171">
        <v>-5</v>
      </c>
    </row>
    <row r="172" spans="1:2" x14ac:dyDescent="0.25">
      <c r="A172" s="1">
        <v>15</v>
      </c>
      <c r="B172">
        <v>2</v>
      </c>
    </row>
    <row r="173" spans="1:2" x14ac:dyDescent="0.25">
      <c r="A173" s="1">
        <v>16</v>
      </c>
      <c r="B173">
        <v>-2</v>
      </c>
    </row>
    <row r="174" spans="1:2" x14ac:dyDescent="0.25">
      <c r="A174" s="1">
        <v>17</v>
      </c>
      <c r="B174">
        <v>4</v>
      </c>
    </row>
    <row r="175" spans="1:2" x14ac:dyDescent="0.25">
      <c r="A175" s="1">
        <v>18</v>
      </c>
      <c r="B175">
        <v>-1</v>
      </c>
    </row>
    <row r="176" spans="1:2" x14ac:dyDescent="0.25">
      <c r="A176" s="1">
        <v>19</v>
      </c>
      <c r="B176">
        <v>-3</v>
      </c>
    </row>
    <row r="177" spans="1:2" x14ac:dyDescent="0.25">
      <c r="A177" s="1">
        <v>20</v>
      </c>
      <c r="B177">
        <v>1</v>
      </c>
    </row>
    <row r="178" spans="1:2" x14ac:dyDescent="0.25">
      <c r="A178" s="1">
        <v>21</v>
      </c>
      <c r="B178">
        <v>7</v>
      </c>
    </row>
    <row r="179" spans="1:2" x14ac:dyDescent="0.25">
      <c r="A179" s="1">
        <v>22</v>
      </c>
      <c r="B179">
        <v>6</v>
      </c>
    </row>
    <row r="180" spans="1:2" x14ac:dyDescent="0.25">
      <c r="A180" s="1">
        <v>23</v>
      </c>
      <c r="B180">
        <v>10</v>
      </c>
    </row>
    <row r="181" spans="1:2" x14ac:dyDescent="0.25">
      <c r="A181" s="1">
        <v>24</v>
      </c>
      <c r="B181">
        <v>6</v>
      </c>
    </row>
    <row r="182" spans="1:2" x14ac:dyDescent="0.25">
      <c r="A182" s="1">
        <v>25</v>
      </c>
      <c r="B182">
        <v>7</v>
      </c>
    </row>
    <row r="183" spans="1:2" x14ac:dyDescent="0.25">
      <c r="A183" s="1">
        <v>26</v>
      </c>
      <c r="B183">
        <v>6</v>
      </c>
    </row>
    <row r="184" spans="1:2" x14ac:dyDescent="0.25">
      <c r="A184" s="1">
        <v>27</v>
      </c>
      <c r="B184">
        <v>6</v>
      </c>
    </row>
    <row r="185" spans="1:2" x14ac:dyDescent="0.25">
      <c r="A185" s="1">
        <v>28</v>
      </c>
      <c r="B185">
        <v>-6</v>
      </c>
    </row>
    <row r="186" spans="1:2" x14ac:dyDescent="0.25">
      <c r="A186" s="1">
        <v>29</v>
      </c>
      <c r="B186">
        <v>9</v>
      </c>
    </row>
    <row r="187" spans="1:2" x14ac:dyDescent="0.25">
      <c r="A187" s="1">
        <v>30</v>
      </c>
      <c r="B187">
        <v>5</v>
      </c>
    </row>
    <row r="188" spans="1:2" x14ac:dyDescent="0.25">
      <c r="A188" s="1">
        <v>31</v>
      </c>
      <c r="B188">
        <v>10</v>
      </c>
    </row>
    <row r="189" spans="1:2" x14ac:dyDescent="0.25">
      <c r="A189" s="1">
        <v>32</v>
      </c>
      <c r="B189">
        <v>10</v>
      </c>
    </row>
    <row r="190" spans="1:2" x14ac:dyDescent="0.25">
      <c r="A190" s="1">
        <v>33</v>
      </c>
      <c r="B190">
        <v>8</v>
      </c>
    </row>
    <row r="191" spans="1:2" x14ac:dyDescent="0.25">
      <c r="A191" s="1">
        <v>34</v>
      </c>
      <c r="B191">
        <v>3</v>
      </c>
    </row>
    <row r="192" spans="1:2" x14ac:dyDescent="0.25">
      <c r="A192" s="1">
        <v>35</v>
      </c>
      <c r="B192">
        <v>2</v>
      </c>
    </row>
    <row r="193" spans="1:2" x14ac:dyDescent="0.25">
      <c r="A193" s="1">
        <v>36</v>
      </c>
      <c r="B193">
        <v>4</v>
      </c>
    </row>
    <row r="194" spans="1:2" x14ac:dyDescent="0.25">
      <c r="A194" s="1">
        <v>37</v>
      </c>
      <c r="B194">
        <v>7</v>
      </c>
    </row>
    <row r="195" spans="1:2" x14ac:dyDescent="0.25">
      <c r="A195" s="1">
        <v>38</v>
      </c>
      <c r="B195">
        <v>8</v>
      </c>
    </row>
    <row r="196" spans="1:2" x14ac:dyDescent="0.25">
      <c r="A196" s="1">
        <v>39</v>
      </c>
      <c r="B196">
        <v>9</v>
      </c>
    </row>
    <row r="197" spans="1:2" x14ac:dyDescent="0.25">
      <c r="A197" s="1">
        <v>40</v>
      </c>
      <c r="B197">
        <v>2</v>
      </c>
    </row>
    <row r="198" spans="1:2" x14ac:dyDescent="0.25">
      <c r="A198" s="1">
        <v>41</v>
      </c>
      <c r="B198">
        <v>7</v>
      </c>
    </row>
    <row r="199" spans="1:2" x14ac:dyDescent="0.25">
      <c r="A199" s="1">
        <v>42</v>
      </c>
      <c r="B199">
        <v>9</v>
      </c>
    </row>
    <row r="200" spans="1:2" x14ac:dyDescent="0.25">
      <c r="A200" s="1">
        <v>43</v>
      </c>
      <c r="B200">
        <v>5</v>
      </c>
    </row>
    <row r="201" spans="1:2" x14ac:dyDescent="0.25">
      <c r="A201" s="1">
        <v>44</v>
      </c>
      <c r="B201">
        <v>6</v>
      </c>
    </row>
    <row r="202" spans="1:2" x14ac:dyDescent="0.25">
      <c r="A202" s="1">
        <v>45</v>
      </c>
      <c r="B202">
        <v>7</v>
      </c>
    </row>
    <row r="203" spans="1:2" x14ac:dyDescent="0.25">
      <c r="A203" s="1">
        <v>46</v>
      </c>
      <c r="B203">
        <v>6</v>
      </c>
    </row>
    <row r="204" spans="1:2" x14ac:dyDescent="0.25">
      <c r="A204" s="1">
        <v>47</v>
      </c>
      <c r="B204">
        <v>6</v>
      </c>
    </row>
    <row r="205" spans="1:2" x14ac:dyDescent="0.25">
      <c r="A205" s="1">
        <v>48</v>
      </c>
      <c r="B205">
        <v>6</v>
      </c>
    </row>
    <row r="206" spans="1:2" x14ac:dyDescent="0.25">
      <c r="A206" s="1">
        <v>49</v>
      </c>
      <c r="B206">
        <v>3</v>
      </c>
    </row>
    <row r="207" spans="1:2" x14ac:dyDescent="0.25">
      <c r="A207" s="1">
        <v>50</v>
      </c>
      <c r="B207">
        <v>8</v>
      </c>
    </row>
    <row r="208" spans="1:2" x14ac:dyDescent="0.25">
      <c r="A208" s="1">
        <v>51</v>
      </c>
      <c r="B208">
        <v>4</v>
      </c>
    </row>
    <row r="209" spans="1:2" x14ac:dyDescent="0.25">
      <c r="A209" s="1">
        <v>52</v>
      </c>
      <c r="B209">
        <v>1</v>
      </c>
    </row>
    <row r="210" spans="1:2" x14ac:dyDescent="0.25">
      <c r="A210" s="1">
        <v>53</v>
      </c>
      <c r="B210">
        <v>2</v>
      </c>
    </row>
    <row r="211" spans="1:2" x14ac:dyDescent="0.25">
      <c r="A211" s="1">
        <v>54</v>
      </c>
      <c r="B211">
        <v>3</v>
      </c>
    </row>
    <row r="212" spans="1:2" x14ac:dyDescent="0.25">
      <c r="A212" s="1">
        <v>55</v>
      </c>
      <c r="B212">
        <v>7</v>
      </c>
    </row>
    <row r="213" spans="1:2" x14ac:dyDescent="0.25">
      <c r="A213" s="1">
        <v>56</v>
      </c>
      <c r="B213">
        <v>3</v>
      </c>
    </row>
    <row r="214" spans="1:2" x14ac:dyDescent="0.25">
      <c r="A214" s="1">
        <v>57</v>
      </c>
      <c r="B214">
        <v>1</v>
      </c>
    </row>
    <row r="215" spans="1:2" x14ac:dyDescent="0.25">
      <c r="A215" s="1">
        <v>58</v>
      </c>
      <c r="B215">
        <v>8</v>
      </c>
    </row>
    <row r="216" spans="1:2" x14ac:dyDescent="0.25">
      <c r="A216" s="1">
        <v>59</v>
      </c>
      <c r="B216">
        <v>5</v>
      </c>
    </row>
    <row r="217" spans="1:2" x14ac:dyDescent="0.25">
      <c r="A217" s="1">
        <v>60</v>
      </c>
      <c r="B217">
        <v>6</v>
      </c>
    </row>
    <row r="218" spans="1:2" x14ac:dyDescent="0.25">
      <c r="A218" s="1">
        <v>61</v>
      </c>
      <c r="B218">
        <v>6</v>
      </c>
    </row>
    <row r="219" spans="1:2" x14ac:dyDescent="0.25">
      <c r="A219" s="1">
        <v>62</v>
      </c>
      <c r="B219">
        <v>1</v>
      </c>
    </row>
    <row r="220" spans="1:2" x14ac:dyDescent="0.25">
      <c r="A220" s="1">
        <v>63</v>
      </c>
      <c r="B220">
        <v>5</v>
      </c>
    </row>
    <row r="221" spans="1:2" x14ac:dyDescent="0.25">
      <c r="A221" s="1">
        <v>64</v>
      </c>
      <c r="B221">
        <v>1</v>
      </c>
    </row>
    <row r="222" spans="1:2" x14ac:dyDescent="0.25">
      <c r="A222" s="1">
        <v>65</v>
      </c>
      <c r="B222">
        <v>5</v>
      </c>
    </row>
    <row r="223" spans="1:2" x14ac:dyDescent="0.25">
      <c r="A223" s="1">
        <v>66</v>
      </c>
      <c r="B223">
        <v>3</v>
      </c>
    </row>
    <row r="224" spans="1:2" x14ac:dyDescent="0.25">
      <c r="A224" s="1">
        <v>67</v>
      </c>
      <c r="B224">
        <v>1</v>
      </c>
    </row>
  </sheetData>
  <sortState ref="A2:B156">
    <sortCondition descending="1" ref="B2:B156"/>
  </sortState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6"/>
  <sheetViews>
    <sheetView workbookViewId="0">
      <selection activeCell="E31" sqref="E31"/>
    </sheetView>
  </sheetViews>
  <sheetFormatPr defaultRowHeight="15" x14ac:dyDescent="0.25"/>
  <cols>
    <col min="1" max="1" width="57.85546875" bestFit="1" customWidth="1"/>
    <col min="3" max="3" width="11.28515625" bestFit="1" customWidth="1"/>
    <col min="4" max="4" width="13.85546875" bestFit="1" customWidth="1"/>
    <col min="5" max="5" width="13.85546875" customWidth="1"/>
    <col min="6" max="6" width="13.7109375" bestFit="1" customWidth="1"/>
  </cols>
  <sheetData>
    <row r="1" spans="1:6" x14ac:dyDescent="0.25">
      <c r="B1" s="1">
        <v>0</v>
      </c>
      <c r="C1" s="6" t="s">
        <v>248</v>
      </c>
      <c r="D1" t="s">
        <v>247</v>
      </c>
      <c r="E1" t="s">
        <v>250</v>
      </c>
      <c r="F1" t="s">
        <v>249</v>
      </c>
    </row>
    <row r="2" spans="1:6" x14ac:dyDescent="0.25">
      <c r="A2" s="1" t="s">
        <v>2</v>
      </c>
      <c r="B2">
        <v>184.15580144919451</v>
      </c>
      <c r="C2" t="s">
        <v>242</v>
      </c>
      <c r="D2" t="s">
        <v>246</v>
      </c>
      <c r="E2" s="7">
        <v>42736</v>
      </c>
    </row>
    <row r="3" spans="1:6" x14ac:dyDescent="0.25">
      <c r="A3" s="1" t="s">
        <v>5</v>
      </c>
      <c r="B3">
        <v>183.55849459255151</v>
      </c>
      <c r="C3" t="s">
        <v>242</v>
      </c>
      <c r="E3" s="7">
        <v>42737</v>
      </c>
    </row>
    <row r="4" spans="1:6" ht="15.75" thickBot="1" x14ac:dyDescent="0.3">
      <c r="A4" s="1" t="s">
        <v>12</v>
      </c>
      <c r="B4">
        <v>172.78921294083739</v>
      </c>
      <c r="C4" t="s">
        <v>242</v>
      </c>
      <c r="E4" s="7">
        <v>42736</v>
      </c>
    </row>
    <row r="5" spans="1:6" ht="16.5" thickTop="1" thickBot="1" x14ac:dyDescent="0.3">
      <c r="A5" s="10" t="s">
        <v>8</v>
      </c>
      <c r="B5">
        <v>157.01298717942359</v>
      </c>
      <c r="C5" t="s">
        <v>242</v>
      </c>
      <c r="D5" t="s">
        <v>244</v>
      </c>
      <c r="E5" s="8">
        <v>43069</v>
      </c>
    </row>
    <row r="6" spans="1:6" ht="15.75" thickTop="1" x14ac:dyDescent="0.25">
      <c r="A6" s="1" t="s">
        <v>0</v>
      </c>
      <c r="B6">
        <v>140.84776736605369</v>
      </c>
      <c r="C6" t="s">
        <v>242</v>
      </c>
      <c r="E6" s="7">
        <v>42736</v>
      </c>
    </row>
    <row r="7" spans="1:6" x14ac:dyDescent="0.25">
      <c r="A7" s="1" t="s">
        <v>21</v>
      </c>
      <c r="B7">
        <v>132.5397656531436</v>
      </c>
      <c r="C7" t="s">
        <v>242</v>
      </c>
      <c r="E7" s="7">
        <v>42767</v>
      </c>
    </row>
    <row r="8" spans="1:6" x14ac:dyDescent="0.25">
      <c r="A8" s="1" t="s">
        <v>17</v>
      </c>
      <c r="B8">
        <v>130.91276268044379</v>
      </c>
      <c r="C8" t="s">
        <v>242</v>
      </c>
      <c r="E8" s="7">
        <v>42736</v>
      </c>
    </row>
    <row r="9" spans="1:6" x14ac:dyDescent="0.25">
      <c r="A9" s="1" t="s">
        <v>27</v>
      </c>
      <c r="B9">
        <v>129.49549186308889</v>
      </c>
      <c r="C9" t="s">
        <v>242</v>
      </c>
      <c r="E9" s="7">
        <v>42738</v>
      </c>
    </row>
    <row r="10" spans="1:6" x14ac:dyDescent="0.25">
      <c r="A10" s="1" t="s">
        <v>10</v>
      </c>
      <c r="B10">
        <v>126.53367611440591</v>
      </c>
      <c r="C10" t="s">
        <v>242</v>
      </c>
      <c r="E10" s="7">
        <v>42737</v>
      </c>
    </row>
    <row r="11" spans="1:6" ht="15.75" thickBot="1" x14ac:dyDescent="0.3">
      <c r="A11" s="1" t="s">
        <v>33</v>
      </c>
      <c r="B11">
        <v>123.3270592451215</v>
      </c>
      <c r="C11" t="s">
        <v>242</v>
      </c>
      <c r="E11" s="7">
        <v>42737</v>
      </c>
    </row>
    <row r="12" spans="1:6" ht="16.5" thickTop="1" thickBot="1" x14ac:dyDescent="0.3">
      <c r="A12" s="10" t="s">
        <v>3</v>
      </c>
      <c r="B12">
        <v>122.71872028786029</v>
      </c>
      <c r="C12" t="s">
        <v>242</v>
      </c>
      <c r="D12" t="s">
        <v>244</v>
      </c>
      <c r="E12" s="8">
        <v>43069</v>
      </c>
    </row>
    <row r="13" spans="1:6" ht="15.75" thickTop="1" x14ac:dyDescent="0.25">
      <c r="A13" s="1" t="s">
        <v>37</v>
      </c>
      <c r="B13">
        <v>120.5069709632735</v>
      </c>
      <c r="C13" t="s">
        <v>242</v>
      </c>
      <c r="E13" s="7">
        <v>42736</v>
      </c>
    </row>
    <row r="14" spans="1:6" x14ac:dyDescent="0.25">
      <c r="A14" s="1" t="s">
        <v>40</v>
      </c>
      <c r="B14">
        <v>118.8866442534157</v>
      </c>
      <c r="C14" t="s">
        <v>242</v>
      </c>
      <c r="E14" s="7">
        <v>42737</v>
      </c>
    </row>
    <row r="15" spans="1:6" x14ac:dyDescent="0.25">
      <c r="A15" s="2" t="s">
        <v>18</v>
      </c>
      <c r="B15">
        <v>116.7499281712402</v>
      </c>
      <c r="D15" t="s">
        <v>243</v>
      </c>
    </row>
    <row r="16" spans="1:6" x14ac:dyDescent="0.25">
      <c r="A16" s="1" t="s">
        <v>45</v>
      </c>
      <c r="B16">
        <v>115.3496564642317</v>
      </c>
      <c r="C16" t="s">
        <v>242</v>
      </c>
      <c r="E16" s="7">
        <v>42736</v>
      </c>
    </row>
    <row r="17" spans="1:5" x14ac:dyDescent="0.25">
      <c r="A17" s="2" t="s">
        <v>6</v>
      </c>
      <c r="B17">
        <v>114.9969714917448</v>
      </c>
      <c r="C17" t="s">
        <v>242</v>
      </c>
      <c r="D17" t="s">
        <v>245</v>
      </c>
      <c r="E17" s="9">
        <v>43070</v>
      </c>
    </row>
    <row r="18" spans="1:5" x14ac:dyDescent="0.25">
      <c r="A18" s="1" t="s">
        <v>13</v>
      </c>
      <c r="B18">
        <v>112.22277464154649</v>
      </c>
      <c r="C18" t="s">
        <v>242</v>
      </c>
      <c r="E18" s="7">
        <v>42736</v>
      </c>
    </row>
    <row r="19" spans="1:5" x14ac:dyDescent="0.25">
      <c r="A19" s="1" t="s">
        <v>71</v>
      </c>
      <c r="B19">
        <v>109.4461643541277</v>
      </c>
      <c r="C19" t="s">
        <v>242</v>
      </c>
      <c r="E19" s="7">
        <v>42737</v>
      </c>
    </row>
    <row r="20" spans="1:5" x14ac:dyDescent="0.25">
      <c r="A20" s="1" t="s">
        <v>35</v>
      </c>
      <c r="B20">
        <v>108.6127191772422</v>
      </c>
      <c r="C20" t="s">
        <v>242</v>
      </c>
      <c r="E20" s="7">
        <v>42738</v>
      </c>
    </row>
    <row r="21" spans="1:5" x14ac:dyDescent="0.25">
      <c r="A21" s="2" t="s">
        <v>14</v>
      </c>
      <c r="B21">
        <v>108.2114047844408</v>
      </c>
      <c r="C21" t="s">
        <v>242</v>
      </c>
      <c r="D21" t="s">
        <v>244</v>
      </c>
      <c r="E21" s="8">
        <v>43069</v>
      </c>
    </row>
    <row r="22" spans="1:5" x14ac:dyDescent="0.25">
      <c r="A22" s="1" t="s">
        <v>47</v>
      </c>
      <c r="B22">
        <v>107.9856445982891</v>
      </c>
      <c r="C22" t="s">
        <v>242</v>
      </c>
      <c r="E22" s="7">
        <v>42736</v>
      </c>
    </row>
    <row r="23" spans="1:5" x14ac:dyDescent="0.25">
      <c r="A23" s="1" t="s">
        <v>41</v>
      </c>
      <c r="B23">
        <v>107.8298151695703</v>
      </c>
      <c r="C23" t="s">
        <v>242</v>
      </c>
      <c r="E23" s="7">
        <v>42736</v>
      </c>
    </row>
    <row r="24" spans="1:5" x14ac:dyDescent="0.25">
      <c r="A24" s="2" t="s">
        <v>38</v>
      </c>
      <c r="B24">
        <v>104.8434184238691</v>
      </c>
      <c r="D24" t="s">
        <v>243</v>
      </c>
    </row>
    <row r="25" spans="1:5" x14ac:dyDescent="0.25">
      <c r="A25" s="1" t="s">
        <v>125</v>
      </c>
      <c r="B25">
        <v>104.750062306093</v>
      </c>
      <c r="C25" t="s">
        <v>242</v>
      </c>
      <c r="E25" s="7">
        <v>42736</v>
      </c>
    </row>
    <row r="26" spans="1:5" x14ac:dyDescent="0.25">
      <c r="A26" s="2" t="s">
        <v>30</v>
      </c>
      <c r="B26">
        <v>103.5850420380177</v>
      </c>
      <c r="C26" t="s">
        <v>242</v>
      </c>
      <c r="D26" t="s">
        <v>244</v>
      </c>
      <c r="E26" s="8">
        <v>43069</v>
      </c>
    </row>
    <row r="27" spans="1:5" x14ac:dyDescent="0.25">
      <c r="A27" s="1" t="s">
        <v>48</v>
      </c>
      <c r="B27">
        <v>102.4665389575319</v>
      </c>
      <c r="C27" t="s">
        <v>242</v>
      </c>
      <c r="E27" s="7">
        <v>42736</v>
      </c>
    </row>
    <row r="28" spans="1:5" x14ac:dyDescent="0.25">
      <c r="A28" s="1" t="s">
        <v>22</v>
      </c>
      <c r="B28">
        <v>101.62364941612989</v>
      </c>
      <c r="C28" t="s">
        <v>242</v>
      </c>
      <c r="E28" s="7">
        <v>42736</v>
      </c>
    </row>
    <row r="29" spans="1:5" x14ac:dyDescent="0.25">
      <c r="A29" s="1" t="s">
        <v>146</v>
      </c>
      <c r="B29">
        <v>100.4002619744289</v>
      </c>
    </row>
    <row r="30" spans="1:5" x14ac:dyDescent="0.25">
      <c r="A30" s="1" t="s">
        <v>103</v>
      </c>
      <c r="B30">
        <v>99.613840671866441</v>
      </c>
      <c r="C30" t="s">
        <v>242</v>
      </c>
      <c r="E30" s="7">
        <v>42737</v>
      </c>
    </row>
    <row r="31" spans="1:5" x14ac:dyDescent="0.25">
      <c r="A31" s="1" t="s">
        <v>26</v>
      </c>
      <c r="B31">
        <v>98.797430686415993</v>
      </c>
    </row>
    <row r="32" spans="1:5" x14ac:dyDescent="0.25">
      <c r="A32" s="1" t="s">
        <v>46</v>
      </c>
      <c r="B32">
        <v>97.254877265491103</v>
      </c>
    </row>
    <row r="33" spans="1:5" x14ac:dyDescent="0.25">
      <c r="A33" s="1" t="s">
        <v>87</v>
      </c>
      <c r="B33">
        <v>96.976559438493027</v>
      </c>
    </row>
    <row r="34" spans="1:5" x14ac:dyDescent="0.25">
      <c r="A34" s="1" t="s">
        <v>42</v>
      </c>
      <c r="B34">
        <v>96.52524234033902</v>
      </c>
    </row>
    <row r="35" spans="1:5" x14ac:dyDescent="0.25">
      <c r="A35" s="1" t="s">
        <v>1</v>
      </c>
      <c r="B35">
        <v>94.474073606454155</v>
      </c>
    </row>
    <row r="36" spans="1:5" x14ac:dyDescent="0.25">
      <c r="A36" s="1" t="s">
        <v>147</v>
      </c>
      <c r="B36">
        <v>94.070733424824212</v>
      </c>
    </row>
    <row r="37" spans="1:5" x14ac:dyDescent="0.25">
      <c r="A37" s="1" t="s">
        <v>88</v>
      </c>
      <c r="B37">
        <v>93.412244208989961</v>
      </c>
    </row>
    <row r="38" spans="1:5" x14ac:dyDescent="0.25">
      <c r="A38" s="1" t="s">
        <v>31</v>
      </c>
      <c r="B38">
        <v>93.038626836842681</v>
      </c>
    </row>
    <row r="39" spans="1:5" x14ac:dyDescent="0.25">
      <c r="A39" s="1" t="s">
        <v>59</v>
      </c>
      <c r="B39">
        <v>92.822023761080175</v>
      </c>
    </row>
    <row r="40" spans="1:5" x14ac:dyDescent="0.25">
      <c r="A40" s="1" t="s">
        <v>44</v>
      </c>
      <c r="B40">
        <v>92.639018246829622</v>
      </c>
    </row>
    <row r="41" spans="1:5" x14ac:dyDescent="0.25">
      <c r="A41" s="1" t="s">
        <v>25</v>
      </c>
      <c r="B41">
        <v>91.338424592124625</v>
      </c>
    </row>
    <row r="42" spans="1:5" x14ac:dyDescent="0.25">
      <c r="A42" s="1" t="s">
        <v>107</v>
      </c>
      <c r="B42">
        <v>89.933354592546294</v>
      </c>
    </row>
    <row r="43" spans="1:5" x14ac:dyDescent="0.25">
      <c r="A43" s="1" t="s">
        <v>36</v>
      </c>
      <c r="B43">
        <v>89.357788302573681</v>
      </c>
    </row>
    <row r="44" spans="1:5" x14ac:dyDescent="0.25">
      <c r="A44" s="1" t="s">
        <v>85</v>
      </c>
      <c r="B44">
        <v>88.569202634263945</v>
      </c>
    </row>
    <row r="45" spans="1:5" x14ac:dyDescent="0.25">
      <c r="A45" s="11" t="s">
        <v>20</v>
      </c>
      <c r="B45">
        <v>86.809849633428271</v>
      </c>
      <c r="D45" t="s">
        <v>251</v>
      </c>
      <c r="E45" s="9">
        <v>43070</v>
      </c>
    </row>
    <row r="46" spans="1:5" x14ac:dyDescent="0.25">
      <c r="A46" s="2" t="s">
        <v>69</v>
      </c>
      <c r="B46">
        <v>86.523611427095474</v>
      </c>
      <c r="C46" t="s">
        <v>242</v>
      </c>
      <c r="D46" t="s">
        <v>244</v>
      </c>
      <c r="E46" s="8">
        <v>43069</v>
      </c>
    </row>
    <row r="47" spans="1:5" x14ac:dyDescent="0.25">
      <c r="A47" s="1" t="s">
        <v>77</v>
      </c>
      <c r="B47">
        <v>85.949446923294062</v>
      </c>
    </row>
    <row r="48" spans="1:5" x14ac:dyDescent="0.25">
      <c r="A48" s="1" t="s">
        <v>83</v>
      </c>
      <c r="B48">
        <v>85.706008043435318</v>
      </c>
    </row>
    <row r="49" spans="1:5" x14ac:dyDescent="0.25">
      <c r="A49" s="1" t="s">
        <v>89</v>
      </c>
      <c r="B49">
        <v>84.124514654202301</v>
      </c>
    </row>
    <row r="50" spans="1:5" x14ac:dyDescent="0.25">
      <c r="A50" s="1" t="s">
        <v>70</v>
      </c>
      <c r="B50">
        <v>83.922848171547315</v>
      </c>
    </row>
    <row r="51" spans="1:5" x14ac:dyDescent="0.25">
      <c r="A51" s="1" t="s">
        <v>92</v>
      </c>
      <c r="B51">
        <v>83.680699982477805</v>
      </c>
    </row>
    <row r="52" spans="1:5" x14ac:dyDescent="0.25">
      <c r="A52" s="1" t="s">
        <v>114</v>
      </c>
      <c r="B52">
        <v>83.635490790956396</v>
      </c>
    </row>
    <row r="53" spans="1:5" x14ac:dyDescent="0.25">
      <c r="A53" s="1" t="s">
        <v>78</v>
      </c>
      <c r="B53">
        <v>83.469492825291198</v>
      </c>
    </row>
    <row r="54" spans="1:5" x14ac:dyDescent="0.25">
      <c r="A54" s="1" t="s">
        <v>141</v>
      </c>
      <c r="B54">
        <v>83.228451646896644</v>
      </c>
    </row>
    <row r="55" spans="1:5" x14ac:dyDescent="0.25">
      <c r="A55" s="1" t="s">
        <v>149</v>
      </c>
      <c r="B55">
        <v>82.830743154460308</v>
      </c>
    </row>
    <row r="56" spans="1:5" x14ac:dyDescent="0.25">
      <c r="A56" s="1" t="s">
        <v>53</v>
      </c>
      <c r="B56">
        <v>82.198345969412259</v>
      </c>
    </row>
    <row r="57" spans="1:5" x14ac:dyDescent="0.25">
      <c r="A57" s="1" t="s">
        <v>113</v>
      </c>
      <c r="B57">
        <v>82.048608711202377</v>
      </c>
    </row>
    <row r="58" spans="1:5" x14ac:dyDescent="0.25">
      <c r="A58" s="1" t="s">
        <v>15</v>
      </c>
      <c r="B58">
        <v>82.036058224209768</v>
      </c>
    </row>
    <row r="59" spans="1:5" x14ac:dyDescent="0.25">
      <c r="A59" s="1" t="s">
        <v>43</v>
      </c>
      <c r="B59">
        <v>81.915807858950885</v>
      </c>
      <c r="E59" s="7">
        <v>42767</v>
      </c>
    </row>
    <row r="60" spans="1:5" x14ac:dyDescent="0.25">
      <c r="A60" s="1" t="s">
        <v>96</v>
      </c>
      <c r="B60">
        <v>81.839616870934634</v>
      </c>
    </row>
    <row r="61" spans="1:5" x14ac:dyDescent="0.25">
      <c r="A61" s="1" t="s">
        <v>133</v>
      </c>
      <c r="B61">
        <v>81.602019715459065</v>
      </c>
    </row>
    <row r="62" spans="1:5" x14ac:dyDescent="0.25">
      <c r="A62" s="1" t="s">
        <v>39</v>
      </c>
      <c r="B62">
        <v>81.397235131075504</v>
      </c>
    </row>
    <row r="63" spans="1:5" x14ac:dyDescent="0.25">
      <c r="A63" s="1" t="s">
        <v>28</v>
      </c>
      <c r="B63">
        <v>81.253313349804557</v>
      </c>
    </row>
    <row r="64" spans="1:5" x14ac:dyDescent="0.25">
      <c r="A64" s="1" t="s">
        <v>95</v>
      </c>
      <c r="B64">
        <v>81.112928034601879</v>
      </c>
    </row>
    <row r="65" spans="1:5" x14ac:dyDescent="0.25">
      <c r="A65" s="2" t="s">
        <v>86</v>
      </c>
      <c r="B65">
        <v>80.965945734613385</v>
      </c>
      <c r="C65" t="s">
        <v>242</v>
      </c>
      <c r="D65" t="s">
        <v>244</v>
      </c>
      <c r="E65" s="8">
        <v>43069</v>
      </c>
    </row>
    <row r="66" spans="1:5" x14ac:dyDescent="0.25">
      <c r="A66" s="1" t="s">
        <v>127</v>
      </c>
      <c r="B66">
        <v>80.866742608759125</v>
      </c>
    </row>
    <row r="67" spans="1:5" x14ac:dyDescent="0.25">
      <c r="A67" s="1" t="s">
        <v>137</v>
      </c>
      <c r="B67">
        <v>80.863004732265182</v>
      </c>
    </row>
    <row r="68" spans="1:5" x14ac:dyDescent="0.25">
      <c r="A68" s="1" t="s">
        <v>79</v>
      </c>
      <c r="B68">
        <v>80.834292700627941</v>
      </c>
    </row>
    <row r="69" spans="1:5" x14ac:dyDescent="0.25">
      <c r="A69" s="1" t="s">
        <v>80</v>
      </c>
      <c r="B69">
        <v>80.797958439757068</v>
      </c>
    </row>
    <row r="70" spans="1:5" x14ac:dyDescent="0.25">
      <c r="A70" s="1" t="s">
        <v>61</v>
      </c>
      <c r="B70">
        <v>80.773874827872675</v>
      </c>
    </row>
    <row r="71" spans="1:5" x14ac:dyDescent="0.25">
      <c r="A71" s="1" t="s">
        <v>90</v>
      </c>
      <c r="B71">
        <v>80.718646310495899</v>
      </c>
    </row>
    <row r="72" spans="1:5" x14ac:dyDescent="0.25">
      <c r="A72" s="1" t="s">
        <v>128</v>
      </c>
      <c r="B72">
        <v>80.70751470522363</v>
      </c>
    </row>
    <row r="73" spans="1:5" x14ac:dyDescent="0.25">
      <c r="A73" s="1" t="s">
        <v>134</v>
      </c>
      <c r="B73">
        <v>80.693963394284438</v>
      </c>
    </row>
    <row r="74" spans="1:5" x14ac:dyDescent="0.25">
      <c r="A74" s="1" t="s">
        <v>16</v>
      </c>
      <c r="B74">
        <v>80.572329112619514</v>
      </c>
    </row>
    <row r="75" spans="1:5" x14ac:dyDescent="0.25">
      <c r="A75" s="1" t="s">
        <v>29</v>
      </c>
      <c r="B75">
        <v>80.484606167764198</v>
      </c>
    </row>
    <row r="76" spans="1:5" x14ac:dyDescent="0.25">
      <c r="A76" s="1" t="s">
        <v>68</v>
      </c>
      <c r="B76">
        <v>80.391109105990026</v>
      </c>
    </row>
    <row r="77" spans="1:5" x14ac:dyDescent="0.25">
      <c r="A77" s="1" t="s">
        <v>99</v>
      </c>
      <c r="B77">
        <v>80.391050293840507</v>
      </c>
    </row>
    <row r="78" spans="1:5" x14ac:dyDescent="0.25">
      <c r="A78" s="1" t="s">
        <v>62</v>
      </c>
      <c r="B78">
        <v>80.335421356684321</v>
      </c>
    </row>
    <row r="79" spans="1:5" x14ac:dyDescent="0.25">
      <c r="A79" s="1" t="s">
        <v>24</v>
      </c>
      <c r="B79">
        <v>80.231524908484502</v>
      </c>
    </row>
    <row r="80" spans="1:5" x14ac:dyDescent="0.25">
      <c r="A80" s="1" t="s">
        <v>7</v>
      </c>
      <c r="B80">
        <v>80.229509723040167</v>
      </c>
    </row>
    <row r="81" spans="1:5" x14ac:dyDescent="0.25">
      <c r="A81" s="1" t="s">
        <v>51</v>
      </c>
      <c r="B81">
        <v>80.209992490550718</v>
      </c>
    </row>
    <row r="82" spans="1:5" x14ac:dyDescent="0.25">
      <c r="A82" s="1" t="s">
        <v>23</v>
      </c>
      <c r="B82">
        <v>80.200028638041161</v>
      </c>
    </row>
    <row r="83" spans="1:5" x14ac:dyDescent="0.25">
      <c r="A83" s="1" t="s">
        <v>109</v>
      </c>
      <c r="B83">
        <v>80.065467793236067</v>
      </c>
    </row>
    <row r="84" spans="1:5" x14ac:dyDescent="0.25">
      <c r="A84" s="1" t="s">
        <v>54</v>
      </c>
      <c r="B84">
        <v>80.046284785142959</v>
      </c>
    </row>
    <row r="85" spans="1:5" x14ac:dyDescent="0.25">
      <c r="A85" s="1" t="s">
        <v>111</v>
      </c>
      <c r="B85">
        <v>80.013972811667145</v>
      </c>
    </row>
    <row r="86" spans="1:5" x14ac:dyDescent="0.25">
      <c r="A86" s="1" t="s">
        <v>151</v>
      </c>
      <c r="B86">
        <v>79.997782305979982</v>
      </c>
    </row>
    <row r="87" spans="1:5" x14ac:dyDescent="0.25">
      <c r="A87" s="1" t="s">
        <v>63</v>
      </c>
      <c r="B87">
        <v>79.9527816798591</v>
      </c>
    </row>
    <row r="88" spans="1:5" x14ac:dyDescent="0.25">
      <c r="A88" s="1" t="s">
        <v>130</v>
      </c>
      <c r="B88">
        <v>79.950108452868832</v>
      </c>
    </row>
    <row r="89" spans="1:5" x14ac:dyDescent="0.25">
      <c r="A89" s="1" t="s">
        <v>32</v>
      </c>
      <c r="B89">
        <v>79.950013934919326</v>
      </c>
    </row>
    <row r="90" spans="1:5" x14ac:dyDescent="0.25">
      <c r="A90" s="1" t="s">
        <v>73</v>
      </c>
      <c r="B90">
        <v>79.931659129218858</v>
      </c>
    </row>
    <row r="91" spans="1:5" x14ac:dyDescent="0.25">
      <c r="A91" s="1" t="s">
        <v>58</v>
      </c>
      <c r="B91">
        <v>79.898989904496261</v>
      </c>
    </row>
    <row r="92" spans="1:5" x14ac:dyDescent="0.25">
      <c r="A92" s="1" t="s">
        <v>93</v>
      </c>
      <c r="B92">
        <v>79.865751542272363</v>
      </c>
    </row>
    <row r="93" spans="1:5" x14ac:dyDescent="0.25">
      <c r="A93" s="1" t="s">
        <v>100</v>
      </c>
      <c r="B93">
        <v>79.818663110073402</v>
      </c>
    </row>
    <row r="94" spans="1:5" x14ac:dyDescent="0.25">
      <c r="A94" s="1" t="s">
        <v>57</v>
      </c>
      <c r="B94">
        <v>79.816241158813341</v>
      </c>
    </row>
    <row r="95" spans="1:5" x14ac:dyDescent="0.25">
      <c r="A95" s="2" t="s">
        <v>34</v>
      </c>
      <c r="B95">
        <v>79.791699485130508</v>
      </c>
      <c r="C95" t="s">
        <v>242</v>
      </c>
      <c r="D95" t="s">
        <v>244</v>
      </c>
      <c r="E95" s="8">
        <v>43069</v>
      </c>
    </row>
    <row r="96" spans="1:5" x14ac:dyDescent="0.25">
      <c r="A96" s="1" t="s">
        <v>19</v>
      </c>
      <c r="B96">
        <v>79.772660525367755</v>
      </c>
    </row>
    <row r="97" spans="1:2" x14ac:dyDescent="0.25">
      <c r="A97" s="1" t="s">
        <v>131</v>
      </c>
      <c r="B97">
        <v>79.718744526405303</v>
      </c>
    </row>
    <row r="98" spans="1:2" x14ac:dyDescent="0.25">
      <c r="A98" s="1" t="s">
        <v>140</v>
      </c>
      <c r="B98">
        <v>79.717976560837315</v>
      </c>
    </row>
    <row r="99" spans="1:2" x14ac:dyDescent="0.25">
      <c r="A99" s="1" t="s">
        <v>60</v>
      </c>
      <c r="B99">
        <v>79.697338528458772</v>
      </c>
    </row>
    <row r="100" spans="1:2" x14ac:dyDescent="0.25">
      <c r="A100" s="1" t="s">
        <v>139</v>
      </c>
      <c r="B100">
        <v>79.695763245182576</v>
      </c>
    </row>
    <row r="101" spans="1:2" x14ac:dyDescent="0.25">
      <c r="A101" s="1" t="s">
        <v>112</v>
      </c>
      <c r="B101">
        <v>79.693432891588614</v>
      </c>
    </row>
    <row r="102" spans="1:2" x14ac:dyDescent="0.25">
      <c r="A102" s="1" t="s">
        <v>116</v>
      </c>
      <c r="B102">
        <v>79.672719607191212</v>
      </c>
    </row>
    <row r="103" spans="1:2" x14ac:dyDescent="0.25">
      <c r="A103" s="1" t="s">
        <v>102</v>
      </c>
      <c r="B103">
        <v>79.66214546872574</v>
      </c>
    </row>
    <row r="104" spans="1:2" x14ac:dyDescent="0.25">
      <c r="A104" s="1" t="s">
        <v>105</v>
      </c>
      <c r="B104">
        <v>79.661248528108032</v>
      </c>
    </row>
    <row r="105" spans="1:2" x14ac:dyDescent="0.25">
      <c r="A105" s="1" t="s">
        <v>11</v>
      </c>
      <c r="B105">
        <v>79.64595576808631</v>
      </c>
    </row>
    <row r="106" spans="1:2" x14ac:dyDescent="0.25">
      <c r="A106" s="1" t="s">
        <v>81</v>
      </c>
      <c r="B106">
        <v>79.644546089761633</v>
      </c>
    </row>
    <row r="107" spans="1:2" x14ac:dyDescent="0.25">
      <c r="A107" s="1" t="s">
        <v>82</v>
      </c>
      <c r="B107">
        <v>79.610667812413652</v>
      </c>
    </row>
    <row r="108" spans="1:2" x14ac:dyDescent="0.25">
      <c r="A108" s="1" t="s">
        <v>150</v>
      </c>
      <c r="B108">
        <v>79.600558876440004</v>
      </c>
    </row>
    <row r="109" spans="1:2" x14ac:dyDescent="0.25">
      <c r="A109" s="1" t="s">
        <v>4</v>
      </c>
      <c r="B109">
        <v>79.589717827688659</v>
      </c>
    </row>
    <row r="110" spans="1:2" x14ac:dyDescent="0.25">
      <c r="A110" s="1" t="s">
        <v>64</v>
      </c>
      <c r="B110">
        <v>79.585868872847072</v>
      </c>
    </row>
    <row r="111" spans="1:2" x14ac:dyDescent="0.25">
      <c r="A111" s="1" t="s">
        <v>65</v>
      </c>
      <c r="B111">
        <v>79.579093217377476</v>
      </c>
    </row>
    <row r="112" spans="1:2" x14ac:dyDescent="0.25">
      <c r="A112" s="1" t="s">
        <v>66</v>
      </c>
      <c r="B112">
        <v>79.578415651830511</v>
      </c>
    </row>
    <row r="113" spans="1:2" x14ac:dyDescent="0.25">
      <c r="A113" s="1" t="s">
        <v>106</v>
      </c>
      <c r="B113">
        <v>79.565953495565921</v>
      </c>
    </row>
    <row r="114" spans="1:2" x14ac:dyDescent="0.25">
      <c r="A114" s="1" t="s">
        <v>67</v>
      </c>
      <c r="B114">
        <v>79.557580999423209</v>
      </c>
    </row>
    <row r="115" spans="1:2" x14ac:dyDescent="0.25">
      <c r="A115" s="1" t="s">
        <v>129</v>
      </c>
      <c r="B115">
        <v>79.324538263741459</v>
      </c>
    </row>
    <row r="116" spans="1:2" x14ac:dyDescent="0.25">
      <c r="A116" s="1" t="s">
        <v>49</v>
      </c>
      <c r="B116">
        <v>79.022957158774318</v>
      </c>
    </row>
    <row r="117" spans="1:2" x14ac:dyDescent="0.25">
      <c r="A117" s="1" t="s">
        <v>76</v>
      </c>
      <c r="B117">
        <v>78.564997857282762</v>
      </c>
    </row>
    <row r="118" spans="1:2" x14ac:dyDescent="0.25">
      <c r="A118" s="1" t="s">
        <v>84</v>
      </c>
      <c r="B118">
        <v>78.010521397932379</v>
      </c>
    </row>
    <row r="119" spans="1:2" x14ac:dyDescent="0.25">
      <c r="A119" s="1" t="s">
        <v>136</v>
      </c>
      <c r="B119">
        <v>77.423421960494366</v>
      </c>
    </row>
    <row r="120" spans="1:2" x14ac:dyDescent="0.25">
      <c r="A120" s="1" t="s">
        <v>108</v>
      </c>
      <c r="B120">
        <v>77.367488088323469</v>
      </c>
    </row>
    <row r="121" spans="1:2" x14ac:dyDescent="0.25">
      <c r="A121" s="1" t="s">
        <v>9</v>
      </c>
      <c r="B121">
        <v>76.901833810736065</v>
      </c>
    </row>
    <row r="122" spans="1:2" x14ac:dyDescent="0.25">
      <c r="A122" s="1" t="s">
        <v>135</v>
      </c>
      <c r="B122">
        <v>76.897238925131447</v>
      </c>
    </row>
    <row r="123" spans="1:2" x14ac:dyDescent="0.25">
      <c r="A123" s="1" t="s">
        <v>120</v>
      </c>
      <c r="B123">
        <v>76.791844689107478</v>
      </c>
    </row>
    <row r="124" spans="1:2" x14ac:dyDescent="0.25">
      <c r="A124" s="1" t="s">
        <v>110</v>
      </c>
      <c r="B124">
        <v>76.608056740148484</v>
      </c>
    </row>
    <row r="125" spans="1:2" x14ac:dyDescent="0.25">
      <c r="A125" s="1" t="s">
        <v>142</v>
      </c>
      <c r="B125">
        <v>76.400227620758827</v>
      </c>
    </row>
    <row r="126" spans="1:2" x14ac:dyDescent="0.25">
      <c r="A126" s="1" t="s">
        <v>138</v>
      </c>
      <c r="B126">
        <v>76.258559395821464</v>
      </c>
    </row>
    <row r="127" spans="1:2" x14ac:dyDescent="0.25">
      <c r="A127" s="1" t="s">
        <v>121</v>
      </c>
      <c r="B127">
        <v>76.207087061587245</v>
      </c>
    </row>
    <row r="128" spans="1:2" x14ac:dyDescent="0.25">
      <c r="A128" s="1" t="s">
        <v>74</v>
      </c>
      <c r="B128">
        <v>75.672490095451366</v>
      </c>
    </row>
    <row r="129" spans="1:5" x14ac:dyDescent="0.25">
      <c r="A129" s="1" t="s">
        <v>153</v>
      </c>
      <c r="B129">
        <v>75.397083405564445</v>
      </c>
    </row>
    <row r="130" spans="1:5" x14ac:dyDescent="0.25">
      <c r="A130" s="1" t="s">
        <v>154</v>
      </c>
      <c r="B130">
        <v>75.217944969612716</v>
      </c>
    </row>
    <row r="131" spans="1:5" x14ac:dyDescent="0.25">
      <c r="A131" s="1" t="s">
        <v>115</v>
      </c>
      <c r="B131">
        <v>75.018467619434645</v>
      </c>
    </row>
    <row r="132" spans="1:5" x14ac:dyDescent="0.25">
      <c r="A132" s="1" t="s">
        <v>119</v>
      </c>
      <c r="B132">
        <v>75.011088684870231</v>
      </c>
    </row>
    <row r="133" spans="1:5" x14ac:dyDescent="0.25">
      <c r="A133" s="1" t="s">
        <v>56</v>
      </c>
      <c r="B133">
        <v>74.083518143015283</v>
      </c>
    </row>
    <row r="134" spans="1:5" x14ac:dyDescent="0.25">
      <c r="A134" s="1" t="s">
        <v>122</v>
      </c>
      <c r="B134">
        <v>73.803757567488091</v>
      </c>
    </row>
    <row r="135" spans="1:5" x14ac:dyDescent="0.25">
      <c r="A135" s="2" t="s">
        <v>123</v>
      </c>
      <c r="B135">
        <v>73.726853877908184</v>
      </c>
      <c r="C135" t="s">
        <v>242</v>
      </c>
      <c r="D135" t="s">
        <v>245</v>
      </c>
      <c r="E135" s="9">
        <v>43070</v>
      </c>
    </row>
    <row r="136" spans="1:5" x14ac:dyDescent="0.25">
      <c r="A136" s="1" t="s">
        <v>143</v>
      </c>
      <c r="B136">
        <v>73.385496913513364</v>
      </c>
    </row>
    <row r="137" spans="1:5" x14ac:dyDescent="0.25">
      <c r="A137" s="1" t="s">
        <v>118</v>
      </c>
      <c r="B137">
        <v>73.331678543913782</v>
      </c>
    </row>
    <row r="138" spans="1:5" x14ac:dyDescent="0.25">
      <c r="A138" s="2" t="s">
        <v>97</v>
      </c>
      <c r="B138">
        <v>73.272909514482635</v>
      </c>
      <c r="C138" t="s">
        <v>242</v>
      </c>
      <c r="D138" t="s">
        <v>244</v>
      </c>
      <c r="E138" s="8">
        <v>43069</v>
      </c>
    </row>
    <row r="139" spans="1:5" x14ac:dyDescent="0.25">
      <c r="A139" s="1" t="s">
        <v>98</v>
      </c>
      <c r="B139">
        <v>73.143716300849135</v>
      </c>
    </row>
    <row r="140" spans="1:5" x14ac:dyDescent="0.25">
      <c r="A140" s="1" t="s">
        <v>91</v>
      </c>
      <c r="B140">
        <v>72.99736888002495</v>
      </c>
    </row>
    <row r="141" spans="1:5" x14ac:dyDescent="0.25">
      <c r="A141" s="1" t="s">
        <v>50</v>
      </c>
      <c r="B141">
        <v>72.775421485691112</v>
      </c>
    </row>
    <row r="142" spans="1:5" x14ac:dyDescent="0.25">
      <c r="A142" s="1" t="s">
        <v>75</v>
      </c>
      <c r="B142">
        <v>72.280465327700867</v>
      </c>
    </row>
    <row r="143" spans="1:5" x14ac:dyDescent="0.25">
      <c r="A143" s="1" t="s">
        <v>145</v>
      </c>
      <c r="B143">
        <v>72.067007388451174</v>
      </c>
    </row>
    <row r="144" spans="1:5" x14ac:dyDescent="0.25">
      <c r="A144" s="1" t="s">
        <v>132</v>
      </c>
      <c r="B144">
        <v>71.850269568678016</v>
      </c>
    </row>
    <row r="145" spans="1:5" x14ac:dyDescent="0.25">
      <c r="A145" s="1" t="s">
        <v>101</v>
      </c>
      <c r="B145">
        <v>71.384820888772239</v>
      </c>
    </row>
    <row r="146" spans="1:5" x14ac:dyDescent="0.25">
      <c r="A146" s="1" t="s">
        <v>124</v>
      </c>
      <c r="B146">
        <v>71.045877115448832</v>
      </c>
    </row>
    <row r="147" spans="1:5" x14ac:dyDescent="0.25">
      <c r="A147" s="2" t="s">
        <v>126</v>
      </c>
      <c r="B147">
        <v>70.725727394510415</v>
      </c>
      <c r="C147" t="s">
        <v>242</v>
      </c>
      <c r="D147" t="s">
        <v>245</v>
      </c>
      <c r="E147" s="9">
        <v>43070</v>
      </c>
    </row>
    <row r="148" spans="1:5" x14ac:dyDescent="0.25">
      <c r="A148" s="1" t="s">
        <v>117</v>
      </c>
      <c r="B148">
        <v>70.446865630606993</v>
      </c>
    </row>
    <row r="149" spans="1:5" x14ac:dyDescent="0.25">
      <c r="A149" s="1" t="s">
        <v>104</v>
      </c>
      <c r="B149">
        <v>70.043680698381948</v>
      </c>
    </row>
    <row r="150" spans="1:5" x14ac:dyDescent="0.25">
      <c r="A150" s="1" t="s">
        <v>55</v>
      </c>
      <c r="B150">
        <v>68.581559811609239</v>
      </c>
    </row>
    <row r="151" spans="1:5" x14ac:dyDescent="0.25">
      <c r="A151" s="1" t="s">
        <v>148</v>
      </c>
      <c r="B151">
        <v>68.508971749118274</v>
      </c>
    </row>
    <row r="152" spans="1:5" x14ac:dyDescent="0.25">
      <c r="A152" s="2" t="s">
        <v>152</v>
      </c>
      <c r="B152">
        <v>68.508004625896078</v>
      </c>
      <c r="C152" t="s">
        <v>242</v>
      </c>
      <c r="D152" t="s">
        <v>245</v>
      </c>
      <c r="E152" s="9">
        <v>43070</v>
      </c>
    </row>
    <row r="153" spans="1:5" x14ac:dyDescent="0.25">
      <c r="A153" s="1" t="s">
        <v>94</v>
      </c>
      <c r="B153">
        <v>68.420924046545139</v>
      </c>
    </row>
    <row r="154" spans="1:5" x14ac:dyDescent="0.25">
      <c r="A154" s="1" t="s">
        <v>72</v>
      </c>
      <c r="B154">
        <v>68.404111602977792</v>
      </c>
    </row>
    <row r="155" spans="1:5" x14ac:dyDescent="0.25">
      <c r="A155" s="1" t="s">
        <v>144</v>
      </c>
      <c r="B155">
        <v>67.958711807693319</v>
      </c>
    </row>
    <row r="156" spans="1:5" x14ac:dyDescent="0.25">
      <c r="A156" s="2" t="s">
        <v>52</v>
      </c>
      <c r="B156">
        <v>64.818052637351414</v>
      </c>
      <c r="C156" t="s">
        <v>242</v>
      </c>
      <c r="D156" t="s">
        <v>244</v>
      </c>
      <c r="E156" s="9">
        <v>43070</v>
      </c>
    </row>
  </sheetData>
  <sortState ref="A2:B156">
    <sortCondition descending="1" ref="B2:B1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9"/>
  <sheetViews>
    <sheetView workbookViewId="0">
      <pane xSplit="1" topLeftCell="B1" activePane="topRight" state="frozen"/>
      <selection pane="topRight" activeCell="B18" sqref="B18"/>
    </sheetView>
  </sheetViews>
  <sheetFormatPr defaultRowHeight="15" x14ac:dyDescent="0.25"/>
  <cols>
    <col min="1" max="1" width="33.5703125" bestFit="1" customWidth="1"/>
    <col min="2" max="2" width="12" bestFit="1" customWidth="1"/>
    <col min="3" max="3" width="10.28515625" bestFit="1" customWidth="1"/>
    <col min="4" max="4" width="11.28515625" bestFit="1" customWidth="1"/>
    <col min="5" max="5" width="7.28515625" bestFit="1" customWidth="1"/>
    <col min="6" max="6" width="15.42578125" bestFit="1" customWidth="1"/>
    <col min="7" max="7" width="12" bestFit="1" customWidth="1"/>
    <col min="8" max="8" width="9" bestFit="1" customWidth="1"/>
    <col min="9" max="9" width="14" bestFit="1" customWidth="1"/>
    <col min="10" max="10" width="22.7109375" bestFit="1" customWidth="1"/>
    <col min="11" max="11" width="7.28515625" bestFit="1" customWidth="1"/>
    <col min="12" max="12" width="10.5703125" bestFit="1" customWidth="1"/>
    <col min="13" max="13" width="10.140625" bestFit="1" customWidth="1"/>
    <col min="14" max="14" width="10.7109375" bestFit="1" customWidth="1"/>
    <col min="15" max="15" width="15.28515625" bestFit="1" customWidth="1"/>
    <col min="16" max="16" width="9.85546875" bestFit="1" customWidth="1"/>
    <col min="17" max="17" width="16.85546875" bestFit="1" customWidth="1"/>
    <col min="18" max="18" width="21.85546875" bestFit="1" customWidth="1"/>
    <col min="19" max="19" width="16.7109375" bestFit="1" customWidth="1"/>
    <col min="20" max="20" width="21" bestFit="1" customWidth="1"/>
    <col min="21" max="21" width="16.7109375" bestFit="1" customWidth="1"/>
    <col min="22" max="22" width="21" bestFit="1" customWidth="1"/>
    <col min="23" max="23" width="14.140625" bestFit="1" customWidth="1"/>
    <col min="24" max="24" width="14.7109375" bestFit="1" customWidth="1"/>
    <col min="25" max="25" width="8.140625" bestFit="1" customWidth="1"/>
    <col min="26" max="26" width="13.28515625" bestFit="1" customWidth="1"/>
    <col min="27" max="27" width="24.42578125" bestFit="1" customWidth="1"/>
    <col min="28" max="28" width="12.85546875" bestFit="1" customWidth="1"/>
    <col min="29" max="29" width="22.42578125" bestFit="1" customWidth="1"/>
    <col min="30" max="30" width="11" bestFit="1" customWidth="1"/>
    <col min="31" max="31" width="29.42578125" bestFit="1" customWidth="1"/>
    <col min="32" max="32" width="10.7109375" bestFit="1" customWidth="1"/>
    <col min="33" max="33" width="12" bestFit="1" customWidth="1"/>
    <col min="34" max="34" width="12.140625" bestFit="1" customWidth="1"/>
    <col min="35" max="35" width="14.28515625" bestFit="1" customWidth="1"/>
    <col min="36" max="41" width="12" bestFit="1" customWidth="1"/>
    <col min="42" max="42" width="15.7109375" bestFit="1" customWidth="1"/>
    <col min="43" max="43" width="14.140625" bestFit="1" customWidth="1"/>
    <col min="44" max="45" width="8.85546875" bestFit="1" customWidth="1"/>
    <col min="46" max="46" width="17.42578125" bestFit="1" customWidth="1"/>
    <col min="47" max="47" width="21.85546875" bestFit="1" customWidth="1"/>
    <col min="48" max="48" width="28" bestFit="1" customWidth="1"/>
    <col min="49" max="49" width="19" bestFit="1" customWidth="1"/>
    <col min="50" max="50" width="7.85546875" bestFit="1" customWidth="1"/>
    <col min="51" max="56" width="6" bestFit="1" customWidth="1"/>
    <col min="57" max="57" width="9" bestFit="1" customWidth="1"/>
    <col min="58" max="58" width="7.5703125" bestFit="1" customWidth="1"/>
    <col min="59" max="59" width="11.28515625" bestFit="1" customWidth="1"/>
    <col min="60" max="60" width="8.28515625" bestFit="1" customWidth="1"/>
    <col min="61" max="61" width="8" bestFit="1" customWidth="1"/>
    <col min="62" max="62" width="8.28515625" bestFit="1" customWidth="1"/>
    <col min="63" max="63" width="6" bestFit="1" customWidth="1"/>
    <col min="64" max="64" width="9" bestFit="1" customWidth="1"/>
    <col min="65" max="65" width="10.85546875" bestFit="1" customWidth="1"/>
    <col min="66" max="66" width="6" bestFit="1" customWidth="1"/>
    <col min="67" max="67" width="7.140625" bestFit="1" customWidth="1"/>
    <col min="68" max="68" width="6.7109375" bestFit="1" customWidth="1"/>
    <col min="69" max="69" width="6.140625" bestFit="1" customWidth="1"/>
    <col min="70" max="70" width="7.7109375" bestFit="1" customWidth="1"/>
    <col min="71" max="71" width="10" bestFit="1" customWidth="1"/>
    <col min="72" max="72" width="10.42578125" bestFit="1" customWidth="1"/>
    <col min="74" max="74" width="14.5703125" bestFit="1" customWidth="1"/>
    <col min="75" max="75" width="6" bestFit="1" customWidth="1"/>
    <col min="76" max="76" width="10" bestFit="1" customWidth="1"/>
    <col min="77" max="77" width="11.28515625" bestFit="1" customWidth="1"/>
    <col min="78" max="78" width="8.140625" bestFit="1" customWidth="1"/>
    <col min="80" max="80" width="7.7109375" bestFit="1" customWidth="1"/>
    <col min="81" max="82" width="6" bestFit="1" customWidth="1"/>
    <col min="83" max="83" width="6.85546875" bestFit="1" customWidth="1"/>
    <col min="84" max="84" width="9.28515625" bestFit="1" customWidth="1"/>
    <col min="85" max="86" width="6" bestFit="1" customWidth="1"/>
    <col min="87" max="87" width="7.5703125" bestFit="1" customWidth="1"/>
    <col min="88" max="88" width="8.42578125" bestFit="1" customWidth="1"/>
  </cols>
  <sheetData>
    <row r="1" spans="1:88" ht="15.75" thickBot="1" x14ac:dyDescent="0.3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/>
      <c r="H1" s="1" t="s">
        <v>160</v>
      </c>
      <c r="I1" s="1" t="s">
        <v>161</v>
      </c>
      <c r="J1" s="1" t="s">
        <v>162</v>
      </c>
      <c r="K1" s="1" t="s">
        <v>179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B1" s="1" t="s">
        <v>180</v>
      </c>
      <c r="AC1" s="1" t="s">
        <v>181</v>
      </c>
      <c r="AD1" s="1" t="s">
        <v>182</v>
      </c>
      <c r="AE1" s="1" t="s">
        <v>183</v>
      </c>
      <c r="AF1" s="1" t="s">
        <v>184</v>
      </c>
      <c r="AG1" s="1" t="s">
        <v>185</v>
      </c>
      <c r="AH1" s="1" t="s">
        <v>186</v>
      </c>
      <c r="AI1" s="1" t="s">
        <v>187</v>
      </c>
      <c r="AJ1" s="1" t="s">
        <v>188</v>
      </c>
      <c r="AK1" s="1" t="s">
        <v>189</v>
      </c>
      <c r="AL1" s="1" t="s">
        <v>190</v>
      </c>
      <c r="AM1" s="1" t="s">
        <v>191</v>
      </c>
      <c r="AN1" s="1" t="s">
        <v>192</v>
      </c>
      <c r="AO1" s="1" t="s">
        <v>193</v>
      </c>
      <c r="AP1" s="1" t="s">
        <v>194</v>
      </c>
      <c r="AQ1" s="1" t="s">
        <v>195</v>
      </c>
      <c r="AR1" s="1" t="s">
        <v>196</v>
      </c>
      <c r="AS1" s="1" t="s">
        <v>197</v>
      </c>
      <c r="AT1" s="1" t="s">
        <v>198</v>
      </c>
      <c r="AU1" s="1" t="s">
        <v>199</v>
      </c>
      <c r="AV1" s="1" t="s">
        <v>200</v>
      </c>
      <c r="AW1" s="1" t="s">
        <v>201</v>
      </c>
      <c r="AX1" s="1" t="s">
        <v>202</v>
      </c>
      <c r="AY1" s="1" t="s">
        <v>203</v>
      </c>
      <c r="AZ1" s="1" t="s">
        <v>204</v>
      </c>
      <c r="BA1" s="1" t="s">
        <v>205</v>
      </c>
      <c r="BB1" s="1" t="s">
        <v>206</v>
      </c>
      <c r="BC1" s="1" t="s">
        <v>207</v>
      </c>
      <c r="BD1" s="1" t="s">
        <v>208</v>
      </c>
      <c r="BE1" s="1" t="s">
        <v>209</v>
      </c>
      <c r="BF1" s="1" t="s">
        <v>210</v>
      </c>
      <c r="BG1" s="1" t="s">
        <v>211</v>
      </c>
      <c r="BH1" s="1" t="s">
        <v>212</v>
      </c>
      <c r="BI1" s="1" t="s">
        <v>213</v>
      </c>
      <c r="BJ1" s="1" t="s">
        <v>214</v>
      </c>
      <c r="BK1" s="1" t="s">
        <v>215</v>
      </c>
      <c r="BL1" s="1" t="s">
        <v>216</v>
      </c>
      <c r="BM1" s="1" t="s">
        <v>217</v>
      </c>
      <c r="BN1" s="1" t="s">
        <v>218</v>
      </c>
      <c r="BO1" s="1" t="s">
        <v>219</v>
      </c>
      <c r="BP1" s="1" t="s">
        <v>220</v>
      </c>
      <c r="BQ1" s="1" t="s">
        <v>221</v>
      </c>
      <c r="BR1" s="1" t="s">
        <v>222</v>
      </c>
      <c r="BS1" s="1" t="s">
        <v>223</v>
      </c>
      <c r="BT1" s="1" t="s">
        <v>224</v>
      </c>
      <c r="BU1" s="1" t="s">
        <v>225</v>
      </c>
      <c r="BV1" s="1" t="s">
        <v>226</v>
      </c>
      <c r="BW1" s="1" t="s">
        <v>227</v>
      </c>
      <c r="BX1" s="1" t="s">
        <v>228</v>
      </c>
      <c r="BY1" s="1" t="s">
        <v>229</v>
      </c>
      <c r="BZ1" s="1" t="s">
        <v>230</v>
      </c>
      <c r="CA1" s="1" t="s">
        <v>231</v>
      </c>
      <c r="CB1" s="1" t="s">
        <v>232</v>
      </c>
      <c r="CC1" s="1" t="s">
        <v>233</v>
      </c>
      <c r="CD1" s="1" t="s">
        <v>234</v>
      </c>
      <c r="CE1" s="1" t="s">
        <v>235</v>
      </c>
      <c r="CF1" s="1" t="s">
        <v>236</v>
      </c>
      <c r="CG1" s="1" t="s">
        <v>237</v>
      </c>
      <c r="CH1" s="1" t="s">
        <v>238</v>
      </c>
      <c r="CI1" s="1" t="s">
        <v>239</v>
      </c>
      <c r="CJ1" s="1" t="s">
        <v>240</v>
      </c>
    </row>
    <row r="2" spans="1:88" ht="16.5" thickTop="1" thickBot="1" x14ac:dyDescent="0.3">
      <c r="A2" s="10" t="s">
        <v>12</v>
      </c>
      <c r="B2">
        <v>172.78921294083739</v>
      </c>
      <c r="C2">
        <v>39041</v>
      </c>
      <c r="D2">
        <v>4.17</v>
      </c>
      <c r="E2">
        <v>1175</v>
      </c>
      <c r="F2">
        <v>1005</v>
      </c>
      <c r="G2">
        <v>0.85531914893617023</v>
      </c>
      <c r="H2">
        <v>3794</v>
      </c>
      <c r="I2">
        <v>1000</v>
      </c>
      <c r="J2">
        <v>15951</v>
      </c>
      <c r="K2">
        <v>43280</v>
      </c>
      <c r="L2">
        <v>64025</v>
      </c>
      <c r="M2">
        <v>451</v>
      </c>
      <c r="N2">
        <v>1</v>
      </c>
      <c r="O2">
        <v>0</v>
      </c>
      <c r="P2">
        <v>25</v>
      </c>
      <c r="Q2">
        <v>6712</v>
      </c>
      <c r="R2">
        <v>100</v>
      </c>
      <c r="S2">
        <v>61400</v>
      </c>
      <c r="T2">
        <v>126000</v>
      </c>
      <c r="U2">
        <v>62600</v>
      </c>
      <c r="V2">
        <v>131000</v>
      </c>
      <c r="W2">
        <v>51314</v>
      </c>
      <c r="X2">
        <v>48598</v>
      </c>
      <c r="Y2">
        <v>2901</v>
      </c>
      <c r="Z2">
        <v>16702</v>
      </c>
      <c r="AA2">
        <v>51475</v>
      </c>
      <c r="AB2">
        <v>6.5</v>
      </c>
      <c r="AC2">
        <v>2</v>
      </c>
      <c r="AD2">
        <v>9</v>
      </c>
      <c r="AE2">
        <v>50</v>
      </c>
      <c r="AF2">
        <v>99</v>
      </c>
      <c r="AG2">
        <v>1</v>
      </c>
      <c r="AH2">
        <v>0.17948717948717899</v>
      </c>
      <c r="AI2">
        <v>0.12820512820512819</v>
      </c>
      <c r="AJ2">
        <v>0.69230769230769229</v>
      </c>
      <c r="AK2">
        <v>0.92307692307692313</v>
      </c>
      <c r="AL2">
        <v>0.35897435897435898</v>
      </c>
      <c r="AM2" s="12"/>
      <c r="AN2">
        <v>0.94871794871794868</v>
      </c>
      <c r="AO2">
        <v>0.92307692307692313</v>
      </c>
      <c r="AP2">
        <v>0.05</v>
      </c>
      <c r="AQ2">
        <v>0.86</v>
      </c>
      <c r="AR2">
        <v>0.96</v>
      </c>
      <c r="AS2">
        <v>0.96</v>
      </c>
      <c r="AT2">
        <v>0.98</v>
      </c>
      <c r="AU2">
        <v>1</v>
      </c>
      <c r="AV2">
        <v>0.23</v>
      </c>
      <c r="AW2">
        <v>0.65</v>
      </c>
      <c r="AX2">
        <v>0.28000000000000003</v>
      </c>
      <c r="AY2">
        <v>227</v>
      </c>
      <c r="AZ2">
        <v>319.39999999999998</v>
      </c>
      <c r="BA2">
        <v>305.10000000000002</v>
      </c>
      <c r="BB2">
        <v>303.7</v>
      </c>
      <c r="BD2">
        <v>235.3</v>
      </c>
      <c r="BE2">
        <v>236.4</v>
      </c>
      <c r="BF2">
        <v>230.2</v>
      </c>
      <c r="BG2">
        <v>237.7</v>
      </c>
      <c r="BI2">
        <v>360.6</v>
      </c>
      <c r="BJ2">
        <v>239.8</v>
      </c>
      <c r="BM2">
        <v>287.39999999999998</v>
      </c>
      <c r="BN2">
        <v>238.2</v>
      </c>
      <c r="BP2">
        <v>333.1</v>
      </c>
      <c r="BR2">
        <v>299.60000000000002</v>
      </c>
      <c r="BW2">
        <v>317.10000000000002</v>
      </c>
      <c r="BY2">
        <v>328.7</v>
      </c>
      <c r="BZ2">
        <v>256.7</v>
      </c>
      <c r="CA2">
        <v>290.3</v>
      </c>
      <c r="CB2">
        <v>322.60000000000002</v>
      </c>
      <c r="CC2">
        <v>348.4</v>
      </c>
      <c r="CD2">
        <v>383.7</v>
      </c>
      <c r="CE2">
        <v>327.10000000000002</v>
      </c>
      <c r="CF2">
        <v>323.10000000000002</v>
      </c>
      <c r="CG2">
        <v>303.5</v>
      </c>
      <c r="CH2">
        <v>348.6</v>
      </c>
      <c r="CI2">
        <v>285.39999999999998</v>
      </c>
      <c r="CJ2">
        <v>300</v>
      </c>
    </row>
    <row r="3" spans="1:88" ht="16.5" thickTop="1" thickBot="1" x14ac:dyDescent="0.3">
      <c r="A3" s="10" t="s">
        <v>8</v>
      </c>
      <c r="B3">
        <v>157.01298717942359</v>
      </c>
      <c r="C3">
        <v>77660</v>
      </c>
      <c r="D3">
        <v>3.87</v>
      </c>
      <c r="E3">
        <v>2258</v>
      </c>
      <c r="F3">
        <v>2236</v>
      </c>
      <c r="G3">
        <v>0.99025686448184236</v>
      </c>
      <c r="H3">
        <v>2289</v>
      </c>
      <c r="I3">
        <v>1262</v>
      </c>
      <c r="J3">
        <v>16042</v>
      </c>
      <c r="K3">
        <v>37902</v>
      </c>
      <c r="L3">
        <v>57495</v>
      </c>
      <c r="M3">
        <v>300</v>
      </c>
      <c r="N3">
        <v>6</v>
      </c>
      <c r="O3">
        <v>19</v>
      </c>
      <c r="P3">
        <v>28</v>
      </c>
      <c r="Q3">
        <v>27496</v>
      </c>
      <c r="S3">
        <v>59500</v>
      </c>
      <c r="T3">
        <v>114000</v>
      </c>
      <c r="U3">
        <v>60400</v>
      </c>
      <c r="V3">
        <v>120000</v>
      </c>
      <c r="W3">
        <v>20864</v>
      </c>
      <c r="X3">
        <v>19087</v>
      </c>
      <c r="Y3">
        <v>6310</v>
      </c>
      <c r="Z3">
        <v>17869</v>
      </c>
      <c r="AB3">
        <v>17</v>
      </c>
      <c r="AC3">
        <v>10</v>
      </c>
      <c r="AD3">
        <v>19</v>
      </c>
      <c r="AE3">
        <v>20</v>
      </c>
      <c r="AF3">
        <v>29</v>
      </c>
      <c r="AG3">
        <v>0.97435897435897434</v>
      </c>
      <c r="AH3">
        <v>0.35897435897435898</v>
      </c>
      <c r="AI3">
        <v>0.15384615384615391</v>
      </c>
      <c r="AJ3">
        <v>0.53846153846153844</v>
      </c>
      <c r="AK3">
        <v>0.76923076923076927</v>
      </c>
      <c r="AL3">
        <v>0.58974358974358976</v>
      </c>
      <c r="AM3" s="12">
        <v>0.79487179487179482</v>
      </c>
      <c r="AN3">
        <v>0.97435897435897434</v>
      </c>
      <c r="AO3">
        <v>0.87179487179487181</v>
      </c>
      <c r="AP3">
        <v>0.15</v>
      </c>
      <c r="AQ3">
        <v>0.73</v>
      </c>
      <c r="AR3">
        <v>0.89</v>
      </c>
      <c r="AS3">
        <v>0.91</v>
      </c>
      <c r="AT3">
        <v>0.26</v>
      </c>
      <c r="AU3">
        <v>0.95</v>
      </c>
      <c r="AV3">
        <v>0.38</v>
      </c>
      <c r="AW3">
        <v>0.5</v>
      </c>
      <c r="AX3">
        <v>0.31</v>
      </c>
      <c r="AY3">
        <v>241.3</v>
      </c>
      <c r="AZ3">
        <v>337.1</v>
      </c>
      <c r="BA3">
        <v>352.6</v>
      </c>
      <c r="BB3">
        <v>352.2</v>
      </c>
      <c r="BC3">
        <v>205.5</v>
      </c>
      <c r="BD3">
        <v>278</v>
      </c>
      <c r="BE3">
        <v>219</v>
      </c>
      <c r="BF3">
        <v>333.5</v>
      </c>
      <c r="BG3">
        <v>295.5</v>
      </c>
      <c r="BI3">
        <v>171.9</v>
      </c>
      <c r="BJ3">
        <v>251.9</v>
      </c>
      <c r="BK3">
        <v>213.7</v>
      </c>
      <c r="BL3">
        <v>240.5</v>
      </c>
      <c r="BM3">
        <v>366.7</v>
      </c>
      <c r="BN3">
        <v>258.89999999999998</v>
      </c>
      <c r="BO3">
        <v>343</v>
      </c>
      <c r="BP3">
        <v>285</v>
      </c>
      <c r="BQ3">
        <v>208.4</v>
      </c>
      <c r="BR3">
        <v>233.9</v>
      </c>
      <c r="BU3">
        <v>265.5</v>
      </c>
      <c r="BV3">
        <v>170.6</v>
      </c>
      <c r="BW3">
        <v>199.3</v>
      </c>
      <c r="BZ3">
        <v>135.30000000000001</v>
      </c>
      <c r="CB3">
        <v>163.6</v>
      </c>
      <c r="CC3">
        <v>308.39999999999998</v>
      </c>
      <c r="CD3">
        <v>291.8</v>
      </c>
      <c r="CE3">
        <v>216.1</v>
      </c>
      <c r="CF3">
        <v>293.89999999999998</v>
      </c>
      <c r="CG3">
        <v>184</v>
      </c>
      <c r="CH3">
        <v>228.3</v>
      </c>
      <c r="CI3">
        <v>227.5</v>
      </c>
      <c r="CJ3">
        <v>218.9</v>
      </c>
    </row>
    <row r="4" spans="1:88" ht="16.5" thickTop="1" thickBot="1" x14ac:dyDescent="0.3">
      <c r="A4" s="10" t="s">
        <v>10</v>
      </c>
      <c r="B4">
        <v>126.53367611440591</v>
      </c>
      <c r="C4">
        <v>31484</v>
      </c>
      <c r="D4">
        <v>4.1500000000000004</v>
      </c>
      <c r="E4">
        <v>1828</v>
      </c>
      <c r="F4">
        <v>1599</v>
      </c>
      <c r="G4">
        <v>0.87472647702407003</v>
      </c>
      <c r="H4">
        <v>1494</v>
      </c>
      <c r="I4">
        <v>1800</v>
      </c>
      <c r="J4">
        <v>15093</v>
      </c>
      <c r="K4">
        <v>50997</v>
      </c>
      <c r="L4">
        <v>69384</v>
      </c>
      <c r="M4">
        <v>405</v>
      </c>
      <c r="N4">
        <v>2</v>
      </c>
      <c r="O4">
        <v>8</v>
      </c>
      <c r="P4">
        <v>26</v>
      </c>
      <c r="Q4">
        <v>5941</v>
      </c>
      <c r="R4">
        <v>70</v>
      </c>
      <c r="S4">
        <v>50600</v>
      </c>
      <c r="T4">
        <v>107000</v>
      </c>
      <c r="U4">
        <v>53100</v>
      </c>
      <c r="V4">
        <v>109000</v>
      </c>
      <c r="W4">
        <v>47321</v>
      </c>
      <c r="X4">
        <v>43792</v>
      </c>
      <c r="Y4">
        <v>3858</v>
      </c>
      <c r="Z4">
        <v>23852</v>
      </c>
      <c r="AA4">
        <v>52659</v>
      </c>
      <c r="AB4">
        <v>5</v>
      </c>
      <c r="AC4">
        <v>2</v>
      </c>
      <c r="AD4">
        <v>9</v>
      </c>
      <c r="AE4">
        <v>10</v>
      </c>
      <c r="AF4">
        <v>19</v>
      </c>
      <c r="AG4">
        <v>1</v>
      </c>
      <c r="AH4">
        <v>0.58974358974358976</v>
      </c>
      <c r="AI4">
        <v>0.51282051282051277</v>
      </c>
      <c r="AJ4">
        <v>0.92307692307692313</v>
      </c>
      <c r="AK4">
        <v>0.92307692307692313</v>
      </c>
      <c r="AL4">
        <v>0.82051282051282048</v>
      </c>
      <c r="AM4" s="12">
        <v>0.89743589743589747</v>
      </c>
      <c r="AN4">
        <v>0.66666666666666663</v>
      </c>
      <c r="AO4">
        <v>0.82051282051282048</v>
      </c>
      <c r="AP4">
        <v>0.08</v>
      </c>
      <c r="AQ4">
        <v>0.89</v>
      </c>
      <c r="AR4">
        <v>0.93</v>
      </c>
      <c r="AS4">
        <v>0.94</v>
      </c>
      <c r="AT4">
        <v>0.56000000000000005</v>
      </c>
      <c r="AU4">
        <v>1</v>
      </c>
      <c r="AV4">
        <v>0.33</v>
      </c>
      <c r="AW4">
        <v>0.56000000000000005</v>
      </c>
      <c r="AX4">
        <v>0.22</v>
      </c>
      <c r="AY4">
        <v>230.9</v>
      </c>
      <c r="AZ4">
        <v>321.89999999999998</v>
      </c>
      <c r="BA4">
        <v>268.3</v>
      </c>
      <c r="BL4">
        <v>184.5</v>
      </c>
      <c r="BM4">
        <v>221.4</v>
      </c>
      <c r="BN4">
        <v>220.5</v>
      </c>
      <c r="BO4">
        <v>312.10000000000002</v>
      </c>
      <c r="BW4">
        <v>153.19999999999999</v>
      </c>
      <c r="BY4">
        <v>177.8</v>
      </c>
      <c r="CC4">
        <v>354</v>
      </c>
      <c r="CD4">
        <v>245.2</v>
      </c>
      <c r="CE4">
        <v>202.7</v>
      </c>
      <c r="CF4">
        <v>232.8</v>
      </c>
      <c r="CG4">
        <v>180.3</v>
      </c>
      <c r="CH4">
        <v>219.1</v>
      </c>
      <c r="CI4">
        <v>287.5</v>
      </c>
    </row>
    <row r="5" spans="1:88" ht="16.5" thickTop="1" thickBot="1" x14ac:dyDescent="0.3">
      <c r="A5" s="10" t="s">
        <v>33</v>
      </c>
      <c r="B5">
        <v>123.3270592451215</v>
      </c>
      <c r="C5">
        <v>44965</v>
      </c>
      <c r="G5" t="e">
        <v>#DIV/0!</v>
      </c>
      <c r="H5">
        <v>241</v>
      </c>
      <c r="I5">
        <v>930</v>
      </c>
      <c r="J5">
        <v>14380</v>
      </c>
      <c r="K5">
        <v>52612</v>
      </c>
      <c r="L5">
        <v>68163</v>
      </c>
      <c r="M5">
        <v>1017</v>
      </c>
      <c r="N5">
        <v>22</v>
      </c>
      <c r="O5">
        <v>21</v>
      </c>
      <c r="P5">
        <v>30</v>
      </c>
      <c r="Q5">
        <v>14566</v>
      </c>
      <c r="R5">
        <v>93</v>
      </c>
      <c r="S5">
        <v>59700</v>
      </c>
      <c r="T5">
        <v>109000</v>
      </c>
      <c r="U5">
        <v>61900</v>
      </c>
      <c r="V5">
        <v>114000</v>
      </c>
      <c r="W5">
        <v>40333</v>
      </c>
      <c r="X5">
        <v>39595</v>
      </c>
      <c r="Y5">
        <v>5037</v>
      </c>
      <c r="Z5">
        <v>23389</v>
      </c>
      <c r="AA5">
        <v>40333</v>
      </c>
      <c r="AC5">
        <v>10</v>
      </c>
      <c r="AD5">
        <v>19</v>
      </c>
      <c r="AE5">
        <v>10</v>
      </c>
      <c r="AF5">
        <v>19</v>
      </c>
      <c r="AG5">
        <v>0.97435897435897434</v>
      </c>
      <c r="AH5">
        <v>0.51282051282051277</v>
      </c>
      <c r="AI5">
        <v>0.51282051282051277</v>
      </c>
      <c r="AJ5">
        <v>0.76923076923076927</v>
      </c>
      <c r="AK5">
        <v>0.94871794871794868</v>
      </c>
      <c r="AL5">
        <v>0.76923076923076927</v>
      </c>
      <c r="AM5" s="12">
        <v>0.76923076923076927</v>
      </c>
      <c r="AN5">
        <v>1</v>
      </c>
      <c r="AO5">
        <v>0.82051282051282048</v>
      </c>
      <c r="AP5">
        <v>0.14000000000000001</v>
      </c>
      <c r="AQ5">
        <v>0.87</v>
      </c>
      <c r="AR5">
        <v>0.93</v>
      </c>
      <c r="AS5">
        <v>0.94</v>
      </c>
      <c r="AT5">
        <v>0.54</v>
      </c>
      <c r="AU5">
        <v>1</v>
      </c>
      <c r="AV5">
        <v>0.41</v>
      </c>
      <c r="AW5">
        <v>0.54</v>
      </c>
      <c r="AX5">
        <v>0.33</v>
      </c>
      <c r="AZ5">
        <v>254.5</v>
      </c>
      <c r="BA5">
        <v>221.2</v>
      </c>
      <c r="BB5">
        <v>238.6</v>
      </c>
      <c r="BD5">
        <v>250.1</v>
      </c>
      <c r="BE5">
        <v>183.2</v>
      </c>
      <c r="BI5">
        <v>252.7</v>
      </c>
      <c r="BJ5">
        <v>196.6</v>
      </c>
      <c r="BL5">
        <v>176.9</v>
      </c>
      <c r="BM5">
        <v>230.5</v>
      </c>
      <c r="BR5">
        <v>214.3</v>
      </c>
      <c r="BT5">
        <v>166</v>
      </c>
      <c r="BW5">
        <v>170.3</v>
      </c>
      <c r="CC5">
        <v>187.6</v>
      </c>
      <c r="CD5">
        <v>160.80000000000001</v>
      </c>
      <c r="CE5">
        <v>168.5</v>
      </c>
      <c r="CF5">
        <v>258.2</v>
      </c>
      <c r="CH5">
        <v>215.9</v>
      </c>
      <c r="CI5">
        <v>225.2</v>
      </c>
      <c r="CJ5">
        <v>227.8</v>
      </c>
    </row>
    <row r="6" spans="1:88" ht="16.5" thickTop="1" thickBot="1" x14ac:dyDescent="0.3">
      <c r="A6" s="10" t="s">
        <v>3</v>
      </c>
      <c r="B6">
        <v>122.71872028786029</v>
      </c>
      <c r="C6">
        <v>97121</v>
      </c>
      <c r="D6">
        <v>4.33</v>
      </c>
      <c r="E6">
        <v>2706</v>
      </c>
      <c r="F6">
        <v>2571</v>
      </c>
      <c r="G6">
        <v>0.95011086474501105</v>
      </c>
      <c r="H6">
        <v>2083</v>
      </c>
      <c r="I6">
        <v>1173</v>
      </c>
      <c r="J6">
        <v>15143</v>
      </c>
      <c r="K6">
        <v>39516</v>
      </c>
      <c r="L6">
        <v>57915</v>
      </c>
      <c r="M6">
        <v>850</v>
      </c>
      <c r="N6">
        <v>21</v>
      </c>
      <c r="O6">
        <v>35</v>
      </c>
      <c r="Q6">
        <v>30873</v>
      </c>
      <c r="R6">
        <v>116</v>
      </c>
      <c r="S6">
        <v>51800</v>
      </c>
      <c r="T6">
        <v>96900</v>
      </c>
      <c r="U6">
        <v>52800</v>
      </c>
      <c r="V6">
        <v>101000</v>
      </c>
      <c r="W6">
        <v>21100</v>
      </c>
      <c r="X6">
        <v>19577</v>
      </c>
      <c r="Y6">
        <v>7242</v>
      </c>
      <c r="Z6">
        <v>21323</v>
      </c>
      <c r="AA6">
        <v>22736</v>
      </c>
      <c r="AB6">
        <v>17</v>
      </c>
      <c r="AC6">
        <v>10</v>
      </c>
      <c r="AD6">
        <v>19</v>
      </c>
      <c r="AE6">
        <v>20</v>
      </c>
      <c r="AF6">
        <v>29</v>
      </c>
      <c r="AG6">
        <v>0.94871794871794868</v>
      </c>
      <c r="AH6">
        <v>0.20512820512820509</v>
      </c>
      <c r="AI6">
        <v>0.15384615384615391</v>
      </c>
      <c r="AJ6">
        <v>0.53846153846153844</v>
      </c>
      <c r="AK6">
        <v>0.61538461538461542</v>
      </c>
      <c r="AL6">
        <v>0.74358974358974361</v>
      </c>
      <c r="AM6" s="12">
        <v>0.82051282051282048</v>
      </c>
      <c r="AN6">
        <v>0.92307692307692313</v>
      </c>
      <c r="AO6">
        <v>0.82051282051282048</v>
      </c>
      <c r="AQ6">
        <v>0.74</v>
      </c>
      <c r="AR6">
        <v>0.9</v>
      </c>
      <c r="AS6">
        <v>0.91</v>
      </c>
      <c r="AT6">
        <v>0.48</v>
      </c>
      <c r="AU6">
        <v>0.97</v>
      </c>
      <c r="AV6">
        <v>0.42</v>
      </c>
      <c r="AW6">
        <v>0.47</v>
      </c>
      <c r="AX6">
        <v>0.21</v>
      </c>
      <c r="AY6">
        <v>264.3</v>
      </c>
      <c r="AZ6">
        <v>198.6</v>
      </c>
      <c r="BA6">
        <v>241</v>
      </c>
      <c r="BB6">
        <v>233.4</v>
      </c>
      <c r="BF6">
        <v>202.6</v>
      </c>
      <c r="BG6">
        <v>209.2</v>
      </c>
      <c r="BH6">
        <v>166.2</v>
      </c>
      <c r="BI6">
        <v>183.7</v>
      </c>
      <c r="BJ6">
        <v>233.4</v>
      </c>
      <c r="BM6">
        <v>278.2</v>
      </c>
      <c r="BN6">
        <v>225.5</v>
      </c>
      <c r="BO6">
        <v>237.6</v>
      </c>
      <c r="BR6">
        <v>183</v>
      </c>
      <c r="BV6">
        <v>154.19999999999999</v>
      </c>
      <c r="BW6">
        <v>200.7</v>
      </c>
      <c r="BY6">
        <v>208.2</v>
      </c>
      <c r="BZ6">
        <v>164.9</v>
      </c>
      <c r="CA6">
        <v>204.4</v>
      </c>
      <c r="CB6">
        <v>167.8</v>
      </c>
      <c r="CC6">
        <v>224.4</v>
      </c>
      <c r="CD6">
        <v>237.9</v>
      </c>
      <c r="CE6">
        <v>175.9</v>
      </c>
      <c r="CF6">
        <v>244.5</v>
      </c>
      <c r="CG6">
        <v>228</v>
      </c>
      <c r="CH6">
        <v>268</v>
      </c>
      <c r="CI6">
        <v>191.3</v>
      </c>
    </row>
    <row r="7" spans="1:88" ht="16.5" thickTop="1" thickBot="1" x14ac:dyDescent="0.3">
      <c r="A7" s="10" t="s">
        <v>45</v>
      </c>
      <c r="B7">
        <v>115.3496564642317</v>
      </c>
      <c r="C7">
        <v>30528</v>
      </c>
      <c r="D7">
        <v>4.03</v>
      </c>
      <c r="E7">
        <v>1190</v>
      </c>
      <c r="F7">
        <v>924</v>
      </c>
      <c r="G7">
        <v>0.77647058823529413</v>
      </c>
      <c r="L7">
        <v>0</v>
      </c>
      <c r="M7">
        <v>400</v>
      </c>
      <c r="N7">
        <v>13</v>
      </c>
      <c r="O7">
        <v>16</v>
      </c>
      <c r="P7">
        <v>58</v>
      </c>
      <c r="Q7">
        <v>15489</v>
      </c>
      <c r="R7">
        <v>122</v>
      </c>
      <c r="S7">
        <v>62500</v>
      </c>
      <c r="T7">
        <v>112000</v>
      </c>
      <c r="U7">
        <v>63400</v>
      </c>
      <c r="V7">
        <v>114000</v>
      </c>
      <c r="W7">
        <v>12920</v>
      </c>
      <c r="X7">
        <v>11070</v>
      </c>
      <c r="Y7">
        <v>5007</v>
      </c>
      <c r="Z7">
        <v>32169</v>
      </c>
      <c r="AA7">
        <v>12229</v>
      </c>
      <c r="AB7">
        <v>20</v>
      </c>
      <c r="AC7">
        <v>2</v>
      </c>
      <c r="AD7">
        <v>9</v>
      </c>
      <c r="AE7">
        <v>20</v>
      </c>
      <c r="AF7">
        <v>29</v>
      </c>
      <c r="AG7">
        <v>0.94871794871794868</v>
      </c>
      <c r="AH7">
        <v>0.35897435897435898</v>
      </c>
      <c r="AI7">
        <v>0.30769230769230771</v>
      </c>
      <c r="AJ7">
        <v>0.66666666666666663</v>
      </c>
      <c r="AK7">
        <v>0.51282051282051277</v>
      </c>
      <c r="AL7">
        <v>0.74358974358974361</v>
      </c>
      <c r="AM7" s="12">
        <v>0.92307692307692313</v>
      </c>
      <c r="AN7">
        <v>0.92307692307692313</v>
      </c>
      <c r="AO7">
        <v>0.74358974358974361</v>
      </c>
      <c r="AP7">
        <v>0.26</v>
      </c>
      <c r="AQ7">
        <v>0.41</v>
      </c>
      <c r="AR7">
        <v>0.8</v>
      </c>
      <c r="AS7">
        <v>0.86</v>
      </c>
      <c r="AT7">
        <v>0.53</v>
      </c>
      <c r="AU7">
        <v>0.97</v>
      </c>
      <c r="AV7">
        <v>0.39</v>
      </c>
      <c r="AW7">
        <v>0.44</v>
      </c>
      <c r="AX7">
        <v>0.71</v>
      </c>
      <c r="BA7">
        <v>213.1</v>
      </c>
      <c r="BE7">
        <v>194.8</v>
      </c>
      <c r="BF7">
        <v>293.10000000000002</v>
      </c>
      <c r="BG7">
        <v>196.3</v>
      </c>
      <c r="BH7">
        <v>214.3</v>
      </c>
      <c r="BI7">
        <v>271.3</v>
      </c>
      <c r="BJ7">
        <v>154.19999999999999</v>
      </c>
      <c r="BK7">
        <v>162.80000000000001</v>
      </c>
      <c r="BL7">
        <v>203.2</v>
      </c>
      <c r="BM7">
        <v>288.89999999999998</v>
      </c>
      <c r="BN7">
        <v>260.10000000000002</v>
      </c>
      <c r="BO7">
        <v>324.2</v>
      </c>
      <c r="BP7">
        <v>210.3</v>
      </c>
      <c r="BS7">
        <v>329</v>
      </c>
      <c r="BU7">
        <v>224.4</v>
      </c>
      <c r="CD7">
        <v>156</v>
      </c>
      <c r="CJ7">
        <v>259.8</v>
      </c>
    </row>
    <row r="8" spans="1:88" ht="16.5" thickTop="1" thickBot="1" x14ac:dyDescent="0.3">
      <c r="A8" s="10" t="s">
        <v>47</v>
      </c>
      <c r="B8">
        <v>107.9856445982891</v>
      </c>
      <c r="C8">
        <v>21189</v>
      </c>
      <c r="D8">
        <v>3.76</v>
      </c>
      <c r="E8">
        <v>1023</v>
      </c>
      <c r="F8">
        <v>940</v>
      </c>
      <c r="G8">
        <f t="shared" ref="G8:G9" si="0">F8/E8</f>
        <v>0.9188660801564027</v>
      </c>
      <c r="H8">
        <v>888</v>
      </c>
      <c r="I8">
        <v>2400</v>
      </c>
      <c r="J8">
        <v>13474</v>
      </c>
      <c r="K8">
        <v>52732</v>
      </c>
      <c r="L8">
        <f t="shared" ref="L8:L9" si="1">SUM(H8:K8)</f>
        <v>69494</v>
      </c>
      <c r="M8">
        <v>355</v>
      </c>
      <c r="O8">
        <v>10</v>
      </c>
      <c r="P8">
        <v>26</v>
      </c>
      <c r="Q8">
        <v>6673</v>
      </c>
      <c r="R8">
        <v>60</v>
      </c>
      <c r="S8">
        <v>64700</v>
      </c>
      <c r="T8">
        <v>118000</v>
      </c>
      <c r="U8">
        <v>68200</v>
      </c>
      <c r="V8">
        <v>125000</v>
      </c>
      <c r="W8">
        <v>39061</v>
      </c>
      <c r="X8">
        <v>34632</v>
      </c>
      <c r="Y8">
        <v>5764</v>
      </c>
      <c r="Z8">
        <v>30866</v>
      </c>
      <c r="AA8">
        <v>35080</v>
      </c>
      <c r="AB8">
        <v>13</v>
      </c>
      <c r="AC8">
        <v>10</v>
      </c>
      <c r="AD8">
        <v>19</v>
      </c>
      <c r="AE8">
        <v>20</v>
      </c>
      <c r="AF8">
        <v>29</v>
      </c>
      <c r="AG8">
        <v>0.97435897435897434</v>
      </c>
      <c r="AH8">
        <v>0.48717948717948723</v>
      </c>
      <c r="AI8">
        <v>0.58974358974358976</v>
      </c>
      <c r="AJ8">
        <v>0.76923076923076927</v>
      </c>
      <c r="AK8">
        <v>0.66666666666666663</v>
      </c>
      <c r="AL8">
        <v>0.71794871794871795</v>
      </c>
      <c r="AM8" s="12">
        <v>0.74358974358974361</v>
      </c>
      <c r="AN8">
        <v>0.97435897435897434</v>
      </c>
      <c r="AO8">
        <v>0.79487179487179482</v>
      </c>
      <c r="AP8">
        <v>0.22</v>
      </c>
      <c r="AQ8">
        <v>0.75</v>
      </c>
      <c r="AR8">
        <v>0.87</v>
      </c>
      <c r="AS8">
        <v>0.9</v>
      </c>
      <c r="AT8">
        <v>0.6</v>
      </c>
      <c r="AU8">
        <v>1</v>
      </c>
      <c r="AV8">
        <v>0.51</v>
      </c>
      <c r="AW8">
        <v>0.46</v>
      </c>
      <c r="AX8">
        <v>0.51</v>
      </c>
      <c r="BA8">
        <v>205.8</v>
      </c>
      <c r="BE8">
        <v>178.4</v>
      </c>
      <c r="BF8">
        <v>209.1</v>
      </c>
      <c r="BG8">
        <v>215.8</v>
      </c>
      <c r="BJ8">
        <v>236.5</v>
      </c>
      <c r="BL8">
        <v>202.3</v>
      </c>
      <c r="BM8">
        <v>190.2</v>
      </c>
      <c r="BP8">
        <v>202.6</v>
      </c>
      <c r="CC8">
        <v>160.4</v>
      </c>
      <c r="CD8">
        <v>242.4</v>
      </c>
      <c r="CJ8">
        <v>215.6</v>
      </c>
    </row>
    <row r="9" spans="1:88" ht="15.75" thickTop="1" x14ac:dyDescent="0.25">
      <c r="A9" s="1" t="s">
        <v>43</v>
      </c>
      <c r="B9">
        <v>81.915807858950885</v>
      </c>
      <c r="C9">
        <v>14308</v>
      </c>
      <c r="D9">
        <v>3.61</v>
      </c>
      <c r="E9">
        <v>2209</v>
      </c>
      <c r="F9">
        <v>1498</v>
      </c>
      <c r="G9">
        <f t="shared" si="0"/>
        <v>0.67813490267089183</v>
      </c>
      <c r="L9">
        <f t="shared" si="1"/>
        <v>0</v>
      </c>
      <c r="M9">
        <v>605</v>
      </c>
      <c r="N9">
        <v>44</v>
      </c>
      <c r="O9">
        <v>7</v>
      </c>
      <c r="P9">
        <v>16</v>
      </c>
      <c r="Q9">
        <v>23789</v>
      </c>
      <c r="R9">
        <v>87</v>
      </c>
      <c r="S9">
        <v>48100</v>
      </c>
      <c r="T9">
        <v>86100</v>
      </c>
      <c r="U9">
        <v>49600</v>
      </c>
      <c r="V9">
        <v>88500</v>
      </c>
      <c r="W9">
        <v>8212</v>
      </c>
      <c r="X9">
        <v>7029</v>
      </c>
      <c r="Y9">
        <v>4235</v>
      </c>
      <c r="Z9">
        <v>21081</v>
      </c>
      <c r="AA9">
        <v>8212</v>
      </c>
      <c r="AB9">
        <v>16.100000000000001</v>
      </c>
      <c r="AC9">
        <v>10</v>
      </c>
      <c r="AD9">
        <v>19</v>
      </c>
      <c r="AE9">
        <v>10</v>
      </c>
      <c r="AF9">
        <v>19</v>
      </c>
      <c r="AG9">
        <v>0.64102564102564108</v>
      </c>
      <c r="AH9">
        <v>0.38461538461538458</v>
      </c>
      <c r="AI9">
        <v>0.25641025641025639</v>
      </c>
      <c r="AJ9">
        <v>0.4358974358974359</v>
      </c>
      <c r="AK9">
        <v>0.53846153846153844</v>
      </c>
      <c r="AL9">
        <v>0.76923076923076927</v>
      </c>
      <c r="AM9" s="12">
        <v>0.74358974358974361</v>
      </c>
      <c r="AN9">
        <v>0.87179487179487181</v>
      </c>
      <c r="AO9">
        <v>0.66666666666666663</v>
      </c>
      <c r="AP9">
        <v>0.76</v>
      </c>
      <c r="AQ9">
        <v>0.28999999999999998</v>
      </c>
      <c r="AR9">
        <v>0.53</v>
      </c>
      <c r="AS9">
        <v>0.65</v>
      </c>
      <c r="AT9">
        <v>0.15</v>
      </c>
      <c r="AU9">
        <v>0.48</v>
      </c>
      <c r="AV9">
        <v>0.39</v>
      </c>
      <c r="AW9">
        <v>0.6</v>
      </c>
      <c r="AX9">
        <v>0.16</v>
      </c>
      <c r="BA9">
        <v>219.2</v>
      </c>
      <c r="BI9">
        <v>178.3</v>
      </c>
      <c r="BW9">
        <v>165.7</v>
      </c>
      <c r="BY9">
        <v>195</v>
      </c>
      <c r="CF9">
        <v>167</v>
      </c>
    </row>
  </sheetData>
  <conditionalFormatting sqref="B2:B7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{7337722D-E4DF-402B-BCC2-BAEC430ED60E}</x14:id>
        </ext>
      </extLst>
    </cfRule>
  </conditionalFormatting>
  <conditionalFormatting sqref="B8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{87394F7D-0DC7-4C5E-979F-6EC1E7EA475D}</x14:id>
        </ext>
      </extLst>
    </cfRule>
  </conditionalFormatting>
  <conditionalFormatting sqref="B9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{0AFED69F-E7A6-4A3A-8282-CE66C96834C1}</x14:id>
        </ext>
      </extLst>
    </cfRule>
  </conditionalFormatting>
  <conditionalFormatting sqref="B2:B9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{1045D573-605E-43DE-AC5E-D3C884BD5130}</x14:id>
        </ext>
      </extLst>
    </cfRule>
  </conditionalFormatting>
  <conditionalFormatting sqref="C2:C9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{7CAB7EB5-1998-42B6-8A1F-C9EBE8D360C2}</x14:id>
        </ext>
      </extLst>
    </cfRule>
  </conditionalFormatting>
  <conditionalFormatting sqref="D2:D9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{DDE5CC58-1628-4775-AC3A-C3B28402FA82}</x14:id>
        </ext>
      </extLst>
    </cfRule>
  </conditionalFormatting>
  <conditionalFormatting sqref="E2:E9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{24B88BC0-EC50-48D5-9A21-5716F1B13B6D}</x14:id>
        </ext>
      </extLst>
    </cfRule>
  </conditionalFormatting>
  <conditionalFormatting sqref="F2:F9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{D37ED114-3612-499B-859F-5FA652CCDC11}</x14:id>
        </ext>
      </extLst>
    </cfRule>
  </conditionalFormatting>
  <conditionalFormatting sqref="G2:G9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{0193DF17-7F87-460E-A8BA-6EF2627324B0}</x14:id>
        </ext>
      </extLst>
    </cfRule>
  </conditionalFormatting>
  <conditionalFormatting sqref="H2:H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{D083CA8C-4A3D-48EA-A6CC-B97C337E75A7}</x14:id>
        </ext>
      </extLst>
    </cfRule>
  </conditionalFormatting>
  <conditionalFormatting sqref="I2:I8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{5FAE67AC-4B18-4CF1-8074-5E8F6FECF700}</x14:id>
        </ext>
      </extLst>
    </cfRule>
  </conditionalFormatting>
  <conditionalFormatting sqref="J2:J8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{6587990E-3B84-456C-83A9-3E6714488394}</x14:id>
        </ext>
      </extLst>
    </cfRule>
  </conditionalFormatting>
  <conditionalFormatting sqref="K2:K8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{136A33FE-4640-44CF-BA8D-A031C2ACF402}</x14:id>
        </ext>
      </extLst>
    </cfRule>
  </conditionalFormatting>
  <conditionalFormatting sqref="L2:L9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{A521A0D4-6A0E-46C3-A867-5932DBE9DB40}</x14:id>
        </ext>
      </extLst>
    </cfRule>
  </conditionalFormatting>
  <conditionalFormatting sqref="M2:M9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{8B7BBE17-DAD0-4CB4-981A-70A6EDCFC09E}</x14:id>
        </ext>
      </extLst>
    </cfRule>
  </conditionalFormatting>
  <conditionalFormatting sqref="N2:N9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{395201AD-564D-4AFE-8ED0-B509CC57E309}</x14:id>
        </ext>
      </extLst>
    </cfRule>
  </conditionalFormatting>
  <conditionalFormatting sqref="O2:O9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{3FB3DC78-B748-4636-B428-F76A8B59D5CC}</x14:id>
        </ext>
      </extLst>
    </cfRule>
  </conditionalFormatting>
  <conditionalFormatting sqref="P2:P9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{A65141A7-1AD6-4A17-BF87-3D4FF6B84A48}</x14:id>
        </ext>
      </extLst>
    </cfRule>
  </conditionalFormatting>
  <conditionalFormatting sqref="Q2:Q9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{157CF640-06E4-49AE-A19C-C1A30F4E9EB6}</x14:id>
        </ext>
      </extLst>
    </cfRule>
  </conditionalFormatting>
  <conditionalFormatting sqref="R2:R9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{A48DD4F0-46DA-4B44-AEE9-545621D72CB1}</x14:id>
        </ext>
      </extLst>
    </cfRule>
  </conditionalFormatting>
  <conditionalFormatting sqref="S2:S9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{3916829D-CE8B-4A49-98BB-AE32C3213055}</x14:id>
        </ext>
      </extLst>
    </cfRule>
  </conditionalFormatting>
  <conditionalFormatting sqref="T2:T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{CC9B497D-D98E-4A4C-A3EC-AD7A1EC9DE8C}</x14:id>
        </ext>
      </extLst>
    </cfRule>
  </conditionalFormatting>
  <conditionalFormatting sqref="U2:U9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{AC01DA3A-843B-483C-8364-2635235A2539}</x14:id>
        </ext>
      </extLst>
    </cfRule>
  </conditionalFormatting>
  <conditionalFormatting sqref="V2:V9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{CB03879A-08F7-48C4-942D-FFD7D78256E6}</x14:id>
        </ext>
      </extLst>
    </cfRule>
  </conditionalFormatting>
  <conditionalFormatting sqref="W2:W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{FEEF2555-4495-4471-A820-7D20F831901E}</x14:id>
        </ext>
      </extLst>
    </cfRule>
  </conditionalFormatting>
  <conditionalFormatting sqref="X2:X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{E55CB45A-BF0A-4AB3-AAEA-5C6CE2A175BA}</x14:id>
        </ext>
      </extLst>
    </cfRule>
  </conditionalFormatting>
  <conditionalFormatting sqref="Y2:Y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{4222A5F6-AD83-43AE-8083-3888BB77B57E}</x14:id>
        </ext>
      </extLst>
    </cfRule>
  </conditionalFormatting>
  <conditionalFormatting sqref="Z2:Z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{D53AC6C3-8C78-4E74-9C83-99D7950BC7B2}</x14:id>
        </ext>
      </extLst>
    </cfRule>
  </conditionalFormatting>
  <conditionalFormatting sqref="AA2:AA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{7BBA75C7-83BF-4A25-85F9-D117A8235F4D}</x14:id>
        </ext>
      </extLst>
    </cfRule>
  </conditionalFormatting>
  <conditionalFormatting sqref="AB2:AB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{A4380ACA-C299-4B2A-90A7-A89D15CA2858}</x14:id>
        </ext>
      </extLst>
    </cfRule>
  </conditionalFormatting>
  <conditionalFormatting sqref="AC2:AC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{DF291188-BC95-40A5-BE05-0E4D9CFA8A15}</x14:id>
        </ext>
      </extLst>
    </cfRule>
  </conditionalFormatting>
  <conditionalFormatting sqref="AD2:AD9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{74BE4148-76B7-4050-9CD0-49F2B7932BC3}</x14:id>
        </ext>
      </extLst>
    </cfRule>
  </conditionalFormatting>
  <conditionalFormatting sqref="AE2:AE9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{ADBC4259-1B23-417F-BF60-D36F2A98340B}</x14:id>
        </ext>
      </extLst>
    </cfRule>
  </conditionalFormatting>
  <conditionalFormatting sqref="AF2:AF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{A9D36465-00E8-42AA-987F-DB5F098334F7}</x14:id>
        </ext>
      </extLst>
    </cfRule>
  </conditionalFormatting>
  <conditionalFormatting sqref="AG2:AG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{0CD6F399-FBFC-478C-8690-FD816DADCE34}</x14:id>
        </ext>
      </extLst>
    </cfRule>
  </conditionalFormatting>
  <conditionalFormatting sqref="AH2:AH9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{92BA935C-342A-4FB8-86D8-BDB2F22F576F}</x14:id>
        </ext>
      </extLst>
    </cfRule>
  </conditionalFormatting>
  <conditionalFormatting sqref="AI2:AI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{C7477696-6868-48BB-A70A-184A8CF05572}</x14:id>
        </ext>
      </extLst>
    </cfRule>
  </conditionalFormatting>
  <conditionalFormatting sqref="AJ2:AJ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{3A7D6B16-1B04-4E8C-BE38-954D798B09C7}</x14:id>
        </ext>
      </extLst>
    </cfRule>
  </conditionalFormatting>
  <conditionalFormatting sqref="AK2:AK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{7C4CB371-E44B-4882-9478-F4FC1D668CD8}</x14:id>
        </ext>
      </extLst>
    </cfRule>
  </conditionalFormatting>
  <conditionalFormatting sqref="AL2:AL9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{E0CE7620-FCC5-4AE4-BF52-7651D67125D3}</x14:id>
        </ext>
      </extLst>
    </cfRule>
  </conditionalFormatting>
  <conditionalFormatting sqref="AM2:AM9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{2D070328-DF9F-4F58-AE43-A160E72F3CB7}</x14:id>
        </ext>
      </extLst>
    </cfRule>
  </conditionalFormatting>
  <conditionalFormatting sqref="AN2:AN9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{0E42B230-A9D6-4792-B982-B159FFC78C4E}</x14:id>
        </ext>
      </extLst>
    </cfRule>
  </conditionalFormatting>
  <conditionalFormatting sqref="AO2:AO9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{29A2083D-425C-495F-957A-A86AAE54DCB1}</x14:id>
        </ext>
      </extLst>
    </cfRule>
  </conditionalFormatting>
  <conditionalFormatting sqref="AP2:AP9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{855E2ACD-91EC-4964-9F7B-092F798E4BB0}</x14:id>
        </ext>
      </extLst>
    </cfRule>
  </conditionalFormatting>
  <conditionalFormatting sqref="AQ2:AQ9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{C65D3927-611E-40C8-917B-69C920964CBF}</x14:id>
        </ext>
      </extLst>
    </cfRule>
  </conditionalFormatting>
  <conditionalFormatting sqref="AR2:AR9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{3921B2B8-2D20-4C35-B0D5-CB63E1FAF37B}</x14:id>
        </ext>
      </extLst>
    </cfRule>
  </conditionalFormatting>
  <conditionalFormatting sqref="AS2:AS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{AD4AE44B-9400-493D-A273-30C8F9D649BF}</x14:id>
        </ext>
      </extLst>
    </cfRule>
  </conditionalFormatting>
  <conditionalFormatting sqref="AT2:AT9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{15D9BFCE-0A95-486D-BCC0-D36450D8C12A}</x14:id>
        </ext>
      </extLst>
    </cfRule>
  </conditionalFormatting>
  <conditionalFormatting sqref="AU2:AU9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{4DB1BCF9-8CE9-41D6-9C92-7E0C7E85CE89}</x14:id>
        </ext>
      </extLst>
    </cfRule>
  </conditionalFormatting>
  <conditionalFormatting sqref="AV2:AV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{ABBAEF8A-4F36-4D9D-A464-6D1F8F8794FC}</x14:id>
        </ext>
      </extLst>
    </cfRule>
  </conditionalFormatting>
  <conditionalFormatting sqref="AW2:AW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{76BAEE43-07C1-4DA4-A9F6-47BDD8B415FA}</x14:id>
        </ext>
      </extLst>
    </cfRule>
  </conditionalFormatting>
  <conditionalFormatting sqref="AX2:AX9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{B3DF4160-3EFD-4BE2-B235-701651AD8FEF}</x14:id>
        </ext>
      </extLst>
    </cfRule>
  </conditionalFormatting>
  <conditionalFormatting sqref="AY2:AY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{EE9CA615-B867-4872-8115-BBAE92FE2448}</x14:id>
        </ext>
      </extLst>
    </cfRule>
  </conditionalFormatting>
  <conditionalFormatting sqref="AZ2:AZ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{175B06B1-B817-4B99-86C1-B272D0B16A67}</x14:id>
        </ext>
      </extLst>
    </cfRule>
  </conditionalFormatting>
  <conditionalFormatting sqref="BA2:BA9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{0781C6FB-A833-4E2C-9A6A-BCA715DC6C8F}</x14:id>
        </ext>
      </extLst>
    </cfRule>
  </conditionalFormatting>
  <conditionalFormatting sqref="BB2:BB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{AFA521F7-620A-4B3F-9714-8AB67CD525B0}</x14:id>
        </ext>
      </extLst>
    </cfRule>
  </conditionalFormatting>
  <conditionalFormatting sqref="BC2:BC3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{F5E48B6E-B209-4FDC-A58C-A5675B8C60E5}</x14:id>
        </ext>
      </extLst>
    </cfRule>
  </conditionalFormatting>
  <conditionalFormatting sqref="BD2:BD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{677C9758-7E1E-4F32-AC1E-0CA8C289C4A4}</x14:id>
        </ext>
      </extLst>
    </cfRule>
  </conditionalFormatting>
  <conditionalFormatting sqref="BE2:BE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{34E8316C-0DEC-4DFD-9D5D-15B9A804B613}</x14:id>
        </ext>
      </extLst>
    </cfRule>
  </conditionalFormatting>
  <conditionalFormatting sqref="BF2:BF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{ABD0A123-9144-4F0F-A8F8-E8D12358B983}</x14:id>
        </ext>
      </extLst>
    </cfRule>
  </conditionalFormatting>
  <conditionalFormatting sqref="BG2:BG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{055D6064-482B-474A-9930-4A8750BC1043}</x14:id>
        </ext>
      </extLst>
    </cfRule>
  </conditionalFormatting>
  <conditionalFormatting sqref="BH2:BH7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{9AE10C7F-D681-479F-8283-D9F1D9CC9B15}</x14:id>
        </ext>
      </extLst>
    </cfRule>
  </conditionalFormatting>
  <conditionalFormatting sqref="BI2:BI9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{6307ADC7-D145-4C46-B262-91F36E3C77BC}</x14:id>
        </ext>
      </extLst>
    </cfRule>
  </conditionalFormatting>
  <conditionalFormatting sqref="BJ2:BJ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{653CE27D-A737-475D-BCDD-6D1C0A7A1B27}</x14:id>
        </ext>
      </extLst>
    </cfRule>
  </conditionalFormatting>
  <conditionalFormatting sqref="BK2:BK7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{3A329692-E325-4A04-95E3-14F9BA9BE376}</x14:id>
        </ext>
      </extLst>
    </cfRule>
  </conditionalFormatting>
  <conditionalFormatting sqref="BL2:BL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{8B87CC8C-E408-4A20-B79F-FD495C427E75}</x14:id>
        </ext>
      </extLst>
    </cfRule>
  </conditionalFormatting>
  <conditionalFormatting sqref="BM2:BM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{676CAE8F-CADE-492D-BD76-31A462A6A289}</x14:id>
        </ext>
      </extLst>
    </cfRule>
  </conditionalFormatting>
  <conditionalFormatting sqref="BN2:BN7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{82B40ACB-1F69-4806-B7A1-8B4BAC0D0B4D}</x14:id>
        </ext>
      </extLst>
    </cfRule>
  </conditionalFormatting>
  <conditionalFormatting sqref="BO2:BO7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{C0A91916-4338-4058-B911-9531F2EFEEC5}</x14:id>
        </ext>
      </extLst>
    </cfRule>
  </conditionalFormatting>
  <conditionalFormatting sqref="BP2:BP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{B408C7DE-15C6-4F25-BBCE-F7094EF6B3C2}</x14:id>
        </ext>
      </extLst>
    </cfRule>
  </conditionalFormatting>
  <conditionalFormatting sqref="BQ2:BQ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{509CCA38-9B23-4299-9215-BF149A36B914}</x14:id>
        </ext>
      </extLst>
    </cfRule>
  </conditionalFormatting>
  <conditionalFormatting sqref="BR2:BR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{F58BC400-51F5-42FA-8BDB-1E1BC7C34360}</x14:id>
        </ext>
      </extLst>
    </cfRule>
  </conditionalFormatting>
  <conditionalFormatting sqref="BS2:BS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{24429CF7-985F-44F9-8217-17B468D52632}</x14:id>
        </ext>
      </extLst>
    </cfRule>
  </conditionalFormatting>
  <conditionalFormatting sqref="BT2:BT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{E32D3C4A-08F6-4566-8180-082482CCEB96}</x14:id>
        </ext>
      </extLst>
    </cfRule>
  </conditionalFormatting>
  <conditionalFormatting sqref="BU2:BU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{5C3D77F9-5D16-49A7-9325-85384E2EB672}</x14:id>
        </ext>
      </extLst>
    </cfRule>
  </conditionalFormatting>
  <conditionalFormatting sqref="BV2:BV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{277700CE-F3E4-44AD-9A29-C671D2402123}</x14:id>
        </ext>
      </extLst>
    </cfRule>
  </conditionalFormatting>
  <conditionalFormatting sqref="BW2:BW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{E5C968DC-11B7-4FDC-8714-D77D8EE0D168}</x14:id>
        </ext>
      </extLst>
    </cfRule>
  </conditionalFormatting>
  <conditionalFormatting sqref="BY2:BY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{93AC6BDA-2D43-41AB-889A-E525D1B9EE99}</x14:id>
        </ext>
      </extLst>
    </cfRule>
  </conditionalFormatting>
  <conditionalFormatting sqref="BZ2:BZ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{5798B8C1-C36A-4743-9D42-45714BB146B9}</x14:id>
        </ext>
      </extLst>
    </cfRule>
  </conditionalFormatting>
  <conditionalFormatting sqref="CA2:CA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{EEF51C8C-FA2F-4252-B8A1-D59B95809A8E}</x14:id>
        </ext>
      </extLst>
    </cfRule>
  </conditionalFormatting>
  <conditionalFormatting sqref="CB2:CB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{1C13A550-818F-4CE5-AF65-182229C9AF09}</x14:id>
        </ext>
      </extLst>
    </cfRule>
  </conditionalFormatting>
  <conditionalFormatting sqref="CC2:CC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{40CBA731-FE38-4532-ACC8-4A15395B7C54}</x14:id>
        </ext>
      </extLst>
    </cfRule>
  </conditionalFormatting>
  <conditionalFormatting sqref="CD2:CD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{EAE3569E-8BE7-4B09-8DD8-2A123B6611F1}</x14:id>
        </ext>
      </extLst>
    </cfRule>
  </conditionalFormatting>
  <conditionalFormatting sqref="CE2:CE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{8AE1479B-13F0-42AD-8DEA-BC35B9C599B7}</x14:id>
        </ext>
      </extLst>
    </cfRule>
  </conditionalFormatting>
  <conditionalFormatting sqref="CF2:CF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{E4415CBD-A50B-43D1-9F8A-2F22C1EBA794}</x14:id>
        </ext>
      </extLst>
    </cfRule>
  </conditionalFormatting>
  <conditionalFormatting sqref="CG2:CG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{D4827B2D-9A69-4FB6-94AC-76D48959AACC}</x14:id>
        </ext>
      </extLst>
    </cfRule>
  </conditionalFormatting>
  <conditionalFormatting sqref="CH2:CH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{FF6DD617-025B-4A51-961C-00ED9D8530A2}</x14:id>
        </ext>
      </extLst>
    </cfRule>
  </conditionalFormatting>
  <conditionalFormatting sqref="CI2:CI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{41AFE36D-01CA-45BD-A926-6E52E01C0B9C}</x14:id>
        </ext>
      </extLst>
    </cfRule>
  </conditionalFormatting>
  <conditionalFormatting sqref="CJ2:CJ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{FAEBBF61-A4E9-49BB-9B74-AFBA70DCDE8F}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37722D-E4DF-402B-BCC2-BAEC430ED6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87394F7D-0DC7-4C5E-979F-6EC1E7EA4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</xm:sqref>
        </x14:conditionalFormatting>
        <x14:conditionalFormatting xmlns:xm="http://schemas.microsoft.com/office/excel/2006/main">
          <x14:cfRule type="dataBar" id="{0AFED69F-E7A6-4A3A-8282-CE66C9683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B9</xm:sqref>
        </x14:conditionalFormatting>
        <x14:conditionalFormatting xmlns:xm="http://schemas.microsoft.com/office/excel/2006/main">
          <x14:cfRule type="dataBar" id="{1045D573-605E-43DE-AC5E-D3C884BD51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B2:B9</xm:sqref>
        </x14:conditionalFormatting>
        <x14:conditionalFormatting xmlns:xm="http://schemas.microsoft.com/office/excel/2006/main">
          <x14:cfRule type="dataBar" id="{7CAB7EB5-1998-42B6-8A1F-C9EBE8D36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C2:C9</xm:sqref>
        </x14:conditionalFormatting>
        <x14:conditionalFormatting xmlns:xm="http://schemas.microsoft.com/office/excel/2006/main">
          <x14:cfRule type="dataBar" id="{DDE5CC58-1628-4775-AC3A-C3B28402F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D2:D9</xm:sqref>
        </x14:conditionalFormatting>
        <x14:conditionalFormatting xmlns:xm="http://schemas.microsoft.com/office/excel/2006/main">
          <x14:cfRule type="dataBar" id="{24B88BC0-EC50-48D5-9A21-5716F1B13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E2:E9</xm:sqref>
        </x14:conditionalFormatting>
        <x14:conditionalFormatting xmlns:xm="http://schemas.microsoft.com/office/excel/2006/main">
          <x14:cfRule type="dataBar" id="{D37ED114-3612-499B-859F-5FA652CCDC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F2:F9</xm:sqref>
        </x14:conditionalFormatting>
        <x14:conditionalFormatting xmlns:xm="http://schemas.microsoft.com/office/excel/2006/main">
          <x14:cfRule type="dataBar" id="{0193DF17-7F87-460E-A8BA-6EF262732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G2:G9</xm:sqref>
        </x14:conditionalFormatting>
        <x14:conditionalFormatting xmlns:xm="http://schemas.microsoft.com/office/excel/2006/main">
          <x14:cfRule type="dataBar" id="{D083CA8C-4A3D-48EA-A6CC-B97C337E75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H2:H9</xm:sqref>
        </x14:conditionalFormatting>
        <x14:conditionalFormatting xmlns:xm="http://schemas.microsoft.com/office/excel/2006/main">
          <x14:cfRule type="dataBar" id="{5FAE67AC-4B18-4CF1-8074-5E8F6FECF7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I2:I8</xm:sqref>
        </x14:conditionalFormatting>
        <x14:conditionalFormatting xmlns:xm="http://schemas.microsoft.com/office/excel/2006/main">
          <x14:cfRule type="dataBar" id="{6587990E-3B84-456C-83A9-3E67144883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J2:J8</xm:sqref>
        </x14:conditionalFormatting>
        <x14:conditionalFormatting xmlns:xm="http://schemas.microsoft.com/office/excel/2006/main">
          <x14:cfRule type="dataBar" id="{136A33FE-4640-44CF-BA8D-A031C2ACF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K2:K8</xm:sqref>
        </x14:conditionalFormatting>
        <x14:conditionalFormatting xmlns:xm="http://schemas.microsoft.com/office/excel/2006/main">
          <x14:cfRule type="dataBar" id="{A521A0D4-6A0E-46C3-A867-5932DBE9D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L2:L9</xm:sqref>
        </x14:conditionalFormatting>
        <x14:conditionalFormatting xmlns:xm="http://schemas.microsoft.com/office/excel/2006/main">
          <x14:cfRule type="dataBar" id="{8B7BBE17-DAD0-4CB4-981A-70A6EDCFC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M2:M9</xm:sqref>
        </x14:conditionalFormatting>
        <x14:conditionalFormatting xmlns:xm="http://schemas.microsoft.com/office/excel/2006/main">
          <x14:cfRule type="dataBar" id="{395201AD-564D-4AFE-8ED0-B509CC57E3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N2:N9</xm:sqref>
        </x14:conditionalFormatting>
        <x14:conditionalFormatting xmlns:xm="http://schemas.microsoft.com/office/excel/2006/main">
          <x14:cfRule type="dataBar" id="{3FB3DC78-B748-4636-B428-F76A8B59D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O2:O9</xm:sqref>
        </x14:conditionalFormatting>
        <x14:conditionalFormatting xmlns:xm="http://schemas.microsoft.com/office/excel/2006/main">
          <x14:cfRule type="dataBar" id="{A65141A7-1AD6-4A17-BF87-3D4FF6B84A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P2:P9</xm:sqref>
        </x14:conditionalFormatting>
        <x14:conditionalFormatting xmlns:xm="http://schemas.microsoft.com/office/excel/2006/main">
          <x14:cfRule type="dataBar" id="{157CF640-06E4-49AE-A19C-C1A30F4E9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Q2:Q9</xm:sqref>
        </x14:conditionalFormatting>
        <x14:conditionalFormatting xmlns:xm="http://schemas.microsoft.com/office/excel/2006/main">
          <x14:cfRule type="dataBar" id="{A48DD4F0-46DA-4B44-AEE9-545621D72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R2:R9</xm:sqref>
        </x14:conditionalFormatting>
        <x14:conditionalFormatting xmlns:xm="http://schemas.microsoft.com/office/excel/2006/main">
          <x14:cfRule type="dataBar" id="{3916829D-CE8B-4A49-98BB-AE32C32130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S2:S9</xm:sqref>
        </x14:conditionalFormatting>
        <x14:conditionalFormatting xmlns:xm="http://schemas.microsoft.com/office/excel/2006/main">
          <x14:cfRule type="dataBar" id="{CC9B497D-D98E-4A4C-A3EC-AD7A1EC9D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T2:T9</xm:sqref>
        </x14:conditionalFormatting>
        <x14:conditionalFormatting xmlns:xm="http://schemas.microsoft.com/office/excel/2006/main">
          <x14:cfRule type="dataBar" id="{AC01DA3A-843B-483C-8364-2635235A2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U2:U9</xm:sqref>
        </x14:conditionalFormatting>
        <x14:conditionalFormatting xmlns:xm="http://schemas.microsoft.com/office/excel/2006/main">
          <x14:cfRule type="dataBar" id="{CB03879A-08F7-48C4-942D-FFD7D7825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V2:V9</xm:sqref>
        </x14:conditionalFormatting>
        <x14:conditionalFormatting xmlns:xm="http://schemas.microsoft.com/office/excel/2006/main">
          <x14:cfRule type="dataBar" id="{FEEF2555-4495-4471-A820-7D20F8319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W2:W9</xm:sqref>
        </x14:conditionalFormatting>
        <x14:conditionalFormatting xmlns:xm="http://schemas.microsoft.com/office/excel/2006/main">
          <x14:cfRule type="dataBar" id="{E55CB45A-BF0A-4AB3-AAEA-5C6CE2A17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X2:X9</xm:sqref>
        </x14:conditionalFormatting>
        <x14:conditionalFormatting xmlns:xm="http://schemas.microsoft.com/office/excel/2006/main">
          <x14:cfRule type="dataBar" id="{4222A5F6-AD83-43AE-8083-3888BB77B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Y2:Y9</xm:sqref>
        </x14:conditionalFormatting>
        <x14:conditionalFormatting xmlns:xm="http://schemas.microsoft.com/office/excel/2006/main">
          <x14:cfRule type="dataBar" id="{D53AC6C3-8C78-4E74-9C83-99D7950BC7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Z2:Z9</xm:sqref>
        </x14:conditionalFormatting>
        <x14:conditionalFormatting xmlns:xm="http://schemas.microsoft.com/office/excel/2006/main">
          <x14:cfRule type="dataBar" id="{7BBA75C7-83BF-4A25-85F9-D117A8235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AA2:AA9</xm:sqref>
        </x14:conditionalFormatting>
        <x14:conditionalFormatting xmlns:xm="http://schemas.microsoft.com/office/excel/2006/main">
          <x14:cfRule type="dataBar" id="{A4380ACA-C299-4B2A-90A7-A89D15CA2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AB2:AB9</xm:sqref>
        </x14:conditionalFormatting>
        <x14:conditionalFormatting xmlns:xm="http://schemas.microsoft.com/office/excel/2006/main">
          <x14:cfRule type="dataBar" id="{DF291188-BC95-40A5-BE05-0E4D9CFA8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AC2:AC9</xm:sqref>
        </x14:conditionalFormatting>
        <x14:conditionalFormatting xmlns:xm="http://schemas.microsoft.com/office/excel/2006/main">
          <x14:cfRule type="dataBar" id="{74BE4148-76B7-4050-9CD0-49F2B7932B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AD2:AD9</xm:sqref>
        </x14:conditionalFormatting>
        <x14:conditionalFormatting xmlns:xm="http://schemas.microsoft.com/office/excel/2006/main">
          <x14:cfRule type="dataBar" id="{ADBC4259-1B23-417F-BF60-D36F2A983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AE2:AE9</xm:sqref>
        </x14:conditionalFormatting>
        <x14:conditionalFormatting xmlns:xm="http://schemas.microsoft.com/office/excel/2006/main">
          <x14:cfRule type="dataBar" id="{A9D36465-00E8-42AA-987F-DB5F09833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AF2:AF9</xm:sqref>
        </x14:conditionalFormatting>
        <x14:conditionalFormatting xmlns:xm="http://schemas.microsoft.com/office/excel/2006/main">
          <x14:cfRule type="dataBar" id="{0CD6F399-FBFC-478C-8690-FD816DADCE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AG2:AG9</xm:sqref>
        </x14:conditionalFormatting>
        <x14:conditionalFormatting xmlns:xm="http://schemas.microsoft.com/office/excel/2006/main">
          <x14:cfRule type="dataBar" id="{92BA935C-342A-4FB8-86D8-BDB2F22F5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AH2:AH9</xm:sqref>
        </x14:conditionalFormatting>
        <x14:conditionalFormatting xmlns:xm="http://schemas.microsoft.com/office/excel/2006/main">
          <x14:cfRule type="dataBar" id="{C7477696-6868-48BB-A70A-184A8CF055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AI2:AI9</xm:sqref>
        </x14:conditionalFormatting>
        <x14:conditionalFormatting xmlns:xm="http://schemas.microsoft.com/office/excel/2006/main">
          <x14:cfRule type="dataBar" id="{3A7D6B16-1B04-4E8C-BE38-954D798B0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AJ2:AJ9</xm:sqref>
        </x14:conditionalFormatting>
        <x14:conditionalFormatting xmlns:xm="http://schemas.microsoft.com/office/excel/2006/main">
          <x14:cfRule type="dataBar" id="{7C4CB371-E44B-4882-9478-F4FC1D668C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AK2:AK9</xm:sqref>
        </x14:conditionalFormatting>
        <x14:conditionalFormatting xmlns:xm="http://schemas.microsoft.com/office/excel/2006/main">
          <x14:cfRule type="dataBar" id="{E0CE7620-FCC5-4AE4-BF52-7651D67125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AL2:AL9</xm:sqref>
        </x14:conditionalFormatting>
        <x14:conditionalFormatting xmlns:xm="http://schemas.microsoft.com/office/excel/2006/main">
          <x14:cfRule type="dataBar" id="{2D070328-DF9F-4F58-AE43-A160E72F3C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AM2:AM9</xm:sqref>
        </x14:conditionalFormatting>
        <x14:conditionalFormatting xmlns:xm="http://schemas.microsoft.com/office/excel/2006/main">
          <x14:cfRule type="dataBar" id="{0E42B230-A9D6-4792-B982-B159FFC78C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AN2:AN9</xm:sqref>
        </x14:conditionalFormatting>
        <x14:conditionalFormatting xmlns:xm="http://schemas.microsoft.com/office/excel/2006/main">
          <x14:cfRule type="dataBar" id="{29A2083D-425C-495F-957A-A86AAE54DC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AO2:AO9</xm:sqref>
        </x14:conditionalFormatting>
        <x14:conditionalFormatting xmlns:xm="http://schemas.microsoft.com/office/excel/2006/main">
          <x14:cfRule type="dataBar" id="{855E2ACD-91EC-4964-9F7B-092F798E4B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AP2:AP9</xm:sqref>
        </x14:conditionalFormatting>
        <x14:conditionalFormatting xmlns:xm="http://schemas.microsoft.com/office/excel/2006/main">
          <x14:cfRule type="dataBar" id="{C65D3927-611E-40C8-917B-69C920964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AQ2:AQ9</xm:sqref>
        </x14:conditionalFormatting>
        <x14:conditionalFormatting xmlns:xm="http://schemas.microsoft.com/office/excel/2006/main">
          <x14:cfRule type="dataBar" id="{3921B2B8-2D20-4C35-B0D5-CB63E1FAF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AR2:AR9</xm:sqref>
        </x14:conditionalFormatting>
        <x14:conditionalFormatting xmlns:xm="http://schemas.microsoft.com/office/excel/2006/main">
          <x14:cfRule type="dataBar" id="{AD4AE44B-9400-493D-A273-30C8F9D64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AS2:AS9</xm:sqref>
        </x14:conditionalFormatting>
        <x14:conditionalFormatting xmlns:xm="http://schemas.microsoft.com/office/excel/2006/main">
          <x14:cfRule type="dataBar" id="{15D9BFCE-0A95-486D-BCC0-D36450D8C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AT2:AT9</xm:sqref>
        </x14:conditionalFormatting>
        <x14:conditionalFormatting xmlns:xm="http://schemas.microsoft.com/office/excel/2006/main">
          <x14:cfRule type="dataBar" id="{4DB1BCF9-8CE9-41D6-9C92-7E0C7E85CE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AU2:AU9</xm:sqref>
        </x14:conditionalFormatting>
        <x14:conditionalFormatting xmlns:xm="http://schemas.microsoft.com/office/excel/2006/main">
          <x14:cfRule type="dataBar" id="{ABBAEF8A-4F36-4D9D-A464-6D1F8F879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AV2:AV9</xm:sqref>
        </x14:conditionalFormatting>
        <x14:conditionalFormatting xmlns:xm="http://schemas.microsoft.com/office/excel/2006/main">
          <x14:cfRule type="dataBar" id="{76BAEE43-07C1-4DA4-A9F6-47BDD8B41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AW2:AW9</xm:sqref>
        </x14:conditionalFormatting>
        <x14:conditionalFormatting xmlns:xm="http://schemas.microsoft.com/office/excel/2006/main">
          <x14:cfRule type="dataBar" id="{B3DF4160-3EFD-4BE2-B235-701651AD8F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AX2:AX9</xm:sqref>
        </x14:conditionalFormatting>
        <x14:conditionalFormatting xmlns:xm="http://schemas.microsoft.com/office/excel/2006/main">
          <x14:cfRule type="dataBar" id="{EE9CA615-B867-4872-8115-BBAE92FE24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AY2:AY6</xm:sqref>
        </x14:conditionalFormatting>
        <x14:conditionalFormatting xmlns:xm="http://schemas.microsoft.com/office/excel/2006/main">
          <x14:cfRule type="dataBar" id="{175B06B1-B817-4B99-86C1-B272D0B16A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AZ2:AZ6</xm:sqref>
        </x14:conditionalFormatting>
        <x14:conditionalFormatting xmlns:xm="http://schemas.microsoft.com/office/excel/2006/main">
          <x14:cfRule type="dataBar" id="{0781C6FB-A833-4E2C-9A6A-BCA715DC6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BA2:BA9</xm:sqref>
        </x14:conditionalFormatting>
        <x14:conditionalFormatting xmlns:xm="http://schemas.microsoft.com/office/excel/2006/main">
          <x14:cfRule type="dataBar" id="{AFA521F7-620A-4B3F-9714-8AB67CD525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BB2:BB6</xm:sqref>
        </x14:conditionalFormatting>
        <x14:conditionalFormatting xmlns:xm="http://schemas.microsoft.com/office/excel/2006/main">
          <x14:cfRule type="dataBar" id="{F5E48B6E-B209-4FDC-A58C-A5675B8C6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BC2:BC3</xm:sqref>
        </x14:conditionalFormatting>
        <x14:conditionalFormatting xmlns:xm="http://schemas.microsoft.com/office/excel/2006/main">
          <x14:cfRule type="dataBar" id="{677C9758-7E1E-4F32-AC1E-0CA8C289C4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BD2:BD5</xm:sqref>
        </x14:conditionalFormatting>
        <x14:conditionalFormatting xmlns:xm="http://schemas.microsoft.com/office/excel/2006/main">
          <x14:cfRule type="dataBar" id="{34E8316C-0DEC-4DFD-9D5D-15B9A804B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BE2:BE8</xm:sqref>
        </x14:conditionalFormatting>
        <x14:conditionalFormatting xmlns:xm="http://schemas.microsoft.com/office/excel/2006/main">
          <x14:cfRule type="dataBar" id="{ABD0A123-9144-4F0F-A8F8-E8D12358B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BF2:BF8</xm:sqref>
        </x14:conditionalFormatting>
        <x14:conditionalFormatting xmlns:xm="http://schemas.microsoft.com/office/excel/2006/main">
          <x14:cfRule type="dataBar" id="{055D6064-482B-474A-9930-4A8750BC10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BG2:BG8</xm:sqref>
        </x14:conditionalFormatting>
        <x14:conditionalFormatting xmlns:xm="http://schemas.microsoft.com/office/excel/2006/main">
          <x14:cfRule type="dataBar" id="{9AE10C7F-D681-479F-8283-D9F1D9CC9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BH2:BH7</xm:sqref>
        </x14:conditionalFormatting>
        <x14:conditionalFormatting xmlns:xm="http://schemas.microsoft.com/office/excel/2006/main">
          <x14:cfRule type="dataBar" id="{6307ADC7-D145-4C46-B262-91F36E3C7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BI2:BI9</xm:sqref>
        </x14:conditionalFormatting>
        <x14:conditionalFormatting xmlns:xm="http://schemas.microsoft.com/office/excel/2006/main">
          <x14:cfRule type="dataBar" id="{653CE27D-A737-475D-BCDD-6D1C0A7A1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BJ2:BJ8</xm:sqref>
        </x14:conditionalFormatting>
        <x14:conditionalFormatting xmlns:xm="http://schemas.microsoft.com/office/excel/2006/main">
          <x14:cfRule type="dataBar" id="{3A329692-E325-4A04-95E3-14F9BA9BE3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BK2:BK7</xm:sqref>
        </x14:conditionalFormatting>
        <x14:conditionalFormatting xmlns:xm="http://schemas.microsoft.com/office/excel/2006/main">
          <x14:cfRule type="dataBar" id="{8B87CC8C-E408-4A20-B79F-FD495C427E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BL2:BL8</xm:sqref>
        </x14:conditionalFormatting>
        <x14:conditionalFormatting xmlns:xm="http://schemas.microsoft.com/office/excel/2006/main">
          <x14:cfRule type="dataBar" id="{676CAE8F-CADE-492D-BD76-31A462A6A2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BM2:BM8</xm:sqref>
        </x14:conditionalFormatting>
        <x14:conditionalFormatting xmlns:xm="http://schemas.microsoft.com/office/excel/2006/main">
          <x14:cfRule type="dataBar" id="{82B40ACB-1F69-4806-B7A1-8B4BAC0D0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BN2:BN7</xm:sqref>
        </x14:conditionalFormatting>
        <x14:conditionalFormatting xmlns:xm="http://schemas.microsoft.com/office/excel/2006/main">
          <x14:cfRule type="dataBar" id="{C0A91916-4338-4058-B911-9531F2EFEE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BO2:BO7</xm:sqref>
        </x14:conditionalFormatting>
        <x14:conditionalFormatting xmlns:xm="http://schemas.microsoft.com/office/excel/2006/main">
          <x14:cfRule type="dataBar" id="{B408C7DE-15C6-4F25-BBCE-F7094EF6B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BP2:BP8</xm:sqref>
        </x14:conditionalFormatting>
        <x14:conditionalFormatting xmlns:xm="http://schemas.microsoft.com/office/excel/2006/main">
          <x14:cfRule type="dataBar" id="{509CCA38-9B23-4299-9215-BF149A36B9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BQ2:BQ3</xm:sqref>
        </x14:conditionalFormatting>
        <x14:conditionalFormatting xmlns:xm="http://schemas.microsoft.com/office/excel/2006/main">
          <x14:cfRule type="dataBar" id="{F58BC400-51F5-42FA-8BDB-1E1BC7C343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BR2:BR6</xm:sqref>
        </x14:conditionalFormatting>
        <x14:conditionalFormatting xmlns:xm="http://schemas.microsoft.com/office/excel/2006/main">
          <x14:cfRule type="dataBar" id="{24429CF7-985F-44F9-8217-17B468D526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BS2:BS7</xm:sqref>
        </x14:conditionalFormatting>
        <x14:conditionalFormatting xmlns:xm="http://schemas.microsoft.com/office/excel/2006/main">
          <x14:cfRule type="dataBar" id="{E32D3C4A-08F6-4566-8180-082482CCE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BT2:BT5</xm:sqref>
        </x14:conditionalFormatting>
        <x14:conditionalFormatting xmlns:xm="http://schemas.microsoft.com/office/excel/2006/main">
          <x14:cfRule type="dataBar" id="{5C3D77F9-5D16-49A7-9325-85384E2EB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BU2:BU7</xm:sqref>
        </x14:conditionalFormatting>
        <x14:conditionalFormatting xmlns:xm="http://schemas.microsoft.com/office/excel/2006/main">
          <x14:cfRule type="dataBar" id="{277700CE-F3E4-44AD-9A29-C671D24021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BV2:BV6</xm:sqref>
        </x14:conditionalFormatting>
        <x14:conditionalFormatting xmlns:xm="http://schemas.microsoft.com/office/excel/2006/main">
          <x14:cfRule type="dataBar" id="{E5C968DC-11B7-4FDC-8714-D77D8EE0D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BW2:BW9</xm:sqref>
        </x14:conditionalFormatting>
        <x14:conditionalFormatting xmlns:xm="http://schemas.microsoft.com/office/excel/2006/main">
          <x14:cfRule type="dataBar" id="{93AC6BDA-2D43-41AB-889A-E525D1B9E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BY2:BY9</xm:sqref>
        </x14:conditionalFormatting>
        <x14:conditionalFormatting xmlns:xm="http://schemas.microsoft.com/office/excel/2006/main">
          <x14:cfRule type="dataBar" id="{5798B8C1-C36A-4743-9D42-45714BB146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BZ2:BZ6</xm:sqref>
        </x14:conditionalFormatting>
        <x14:conditionalFormatting xmlns:xm="http://schemas.microsoft.com/office/excel/2006/main">
          <x14:cfRule type="dataBar" id="{EEF51C8C-FA2F-4252-B8A1-D59B95809A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CA2:CA6</xm:sqref>
        </x14:conditionalFormatting>
        <x14:conditionalFormatting xmlns:xm="http://schemas.microsoft.com/office/excel/2006/main">
          <x14:cfRule type="dataBar" id="{1C13A550-818F-4CE5-AF65-182229C9A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CB2:CB6</xm:sqref>
        </x14:conditionalFormatting>
        <x14:conditionalFormatting xmlns:xm="http://schemas.microsoft.com/office/excel/2006/main">
          <x14:cfRule type="dataBar" id="{40CBA731-FE38-4532-ACC8-4A15395B7C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CC2:CC8</xm:sqref>
        </x14:conditionalFormatting>
        <x14:conditionalFormatting xmlns:xm="http://schemas.microsoft.com/office/excel/2006/main">
          <x14:cfRule type="dataBar" id="{EAE3569E-8BE7-4B09-8DD8-2A123B661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CD2:CD8</xm:sqref>
        </x14:conditionalFormatting>
        <x14:conditionalFormatting xmlns:xm="http://schemas.microsoft.com/office/excel/2006/main">
          <x14:cfRule type="dataBar" id="{8AE1479B-13F0-42AD-8DEA-BC35B9C59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CE2:CE6</xm:sqref>
        </x14:conditionalFormatting>
        <x14:conditionalFormatting xmlns:xm="http://schemas.microsoft.com/office/excel/2006/main">
          <x14:cfRule type="dataBar" id="{E4415CBD-A50B-43D1-9F8A-2F22C1EBA7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CF2:CF9</xm:sqref>
        </x14:conditionalFormatting>
        <x14:conditionalFormatting xmlns:xm="http://schemas.microsoft.com/office/excel/2006/main">
          <x14:cfRule type="dataBar" id="{D4827B2D-9A69-4FB6-94AC-76D48959AA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CG2:CG6</xm:sqref>
        </x14:conditionalFormatting>
        <x14:conditionalFormatting xmlns:xm="http://schemas.microsoft.com/office/excel/2006/main">
          <x14:cfRule type="dataBar" id="{FF6DD617-025B-4A51-961C-00ED9D853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CH2:CH6</xm:sqref>
        </x14:conditionalFormatting>
        <x14:conditionalFormatting xmlns:xm="http://schemas.microsoft.com/office/excel/2006/main">
          <x14:cfRule type="dataBar" id="{41AFE36D-01CA-45BD-A926-6E52E01C0B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CI2:CI6</xm:sqref>
        </x14:conditionalFormatting>
        <x14:conditionalFormatting xmlns:xm="http://schemas.microsoft.com/office/excel/2006/main">
          <x14:cfRule type="dataBar" id="{FAEBBF61-A4E9-49BB-9B74-AFBA70DCD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CJ2:CJ8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K20"/>
  <sheetViews>
    <sheetView workbookViewId="0">
      <pane xSplit="27" ySplit="19" topLeftCell="AC20" activePane="bottomRight" state="frozen"/>
      <selection pane="topRight" activeCell="AB1" sqref="AB1"/>
      <selection pane="bottomLeft" activeCell="A20" sqref="A20"/>
      <selection pane="bottomRight" activeCell="AQ18" sqref="AQ18"/>
    </sheetView>
  </sheetViews>
  <sheetFormatPr defaultRowHeight="15" x14ac:dyDescent="0.25"/>
  <cols>
    <col min="1" max="1" width="41.140625" bestFit="1" customWidth="1"/>
    <col min="2" max="2" width="11.85546875" customWidth="1"/>
    <col min="3" max="3" width="0.28515625" hidden="1" customWidth="1"/>
    <col min="4" max="4" width="11.28515625" hidden="1" customWidth="1"/>
    <col min="5" max="5" width="0.140625" customWidth="1"/>
    <col min="6" max="6" width="15.42578125" hidden="1" customWidth="1"/>
    <col min="7" max="7" width="0.140625" customWidth="1"/>
    <col min="8" max="8" width="5.5703125" customWidth="1"/>
    <col min="9" max="9" width="5.85546875" customWidth="1"/>
    <col min="10" max="10" width="6.140625" customWidth="1"/>
    <col min="11" max="11" width="7.28515625" bestFit="1" customWidth="1"/>
    <col min="12" max="12" width="7.28515625" customWidth="1"/>
    <col min="13" max="13" width="0.42578125" customWidth="1"/>
    <col min="14" max="14" width="10.7109375" hidden="1" customWidth="1"/>
    <col min="15" max="15" width="15.28515625" hidden="1" customWidth="1"/>
    <col min="16" max="16" width="0.140625" customWidth="1"/>
    <col min="17" max="17" width="16.85546875" hidden="1" customWidth="1"/>
    <col min="18" max="18" width="21.85546875" hidden="1" customWidth="1"/>
    <col min="19" max="20" width="6.7109375" customWidth="1"/>
    <col min="21" max="21" width="6.140625" customWidth="1"/>
    <col min="22" max="22" width="6.7109375" customWidth="1"/>
    <col min="23" max="24" width="0.140625" customWidth="1"/>
    <col min="25" max="25" width="0.85546875" customWidth="1"/>
    <col min="26" max="26" width="6.5703125" customWidth="1"/>
    <col min="27" max="27" width="7.7109375" customWidth="1"/>
    <col min="28" max="28" width="12" bestFit="1" customWidth="1"/>
    <col min="29" max="29" width="5.42578125" customWidth="1"/>
    <col min="30" max="30" width="3.7109375" customWidth="1"/>
    <col min="31" max="32" width="3" customWidth="1"/>
    <col min="33" max="33" width="3.28515625" customWidth="1"/>
    <col min="34" max="34" width="5.85546875" customWidth="1"/>
    <col min="35" max="35" width="5" customWidth="1"/>
    <col min="36" max="36" width="5.7109375" customWidth="1"/>
    <col min="37" max="37" width="5.28515625" customWidth="1"/>
    <col min="38" max="39" width="5.42578125" customWidth="1"/>
    <col min="40" max="40" width="5.7109375" customWidth="1"/>
    <col min="41" max="41" width="5.5703125" customWidth="1"/>
    <col min="42" max="42" width="5.140625" customWidth="1"/>
    <col min="43" max="43" width="5" customWidth="1"/>
    <col min="44" max="44" width="0.7109375" customWidth="1"/>
    <col min="45" max="45" width="0.28515625" customWidth="1"/>
    <col min="46" max="46" width="0.140625" hidden="1" customWidth="1"/>
    <col min="47" max="47" width="17.42578125" hidden="1" customWidth="1"/>
    <col min="48" max="48" width="0.140625" customWidth="1"/>
    <col min="49" max="49" width="0.7109375" customWidth="1"/>
    <col min="50" max="50" width="6.28515625" customWidth="1"/>
    <col min="51" max="51" width="7.85546875" bestFit="1" customWidth="1"/>
    <col min="52" max="57" width="6" bestFit="1" customWidth="1"/>
    <col min="58" max="58" width="9" bestFit="1" customWidth="1"/>
    <col min="59" max="59" width="7.5703125" bestFit="1" customWidth="1"/>
    <col min="60" max="60" width="11.28515625" bestFit="1" customWidth="1"/>
    <col min="61" max="61" width="8.28515625" bestFit="1" customWidth="1"/>
    <col min="62" max="62" width="8" bestFit="1" customWidth="1"/>
    <col min="63" max="63" width="8.28515625" bestFit="1" customWidth="1"/>
    <col min="64" max="64" width="6" bestFit="1" customWidth="1"/>
    <col min="65" max="65" width="9" bestFit="1" customWidth="1"/>
    <col min="66" max="66" width="10.85546875" bestFit="1" customWidth="1"/>
    <col min="67" max="67" width="6" bestFit="1" customWidth="1"/>
    <col min="68" max="68" width="7.140625" bestFit="1" customWidth="1"/>
    <col min="69" max="69" width="6.7109375" bestFit="1" customWidth="1"/>
    <col min="70" max="70" width="6.140625" bestFit="1" customWidth="1"/>
    <col min="71" max="71" width="7.7109375" bestFit="1" customWidth="1"/>
    <col min="72" max="72" width="10" bestFit="1" customWidth="1"/>
    <col min="73" max="73" width="10.42578125" bestFit="1" customWidth="1"/>
    <col min="75" max="75" width="14.5703125" bestFit="1" customWidth="1"/>
    <col min="76" max="76" width="6" bestFit="1" customWidth="1"/>
    <col min="77" max="77" width="10" bestFit="1" customWidth="1"/>
    <col min="78" max="78" width="11.28515625" bestFit="1" customWidth="1"/>
    <col min="79" max="79" width="8.140625" bestFit="1" customWidth="1"/>
    <col min="81" max="81" width="7.7109375" bestFit="1" customWidth="1"/>
    <col min="82" max="83" width="6" bestFit="1" customWidth="1"/>
    <col min="84" max="84" width="6.85546875" bestFit="1" customWidth="1"/>
    <col min="85" max="85" width="9.28515625" bestFit="1" customWidth="1"/>
    <col min="86" max="87" width="6" bestFit="1" customWidth="1"/>
    <col min="88" max="88" width="7.5703125" bestFit="1" customWidth="1"/>
    <col min="89" max="89" width="8.42578125" bestFit="1" customWidth="1"/>
  </cols>
  <sheetData>
    <row r="1" spans="1:89" x14ac:dyDescent="0.25">
      <c r="B1" s="1" t="s">
        <v>155</v>
      </c>
      <c r="C1" s="1" t="s">
        <v>156</v>
      </c>
      <c r="D1" s="1" t="s">
        <v>157</v>
      </c>
      <c r="E1" s="1" t="s">
        <v>158</v>
      </c>
      <c r="F1" s="4" t="s">
        <v>159</v>
      </c>
      <c r="G1" s="1" t="s">
        <v>241</v>
      </c>
      <c r="H1" s="1" t="s">
        <v>160</v>
      </c>
      <c r="I1" s="1" t="s">
        <v>161</v>
      </c>
      <c r="J1" s="1" t="s">
        <v>162</v>
      </c>
      <c r="K1" s="1" t="s">
        <v>179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C1" s="1" t="s">
        <v>180</v>
      </c>
      <c r="AD1" s="1" t="s">
        <v>181</v>
      </c>
      <c r="AE1" s="1" t="s">
        <v>182</v>
      </c>
      <c r="AF1" s="1" t="s">
        <v>183</v>
      </c>
      <c r="AG1" s="1" t="s">
        <v>184</v>
      </c>
      <c r="AH1" s="1" t="s">
        <v>185</v>
      </c>
      <c r="AI1" s="1" t="s">
        <v>186</v>
      </c>
      <c r="AJ1" s="1" t="s">
        <v>187</v>
      </c>
      <c r="AK1" s="1" t="s">
        <v>188</v>
      </c>
      <c r="AL1" s="1" t="s">
        <v>189</v>
      </c>
      <c r="AM1" s="1" t="s">
        <v>190</v>
      </c>
      <c r="AN1" s="1" t="s">
        <v>191</v>
      </c>
      <c r="AO1" s="1" t="s">
        <v>192</v>
      </c>
      <c r="AP1" s="1" t="s">
        <v>193</v>
      </c>
      <c r="AQ1" s="1" t="s">
        <v>194</v>
      </c>
      <c r="AR1" s="1" t="s">
        <v>195</v>
      </c>
      <c r="AS1" s="1" t="s">
        <v>196</v>
      </c>
      <c r="AT1" s="1" t="s">
        <v>197</v>
      </c>
      <c r="AU1" s="1" t="s">
        <v>198</v>
      </c>
      <c r="AV1" s="1" t="s">
        <v>199</v>
      </c>
      <c r="AW1" s="1" t="s">
        <v>200</v>
      </c>
      <c r="AX1" s="1" t="s">
        <v>201</v>
      </c>
      <c r="AY1" s="1" t="s">
        <v>202</v>
      </c>
      <c r="AZ1" s="1" t="s">
        <v>203</v>
      </c>
      <c r="BA1" s="1" t="s">
        <v>204</v>
      </c>
      <c r="BB1" s="1" t="s">
        <v>205</v>
      </c>
      <c r="BC1" s="1" t="s">
        <v>206</v>
      </c>
      <c r="BD1" s="1" t="s">
        <v>207</v>
      </c>
      <c r="BE1" s="1" t="s">
        <v>208</v>
      </c>
      <c r="BF1" s="1" t="s">
        <v>209</v>
      </c>
      <c r="BG1" s="1" t="s">
        <v>210</v>
      </c>
      <c r="BH1" s="1" t="s">
        <v>211</v>
      </c>
      <c r="BI1" s="1" t="s">
        <v>212</v>
      </c>
      <c r="BJ1" s="1" t="s">
        <v>213</v>
      </c>
      <c r="BK1" s="1" t="s">
        <v>214</v>
      </c>
      <c r="BL1" s="1" t="s">
        <v>215</v>
      </c>
      <c r="BM1" s="1" t="s">
        <v>216</v>
      </c>
      <c r="BN1" s="1" t="s">
        <v>217</v>
      </c>
      <c r="BO1" s="1" t="s">
        <v>218</v>
      </c>
      <c r="BP1" s="1" t="s">
        <v>219</v>
      </c>
      <c r="BQ1" s="1" t="s">
        <v>220</v>
      </c>
      <c r="BR1" s="1" t="s">
        <v>221</v>
      </c>
      <c r="BS1" s="1" t="s">
        <v>222</v>
      </c>
      <c r="BT1" s="1" t="s">
        <v>223</v>
      </c>
      <c r="BU1" s="1" t="s">
        <v>224</v>
      </c>
      <c r="BV1" s="1" t="s">
        <v>225</v>
      </c>
      <c r="BW1" s="1" t="s">
        <v>226</v>
      </c>
      <c r="BX1" s="1" t="s">
        <v>227</v>
      </c>
      <c r="BY1" s="1" t="s">
        <v>228</v>
      </c>
      <c r="BZ1" s="1" t="s">
        <v>229</v>
      </c>
      <c r="CA1" s="1" t="s">
        <v>230</v>
      </c>
      <c r="CB1" s="1" t="s">
        <v>231</v>
      </c>
      <c r="CC1" s="1" t="s">
        <v>232</v>
      </c>
      <c r="CD1" s="1" t="s">
        <v>233</v>
      </c>
      <c r="CE1" s="1" t="s">
        <v>234</v>
      </c>
      <c r="CF1" s="1" t="s">
        <v>235</v>
      </c>
      <c r="CG1" s="1" t="s">
        <v>236</v>
      </c>
      <c r="CH1" s="1" t="s">
        <v>237</v>
      </c>
      <c r="CI1" s="1" t="s">
        <v>238</v>
      </c>
      <c r="CJ1" s="1" t="s">
        <v>239</v>
      </c>
      <c r="CK1" s="1" t="s">
        <v>240</v>
      </c>
    </row>
    <row r="2" spans="1:89" x14ac:dyDescent="0.25">
      <c r="A2" s="1" t="s">
        <v>2</v>
      </c>
      <c r="B2">
        <v>184.15580144919451</v>
      </c>
      <c r="C2">
        <v>19020</v>
      </c>
      <c r="E2">
        <v>1538</v>
      </c>
      <c r="F2" s="5">
        <v>1352</v>
      </c>
      <c r="G2">
        <v>0.87906371911573467</v>
      </c>
      <c r="H2">
        <v>312</v>
      </c>
      <c r="I2">
        <v>1000</v>
      </c>
      <c r="J2">
        <v>14720</v>
      </c>
      <c r="K2">
        <v>49580</v>
      </c>
      <c r="L2">
        <v>65612</v>
      </c>
      <c r="M2">
        <v>450</v>
      </c>
      <c r="N2">
        <v>10</v>
      </c>
      <c r="O2">
        <v>7</v>
      </c>
      <c r="P2">
        <v>27</v>
      </c>
      <c r="Q2">
        <v>4524</v>
      </c>
      <c r="R2">
        <v>108</v>
      </c>
      <c r="S2">
        <v>74900</v>
      </c>
      <c r="T2">
        <v>124000</v>
      </c>
      <c r="U2">
        <v>78000</v>
      </c>
      <c r="V2">
        <v>137000</v>
      </c>
      <c r="W2">
        <v>42351</v>
      </c>
      <c r="X2">
        <v>41767</v>
      </c>
      <c r="Y2">
        <v>2679</v>
      </c>
      <c r="Z2">
        <v>24954</v>
      </c>
      <c r="AA2">
        <v>35907</v>
      </c>
      <c r="AB2">
        <v>0.31992307692307692</v>
      </c>
      <c r="AC2">
        <v>3</v>
      </c>
      <c r="AD2">
        <v>2</v>
      </c>
      <c r="AE2">
        <v>9</v>
      </c>
      <c r="AF2">
        <v>10</v>
      </c>
      <c r="AG2">
        <v>19</v>
      </c>
      <c r="AH2">
        <v>1</v>
      </c>
      <c r="AI2">
        <v>0.4358974358974359</v>
      </c>
      <c r="AJ2">
        <v>0.53846153846153844</v>
      </c>
      <c r="AK2">
        <v>0.97435897435897434</v>
      </c>
      <c r="AL2">
        <v>0.89743589743589747</v>
      </c>
      <c r="AM2">
        <v>0.53846153846153844</v>
      </c>
      <c r="AN2">
        <v>0.84615384615384615</v>
      </c>
      <c r="AO2">
        <v>0.74358974358974361</v>
      </c>
      <c r="AP2">
        <v>1</v>
      </c>
      <c r="AQ2">
        <v>0.08</v>
      </c>
      <c r="AR2">
        <v>0.84</v>
      </c>
      <c r="AS2">
        <v>0.91</v>
      </c>
      <c r="AT2">
        <v>0.93</v>
      </c>
      <c r="AU2">
        <v>0.94</v>
      </c>
      <c r="AV2">
        <v>1</v>
      </c>
      <c r="AW2">
        <v>0.27</v>
      </c>
      <c r="AX2">
        <v>0.55000000000000004</v>
      </c>
      <c r="AY2">
        <v>0.79</v>
      </c>
      <c r="AZ2">
        <v>282.10000000000002</v>
      </c>
      <c r="BA2">
        <v>356.6</v>
      </c>
      <c r="BB2">
        <v>337.5</v>
      </c>
      <c r="BC2">
        <v>308.60000000000002</v>
      </c>
      <c r="BF2">
        <v>260.3</v>
      </c>
      <c r="BG2">
        <v>310.89999999999998</v>
      </c>
      <c r="BH2">
        <v>332.6</v>
      </c>
      <c r="BI2">
        <v>180.3</v>
      </c>
      <c r="BJ2">
        <v>230.2</v>
      </c>
      <c r="BK2">
        <v>357.4</v>
      </c>
      <c r="BM2">
        <v>307.39999999999998</v>
      </c>
      <c r="BN2">
        <v>369.6</v>
      </c>
      <c r="BO2">
        <v>270.60000000000002</v>
      </c>
      <c r="BP2">
        <v>354.3</v>
      </c>
      <c r="BQ2">
        <v>273.8</v>
      </c>
      <c r="BS2">
        <v>264.8</v>
      </c>
      <c r="BT2">
        <v>242.9</v>
      </c>
      <c r="BV2">
        <v>228.7</v>
      </c>
      <c r="BX2">
        <v>294.60000000000002</v>
      </c>
      <c r="BZ2">
        <v>215</v>
      </c>
      <c r="CB2">
        <v>176.4</v>
      </c>
      <c r="CC2">
        <v>268.7</v>
      </c>
      <c r="CD2">
        <v>293.5</v>
      </c>
      <c r="CE2">
        <v>173.3</v>
      </c>
      <c r="CF2">
        <v>191.3</v>
      </c>
      <c r="CJ2">
        <v>258.2</v>
      </c>
      <c r="CK2">
        <v>262.10000000000002</v>
      </c>
    </row>
    <row r="3" spans="1:89" x14ac:dyDescent="0.25">
      <c r="A3" s="1" t="s">
        <v>5</v>
      </c>
      <c r="B3">
        <v>183.55849459255151</v>
      </c>
      <c r="C3">
        <v>42167</v>
      </c>
      <c r="D3">
        <v>3.95</v>
      </c>
      <c r="E3">
        <v>1615</v>
      </c>
      <c r="F3" s="5">
        <v>1603</v>
      </c>
      <c r="G3">
        <v>0.99256965944272446</v>
      </c>
      <c r="H3">
        <v>609</v>
      </c>
      <c r="I3">
        <v>1425</v>
      </c>
      <c r="J3">
        <v>14601</v>
      </c>
      <c r="K3">
        <v>47331</v>
      </c>
      <c r="L3">
        <v>63966</v>
      </c>
      <c r="M3">
        <v>600</v>
      </c>
      <c r="O3">
        <v>14</v>
      </c>
      <c r="P3">
        <v>35</v>
      </c>
      <c r="Q3">
        <v>6999</v>
      </c>
      <c r="R3">
        <v>90</v>
      </c>
      <c r="S3">
        <v>65900</v>
      </c>
      <c r="T3">
        <v>123000</v>
      </c>
      <c r="U3">
        <v>70100</v>
      </c>
      <c r="V3">
        <v>130000</v>
      </c>
      <c r="W3">
        <v>43291</v>
      </c>
      <c r="X3">
        <v>43167</v>
      </c>
      <c r="Y3">
        <v>3</v>
      </c>
      <c r="Z3">
        <v>21238</v>
      </c>
      <c r="AA3">
        <v>46438</v>
      </c>
      <c r="AB3">
        <v>0.30296718972895864</v>
      </c>
      <c r="AC3">
        <v>4.4000000000000004</v>
      </c>
      <c r="AD3">
        <v>2</v>
      </c>
      <c r="AE3">
        <v>9</v>
      </c>
      <c r="AF3">
        <v>2</v>
      </c>
      <c r="AG3">
        <v>9</v>
      </c>
      <c r="AH3">
        <v>1</v>
      </c>
      <c r="AI3">
        <v>0.64102564102564108</v>
      </c>
      <c r="AJ3">
        <v>0.61538461538461542</v>
      </c>
      <c r="AK3">
        <v>0.89743589743589747</v>
      </c>
      <c r="AL3">
        <v>0.94871794871794868</v>
      </c>
      <c r="AM3">
        <v>0.89743589743589747</v>
      </c>
      <c r="AN3">
        <v>0.74358974358974361</v>
      </c>
      <c r="AO3">
        <v>1</v>
      </c>
      <c r="AP3">
        <v>1</v>
      </c>
      <c r="AQ3">
        <v>0.05</v>
      </c>
      <c r="AR3">
        <v>0.75</v>
      </c>
      <c r="AS3">
        <v>0.9</v>
      </c>
      <c r="AT3">
        <v>0.93</v>
      </c>
      <c r="AU3">
        <v>0.93</v>
      </c>
      <c r="AV3">
        <v>1</v>
      </c>
      <c r="AW3">
        <v>0.22</v>
      </c>
      <c r="AX3">
        <v>0.62</v>
      </c>
      <c r="AY3">
        <v>0.28999999999999998</v>
      </c>
      <c r="AZ3">
        <v>263.2</v>
      </c>
      <c r="BA3">
        <v>309.39999999999998</v>
      </c>
      <c r="BB3">
        <v>340.7</v>
      </c>
      <c r="BC3">
        <v>317.2</v>
      </c>
      <c r="BE3">
        <v>234.4</v>
      </c>
      <c r="BF3">
        <v>265.10000000000002</v>
      </c>
      <c r="BG3">
        <v>315.5</v>
      </c>
      <c r="BH3">
        <v>270.7</v>
      </c>
      <c r="BI3">
        <v>170.8</v>
      </c>
      <c r="BJ3">
        <v>228.1</v>
      </c>
      <c r="BK3">
        <v>243.8</v>
      </c>
      <c r="BL3">
        <v>165.1</v>
      </c>
      <c r="BM3">
        <v>265.2</v>
      </c>
      <c r="BN3">
        <v>312.5</v>
      </c>
      <c r="BO3">
        <v>249.5</v>
      </c>
      <c r="BP3">
        <v>345.5</v>
      </c>
      <c r="BQ3">
        <v>341.2</v>
      </c>
      <c r="BR3">
        <v>195.5</v>
      </c>
      <c r="BS3">
        <v>222.7</v>
      </c>
      <c r="BT3">
        <v>225.4</v>
      </c>
      <c r="BX3">
        <v>247.7</v>
      </c>
      <c r="BZ3">
        <v>229.8</v>
      </c>
      <c r="CA3">
        <v>144.9</v>
      </c>
      <c r="CB3">
        <v>208.7</v>
      </c>
      <c r="CC3">
        <v>200.2</v>
      </c>
      <c r="CD3">
        <v>281.3</v>
      </c>
      <c r="CE3">
        <v>295.8</v>
      </c>
      <c r="CF3">
        <v>272.89999999999998</v>
      </c>
      <c r="CG3">
        <v>315.39999999999998</v>
      </c>
      <c r="CH3">
        <v>309.3</v>
      </c>
      <c r="CI3">
        <v>279.5</v>
      </c>
      <c r="CJ3">
        <v>226.9</v>
      </c>
      <c r="CK3">
        <v>250.1</v>
      </c>
    </row>
    <row r="4" spans="1:89" x14ac:dyDescent="0.25">
      <c r="A4" s="1" t="s">
        <v>12</v>
      </c>
      <c r="B4">
        <v>172.78921294083739</v>
      </c>
      <c r="C4">
        <v>39041</v>
      </c>
      <c r="D4">
        <v>4.17</v>
      </c>
      <c r="E4">
        <v>1175</v>
      </c>
      <c r="F4" s="5">
        <v>1005</v>
      </c>
      <c r="G4">
        <v>0.85531914893617023</v>
      </c>
      <c r="H4">
        <v>3794</v>
      </c>
      <c r="I4">
        <v>1000</v>
      </c>
      <c r="J4">
        <v>15951</v>
      </c>
      <c r="K4">
        <v>43280</v>
      </c>
      <c r="L4">
        <v>64025</v>
      </c>
      <c r="M4">
        <v>451</v>
      </c>
      <c r="N4">
        <v>1</v>
      </c>
      <c r="O4">
        <v>0</v>
      </c>
      <c r="P4">
        <v>25</v>
      </c>
      <c r="Q4">
        <v>6712</v>
      </c>
      <c r="R4">
        <v>100</v>
      </c>
      <c r="S4">
        <v>61400</v>
      </c>
      <c r="T4">
        <v>126000</v>
      </c>
      <c r="U4">
        <v>62600</v>
      </c>
      <c r="V4">
        <v>131000</v>
      </c>
      <c r="W4">
        <v>51314</v>
      </c>
      <c r="X4">
        <v>48598</v>
      </c>
      <c r="Y4">
        <v>2901</v>
      </c>
      <c r="Z4">
        <v>16702</v>
      </c>
      <c r="AA4">
        <v>51475</v>
      </c>
      <c r="AB4">
        <v>0.26680511182108624</v>
      </c>
      <c r="AC4">
        <v>6.5</v>
      </c>
      <c r="AD4">
        <v>2</v>
      </c>
      <c r="AE4">
        <v>9</v>
      </c>
      <c r="AF4">
        <v>50</v>
      </c>
      <c r="AG4">
        <v>99</v>
      </c>
      <c r="AH4">
        <v>1</v>
      </c>
      <c r="AI4">
        <v>0.17948717948717949</v>
      </c>
      <c r="AJ4">
        <v>0.12820512820512819</v>
      </c>
      <c r="AK4">
        <v>0.69230769230769229</v>
      </c>
      <c r="AL4">
        <v>0.92307692307692313</v>
      </c>
      <c r="AM4">
        <v>0.35897435897435898</v>
      </c>
      <c r="AO4">
        <v>0.94871794871794868</v>
      </c>
      <c r="AP4">
        <v>0.92307692307692313</v>
      </c>
      <c r="AQ4">
        <v>0.05</v>
      </c>
      <c r="AR4">
        <v>0.86</v>
      </c>
      <c r="AS4">
        <v>0.96</v>
      </c>
      <c r="AT4">
        <v>0.96</v>
      </c>
      <c r="AU4">
        <v>0.98</v>
      </c>
      <c r="AV4">
        <v>1</v>
      </c>
      <c r="AW4">
        <v>0.23</v>
      </c>
      <c r="AX4">
        <v>0.65</v>
      </c>
      <c r="AY4">
        <v>0.28000000000000003</v>
      </c>
      <c r="AZ4">
        <v>227</v>
      </c>
      <c r="BA4">
        <v>319.39999999999998</v>
      </c>
      <c r="BB4">
        <v>305.10000000000002</v>
      </c>
      <c r="BC4">
        <v>303.7</v>
      </c>
      <c r="BE4">
        <v>235.3</v>
      </c>
      <c r="BF4">
        <v>236.4</v>
      </c>
      <c r="BG4">
        <v>230.2</v>
      </c>
      <c r="BH4">
        <v>237.7</v>
      </c>
      <c r="BJ4">
        <v>360.6</v>
      </c>
      <c r="BK4">
        <v>239.8</v>
      </c>
      <c r="BN4">
        <v>287.39999999999998</v>
      </c>
      <c r="BO4">
        <v>238.2</v>
      </c>
      <c r="BQ4">
        <v>333.1</v>
      </c>
      <c r="BS4">
        <v>299.60000000000002</v>
      </c>
      <c r="BX4">
        <v>317.10000000000002</v>
      </c>
      <c r="BZ4">
        <v>328.7</v>
      </c>
      <c r="CA4">
        <v>256.7</v>
      </c>
      <c r="CB4">
        <v>290.3</v>
      </c>
      <c r="CC4">
        <v>322.60000000000002</v>
      </c>
      <c r="CD4">
        <v>348.4</v>
      </c>
      <c r="CE4">
        <v>383.7</v>
      </c>
      <c r="CF4">
        <v>327.10000000000002</v>
      </c>
      <c r="CG4">
        <v>323.10000000000002</v>
      </c>
      <c r="CH4">
        <v>303.5</v>
      </c>
      <c r="CI4">
        <v>348.6</v>
      </c>
      <c r="CJ4">
        <v>285.39999999999998</v>
      </c>
      <c r="CK4">
        <v>300</v>
      </c>
    </row>
    <row r="5" spans="1:89" x14ac:dyDescent="0.25">
      <c r="A5" s="1" t="s">
        <v>8</v>
      </c>
      <c r="B5">
        <v>157.01298717942359</v>
      </c>
      <c r="C5">
        <v>77660</v>
      </c>
      <c r="D5">
        <v>3.87</v>
      </c>
      <c r="E5">
        <v>2258</v>
      </c>
      <c r="F5" s="5">
        <v>2236</v>
      </c>
      <c r="G5">
        <v>0.99025686448184236</v>
      </c>
      <c r="H5">
        <v>2289</v>
      </c>
      <c r="I5">
        <v>1262</v>
      </c>
      <c r="J5">
        <v>16042</v>
      </c>
      <c r="K5">
        <v>37902</v>
      </c>
      <c r="L5">
        <v>57495</v>
      </c>
      <c r="M5">
        <v>300</v>
      </c>
      <c r="N5">
        <v>6</v>
      </c>
      <c r="O5">
        <v>19</v>
      </c>
      <c r="P5">
        <v>28</v>
      </c>
      <c r="Q5">
        <v>27496</v>
      </c>
      <c r="S5">
        <v>59500</v>
      </c>
      <c r="T5">
        <v>114000</v>
      </c>
      <c r="U5">
        <v>60400</v>
      </c>
      <c r="V5">
        <v>120000</v>
      </c>
      <c r="W5">
        <v>20864</v>
      </c>
      <c r="X5">
        <v>19087</v>
      </c>
      <c r="Y5">
        <v>6310</v>
      </c>
      <c r="Z5">
        <v>17869</v>
      </c>
      <c r="AB5">
        <v>0.29584437086092713</v>
      </c>
      <c r="AC5">
        <v>17</v>
      </c>
      <c r="AD5">
        <v>10</v>
      </c>
      <c r="AE5">
        <v>19</v>
      </c>
      <c r="AF5">
        <v>20</v>
      </c>
      <c r="AG5">
        <v>29</v>
      </c>
      <c r="AH5">
        <v>0.97435897435897434</v>
      </c>
      <c r="AI5">
        <v>0.35897435897435898</v>
      </c>
      <c r="AJ5">
        <v>0.15384615384615391</v>
      </c>
      <c r="AK5">
        <v>0.53846153846153844</v>
      </c>
      <c r="AL5">
        <v>0.76923076923076927</v>
      </c>
      <c r="AM5">
        <v>0.58974358974358976</v>
      </c>
      <c r="AN5">
        <v>0.79487179487179482</v>
      </c>
      <c r="AO5">
        <v>0.97435897435897434</v>
      </c>
      <c r="AP5">
        <v>0.87179487179487181</v>
      </c>
      <c r="AQ5">
        <v>0.15</v>
      </c>
      <c r="AR5">
        <v>0.73</v>
      </c>
      <c r="AS5">
        <v>0.89</v>
      </c>
      <c r="AT5">
        <v>0.91</v>
      </c>
      <c r="AU5">
        <v>0.26</v>
      </c>
      <c r="AV5">
        <v>0.95</v>
      </c>
      <c r="AW5">
        <v>0.38</v>
      </c>
      <c r="AX5">
        <v>0.5</v>
      </c>
      <c r="AY5">
        <v>0.31</v>
      </c>
      <c r="AZ5">
        <v>241.3</v>
      </c>
      <c r="BA5">
        <v>337.1</v>
      </c>
      <c r="BB5">
        <v>352.6</v>
      </c>
      <c r="BC5">
        <v>352.2</v>
      </c>
      <c r="BD5">
        <v>205.5</v>
      </c>
      <c r="BE5">
        <v>278</v>
      </c>
      <c r="BF5">
        <v>219</v>
      </c>
      <c r="BG5">
        <v>333.5</v>
      </c>
      <c r="BH5">
        <v>295.5</v>
      </c>
      <c r="BJ5">
        <v>171.9</v>
      </c>
      <c r="BK5">
        <v>251.9</v>
      </c>
      <c r="BL5">
        <v>213.7</v>
      </c>
      <c r="BM5">
        <v>240.5</v>
      </c>
      <c r="BN5">
        <v>366.7</v>
      </c>
      <c r="BO5">
        <v>258.89999999999998</v>
      </c>
      <c r="BP5">
        <v>343</v>
      </c>
      <c r="BQ5">
        <v>285</v>
      </c>
      <c r="BR5">
        <v>208.4</v>
      </c>
      <c r="BS5">
        <v>233.9</v>
      </c>
      <c r="BV5">
        <v>265.5</v>
      </c>
      <c r="BW5">
        <v>170.6</v>
      </c>
      <c r="BX5">
        <v>199.3</v>
      </c>
      <c r="CA5">
        <v>135.30000000000001</v>
      </c>
      <c r="CC5">
        <v>163.6</v>
      </c>
      <c r="CD5">
        <v>308.39999999999998</v>
      </c>
      <c r="CE5">
        <v>291.8</v>
      </c>
      <c r="CF5">
        <v>216.1</v>
      </c>
      <c r="CG5">
        <v>293.89999999999998</v>
      </c>
      <c r="CH5">
        <v>184</v>
      </c>
      <c r="CI5">
        <v>228.3</v>
      </c>
      <c r="CJ5">
        <v>227.5</v>
      </c>
      <c r="CK5">
        <v>218.9</v>
      </c>
    </row>
    <row r="6" spans="1:89" x14ac:dyDescent="0.25">
      <c r="A6" s="1" t="s">
        <v>0</v>
      </c>
      <c r="B6">
        <v>140.84776736605369</v>
      </c>
      <c r="C6">
        <v>29303</v>
      </c>
      <c r="D6">
        <v>3.89</v>
      </c>
      <c r="E6">
        <v>1172</v>
      </c>
      <c r="F6" s="5">
        <v>999</v>
      </c>
      <c r="G6">
        <v>0.85238907849829348</v>
      </c>
      <c r="I6">
        <v>1050</v>
      </c>
      <c r="J6">
        <v>14770</v>
      </c>
      <c r="K6">
        <v>45320</v>
      </c>
      <c r="L6">
        <v>61140</v>
      </c>
      <c r="M6">
        <v>250</v>
      </c>
      <c r="N6">
        <v>30</v>
      </c>
      <c r="O6">
        <v>0</v>
      </c>
      <c r="P6">
        <v>28</v>
      </c>
      <c r="Q6">
        <v>5400</v>
      </c>
      <c r="R6">
        <v>99</v>
      </c>
      <c r="S6">
        <v>61300</v>
      </c>
      <c r="T6">
        <v>122000</v>
      </c>
      <c r="U6">
        <v>64000</v>
      </c>
      <c r="V6">
        <v>128000</v>
      </c>
      <c r="W6">
        <v>49870</v>
      </c>
      <c r="X6">
        <v>47497</v>
      </c>
      <c r="Y6">
        <v>0</v>
      </c>
      <c r="Z6">
        <v>8908</v>
      </c>
      <c r="AA6">
        <v>48000</v>
      </c>
      <c r="AB6">
        <v>0.13918749999999999</v>
      </c>
      <c r="AC6">
        <v>5</v>
      </c>
      <c r="AD6">
        <v>2</v>
      </c>
      <c r="AE6">
        <v>9</v>
      </c>
      <c r="AF6">
        <v>10</v>
      </c>
      <c r="AG6">
        <v>19</v>
      </c>
      <c r="AH6">
        <v>1</v>
      </c>
      <c r="AI6">
        <v>0.5641025641025641</v>
      </c>
      <c r="AJ6">
        <v>0.41025641025641019</v>
      </c>
      <c r="AK6">
        <v>0.87179487179487181</v>
      </c>
      <c r="AL6">
        <v>1</v>
      </c>
      <c r="AM6">
        <v>0.79487179487179482</v>
      </c>
      <c r="AN6">
        <v>0.87179487179487181</v>
      </c>
      <c r="AO6">
        <v>0.69230769230769229</v>
      </c>
      <c r="AP6">
        <v>1</v>
      </c>
      <c r="AQ6">
        <v>7.0000000000000007E-2</v>
      </c>
      <c r="AR6">
        <v>0.89</v>
      </c>
      <c r="AS6">
        <v>0.96</v>
      </c>
      <c r="AT6">
        <v>0.97</v>
      </c>
      <c r="AU6">
        <v>0.96</v>
      </c>
      <c r="AV6">
        <v>1</v>
      </c>
      <c r="AW6">
        <v>0.18</v>
      </c>
      <c r="AX6">
        <v>0.57999999999999996</v>
      </c>
      <c r="AY6">
        <v>0.32</v>
      </c>
      <c r="AZ6">
        <v>349.9</v>
      </c>
      <c r="BA6">
        <v>311.5</v>
      </c>
      <c r="BF6">
        <v>203.1</v>
      </c>
      <c r="BG6">
        <v>215.4</v>
      </c>
      <c r="BI6">
        <v>177.5</v>
      </c>
      <c r="BK6">
        <v>221.5</v>
      </c>
      <c r="BM6">
        <v>245.6</v>
      </c>
      <c r="BN6">
        <v>194.6</v>
      </c>
      <c r="BP6">
        <v>231.3</v>
      </c>
      <c r="BQ6">
        <v>275.8</v>
      </c>
      <c r="BX6">
        <v>155.30000000000001</v>
      </c>
      <c r="CD6">
        <v>305.8</v>
      </c>
      <c r="CE6">
        <v>245.1</v>
      </c>
      <c r="CF6">
        <v>308.89999999999998</v>
      </c>
      <c r="CG6">
        <v>260.89999999999998</v>
      </c>
      <c r="CI6">
        <v>192.3</v>
      </c>
      <c r="CJ6">
        <v>193.5</v>
      </c>
    </row>
    <row r="7" spans="1:89" x14ac:dyDescent="0.25">
      <c r="A7" s="1" t="s">
        <v>17</v>
      </c>
      <c r="B7">
        <v>130.91276268044379</v>
      </c>
      <c r="C7">
        <v>36292</v>
      </c>
      <c r="E7">
        <v>1693</v>
      </c>
      <c r="F7" s="5">
        <v>1687</v>
      </c>
      <c r="G7">
        <v>0.99645599527466033</v>
      </c>
      <c r="H7">
        <v>2578</v>
      </c>
      <c r="I7">
        <v>1223</v>
      </c>
      <c r="J7">
        <v>13244</v>
      </c>
      <c r="K7">
        <v>52478</v>
      </c>
      <c r="L7">
        <v>69523</v>
      </c>
      <c r="M7">
        <v>500</v>
      </c>
      <c r="O7">
        <v>11</v>
      </c>
      <c r="P7">
        <v>30</v>
      </c>
      <c r="Q7">
        <v>6158</v>
      </c>
      <c r="R7">
        <v>90</v>
      </c>
      <c r="S7">
        <v>60200</v>
      </c>
      <c r="T7">
        <v>104000</v>
      </c>
      <c r="U7">
        <v>62000</v>
      </c>
      <c r="V7">
        <v>109000</v>
      </c>
      <c r="W7">
        <v>52073</v>
      </c>
      <c r="X7">
        <v>50733</v>
      </c>
      <c r="Y7">
        <v>3451</v>
      </c>
      <c r="Z7">
        <v>23463</v>
      </c>
      <c r="AA7">
        <v>55687</v>
      </c>
      <c r="AB7">
        <v>0.37843548387096776</v>
      </c>
      <c r="AC7">
        <v>6</v>
      </c>
      <c r="AD7">
        <v>10</v>
      </c>
      <c r="AE7">
        <v>19</v>
      </c>
      <c r="AF7">
        <v>2</v>
      </c>
      <c r="AG7">
        <v>9</v>
      </c>
      <c r="AH7">
        <v>1</v>
      </c>
      <c r="AI7">
        <v>0.48717948717948723</v>
      </c>
      <c r="AJ7">
        <v>0.48717948717948723</v>
      </c>
      <c r="AK7">
        <v>0.87179487179487181</v>
      </c>
      <c r="AL7">
        <v>0.94871794871794868</v>
      </c>
      <c r="AM7">
        <v>0.89743589743589747</v>
      </c>
      <c r="AN7">
        <v>0.64102564102564108</v>
      </c>
      <c r="AO7">
        <v>0.92307692307692313</v>
      </c>
      <c r="AP7">
        <v>0.82051282051282048</v>
      </c>
      <c r="AQ7">
        <v>0.06</v>
      </c>
      <c r="AR7">
        <v>0.86</v>
      </c>
      <c r="AS7">
        <v>0.93</v>
      </c>
      <c r="AT7">
        <v>0.96</v>
      </c>
      <c r="AU7">
        <v>0.93</v>
      </c>
      <c r="AV7">
        <v>1</v>
      </c>
      <c r="AW7">
        <v>0.25</v>
      </c>
      <c r="AX7">
        <v>0.56000000000000005</v>
      </c>
      <c r="AY7">
        <v>0.28999999999999998</v>
      </c>
      <c r="AZ7">
        <v>207.2</v>
      </c>
      <c r="BA7">
        <v>229.8</v>
      </c>
      <c r="BB7">
        <v>234.8</v>
      </c>
      <c r="BC7">
        <v>337.2</v>
      </c>
      <c r="BD7">
        <v>206.5</v>
      </c>
      <c r="BG7">
        <v>194.6</v>
      </c>
      <c r="BJ7">
        <v>176.8</v>
      </c>
      <c r="BQ7">
        <v>204.8</v>
      </c>
      <c r="BX7">
        <v>215.1</v>
      </c>
      <c r="BZ7">
        <v>226.6</v>
      </c>
      <c r="CA7">
        <v>176.7</v>
      </c>
      <c r="CB7">
        <v>172.3</v>
      </c>
      <c r="CC7">
        <v>186.5</v>
      </c>
      <c r="CD7">
        <v>308.10000000000002</v>
      </c>
      <c r="CE7">
        <v>269.7</v>
      </c>
      <c r="CF7">
        <v>278.7</v>
      </c>
      <c r="CG7">
        <v>284.39999999999998</v>
      </c>
      <c r="CH7">
        <v>238</v>
      </c>
      <c r="CI7">
        <v>266.8</v>
      </c>
      <c r="CJ7">
        <v>271.2</v>
      </c>
      <c r="CK7">
        <v>231.3</v>
      </c>
    </row>
    <row r="8" spans="1:89" x14ac:dyDescent="0.25">
      <c r="A8" s="1" t="s">
        <v>27</v>
      </c>
      <c r="B8">
        <v>129.49549186308889</v>
      </c>
      <c r="C8">
        <v>6855</v>
      </c>
      <c r="E8">
        <v>369</v>
      </c>
      <c r="F8" s="5">
        <v>347</v>
      </c>
      <c r="G8">
        <v>0.94037940379403795</v>
      </c>
      <c r="H8">
        <v>1797</v>
      </c>
      <c r="I8">
        <v>1323</v>
      </c>
      <c r="J8">
        <v>14796</v>
      </c>
      <c r="K8">
        <v>48111</v>
      </c>
      <c r="L8">
        <v>66027</v>
      </c>
      <c r="M8">
        <v>113</v>
      </c>
      <c r="N8">
        <v>2</v>
      </c>
      <c r="O8">
        <v>0</v>
      </c>
      <c r="P8">
        <v>7</v>
      </c>
      <c r="Q8">
        <v>979</v>
      </c>
      <c r="R8">
        <v>27</v>
      </c>
      <c r="S8">
        <v>72600</v>
      </c>
      <c r="T8">
        <v>125000</v>
      </c>
      <c r="U8">
        <v>77000</v>
      </c>
      <c r="V8">
        <v>126000</v>
      </c>
      <c r="W8">
        <v>44074</v>
      </c>
      <c r="X8">
        <v>41901</v>
      </c>
      <c r="Y8">
        <v>3449</v>
      </c>
      <c r="Z8">
        <v>18219</v>
      </c>
      <c r="AA8">
        <v>40377</v>
      </c>
      <c r="AB8">
        <v>0.2366103896103896</v>
      </c>
      <c r="AC8">
        <v>3</v>
      </c>
      <c r="AD8">
        <v>10</v>
      </c>
      <c r="AE8">
        <v>19</v>
      </c>
      <c r="AF8">
        <v>10</v>
      </c>
      <c r="AG8">
        <v>19</v>
      </c>
      <c r="AH8">
        <v>1</v>
      </c>
      <c r="AI8">
        <v>0.20512820512820509</v>
      </c>
      <c r="AJ8">
        <v>0.23076923076923081</v>
      </c>
      <c r="AK8">
        <v>0.79487179487179482</v>
      </c>
      <c r="AL8">
        <v>0.94871794871794868</v>
      </c>
      <c r="AM8">
        <v>0.71794871794871795</v>
      </c>
      <c r="AN8">
        <v>0.74358974358974361</v>
      </c>
      <c r="AP8">
        <v>0.94871794871794868</v>
      </c>
      <c r="AQ8">
        <v>0.08</v>
      </c>
      <c r="AR8">
        <v>0.81</v>
      </c>
      <c r="AS8">
        <v>0.89</v>
      </c>
      <c r="AT8">
        <v>0.94</v>
      </c>
      <c r="AU8">
        <v>0.86</v>
      </c>
      <c r="AV8">
        <v>1</v>
      </c>
      <c r="AW8">
        <v>0.33</v>
      </c>
      <c r="AX8">
        <v>0.66</v>
      </c>
      <c r="AY8">
        <v>0.93</v>
      </c>
      <c r="AZ8">
        <v>174.2</v>
      </c>
      <c r="BA8">
        <v>289.7</v>
      </c>
      <c r="BB8">
        <v>315.2</v>
      </c>
      <c r="BC8">
        <v>338.9</v>
      </c>
      <c r="BF8">
        <v>245.5</v>
      </c>
      <c r="BG8">
        <v>189.7</v>
      </c>
      <c r="BH8">
        <v>251.8</v>
      </c>
      <c r="BM8">
        <v>263.60000000000002</v>
      </c>
      <c r="BN8">
        <v>221.5</v>
      </c>
      <c r="BP8">
        <v>299.2</v>
      </c>
      <c r="BQ8">
        <v>235.9</v>
      </c>
      <c r="BT8">
        <v>274.10000000000002</v>
      </c>
      <c r="BW8">
        <v>228.4</v>
      </c>
      <c r="BX8">
        <v>171.5</v>
      </c>
    </row>
    <row r="9" spans="1:89" x14ac:dyDescent="0.25">
      <c r="A9" s="1" t="s">
        <v>10</v>
      </c>
      <c r="B9">
        <v>126.53367611440591</v>
      </c>
      <c r="C9">
        <v>31484</v>
      </c>
      <c r="D9">
        <v>4.1500000000000004</v>
      </c>
      <c r="E9">
        <v>1828</v>
      </c>
      <c r="F9" s="5">
        <v>1599</v>
      </c>
      <c r="G9">
        <v>0.87472647702407003</v>
      </c>
      <c r="H9">
        <v>1494</v>
      </c>
      <c r="I9">
        <v>1800</v>
      </c>
      <c r="J9">
        <v>15093</v>
      </c>
      <c r="K9">
        <v>50997</v>
      </c>
      <c r="L9">
        <v>69384</v>
      </c>
      <c r="M9">
        <v>405</v>
      </c>
      <c r="N9">
        <v>2</v>
      </c>
      <c r="O9">
        <v>8</v>
      </c>
      <c r="P9">
        <v>26</v>
      </c>
      <c r="Q9">
        <v>5941</v>
      </c>
      <c r="R9">
        <v>70</v>
      </c>
      <c r="S9">
        <v>50600</v>
      </c>
      <c r="T9">
        <v>107000</v>
      </c>
      <c r="U9">
        <v>53100</v>
      </c>
      <c r="V9">
        <v>109000</v>
      </c>
      <c r="W9">
        <v>47321</v>
      </c>
      <c r="X9">
        <v>43792</v>
      </c>
      <c r="Y9">
        <v>3858</v>
      </c>
      <c r="Z9">
        <v>23852</v>
      </c>
      <c r="AA9">
        <v>52659</v>
      </c>
      <c r="AB9">
        <v>0.44919020715630886</v>
      </c>
      <c r="AC9">
        <v>5</v>
      </c>
      <c r="AD9">
        <v>2</v>
      </c>
      <c r="AE9">
        <v>9</v>
      </c>
      <c r="AF9">
        <v>10</v>
      </c>
      <c r="AG9">
        <v>19</v>
      </c>
      <c r="AH9">
        <v>1</v>
      </c>
      <c r="AI9">
        <v>0.58974358974358976</v>
      </c>
      <c r="AJ9">
        <v>0.51282051282051277</v>
      </c>
      <c r="AK9">
        <v>0.92307692307692313</v>
      </c>
      <c r="AL9">
        <v>0.92307692307692313</v>
      </c>
      <c r="AM9">
        <v>0.82051282051282048</v>
      </c>
      <c r="AN9">
        <v>0.89743589743589747</v>
      </c>
      <c r="AO9">
        <v>0.66666666666666663</v>
      </c>
      <c r="AP9">
        <v>0.82051282051282048</v>
      </c>
      <c r="AQ9">
        <v>0.08</v>
      </c>
      <c r="AR9">
        <v>0.89</v>
      </c>
      <c r="AS9">
        <v>0.93</v>
      </c>
      <c r="AT9">
        <v>0.94</v>
      </c>
      <c r="AU9">
        <v>0.56000000000000005</v>
      </c>
      <c r="AV9">
        <v>1</v>
      </c>
      <c r="AW9">
        <v>0.33</v>
      </c>
      <c r="AX9">
        <v>0.56000000000000005</v>
      </c>
      <c r="AY9">
        <v>0.22</v>
      </c>
      <c r="AZ9">
        <v>230.9</v>
      </c>
      <c r="BA9">
        <v>321.89999999999998</v>
      </c>
      <c r="BB9">
        <v>268.3</v>
      </c>
      <c r="BM9">
        <v>184.5</v>
      </c>
      <c r="BN9">
        <v>221.4</v>
      </c>
      <c r="BO9">
        <v>220.5</v>
      </c>
      <c r="BP9">
        <v>312.10000000000002</v>
      </c>
      <c r="BX9">
        <v>153.19999999999999</v>
      </c>
      <c r="BZ9">
        <v>177.8</v>
      </c>
      <c r="CD9">
        <v>354</v>
      </c>
      <c r="CE9">
        <v>245.2</v>
      </c>
      <c r="CF9">
        <v>202.7</v>
      </c>
      <c r="CG9">
        <v>232.8</v>
      </c>
      <c r="CH9">
        <v>180.3</v>
      </c>
      <c r="CI9">
        <v>219.1</v>
      </c>
      <c r="CJ9">
        <v>287.5</v>
      </c>
    </row>
    <row r="10" spans="1:89" x14ac:dyDescent="0.25">
      <c r="A10" s="1" t="s">
        <v>33</v>
      </c>
      <c r="B10">
        <v>123.3270592451215</v>
      </c>
      <c r="C10">
        <v>44965</v>
      </c>
      <c r="F10" s="5"/>
      <c r="G10" t="e">
        <v>#DIV/0!</v>
      </c>
      <c r="H10">
        <v>241</v>
      </c>
      <c r="I10">
        <v>930</v>
      </c>
      <c r="J10">
        <v>14380</v>
      </c>
      <c r="K10">
        <v>52612</v>
      </c>
      <c r="L10">
        <v>68163</v>
      </c>
      <c r="M10">
        <v>1017</v>
      </c>
      <c r="N10">
        <v>22</v>
      </c>
      <c r="O10">
        <v>21</v>
      </c>
      <c r="P10">
        <v>30</v>
      </c>
      <c r="Q10">
        <v>14566</v>
      </c>
      <c r="R10">
        <v>93</v>
      </c>
      <c r="S10">
        <v>59700</v>
      </c>
      <c r="T10">
        <v>109000</v>
      </c>
      <c r="U10">
        <v>61900</v>
      </c>
      <c r="V10">
        <v>114000</v>
      </c>
      <c r="W10">
        <v>40333</v>
      </c>
      <c r="X10">
        <v>39595</v>
      </c>
      <c r="Y10">
        <v>5037</v>
      </c>
      <c r="Z10">
        <v>23389</v>
      </c>
      <c r="AA10">
        <v>40333</v>
      </c>
      <c r="AB10">
        <v>0.37785137318255252</v>
      </c>
      <c r="AD10">
        <v>10</v>
      </c>
      <c r="AE10">
        <v>19</v>
      </c>
      <c r="AF10">
        <v>10</v>
      </c>
      <c r="AG10">
        <v>19</v>
      </c>
      <c r="AH10">
        <v>0.97435897435897434</v>
      </c>
      <c r="AI10">
        <v>0.51282051282051277</v>
      </c>
      <c r="AJ10">
        <v>0.51282051282051277</v>
      </c>
      <c r="AK10">
        <v>0.76923076923076927</v>
      </c>
      <c r="AL10">
        <v>0.94871794871794868</v>
      </c>
      <c r="AM10">
        <v>0.76923076923076927</v>
      </c>
      <c r="AN10">
        <v>0.76923076923076927</v>
      </c>
      <c r="AO10">
        <v>1</v>
      </c>
      <c r="AP10">
        <v>0.82051282051282048</v>
      </c>
      <c r="AQ10">
        <v>0.14000000000000001</v>
      </c>
      <c r="AR10">
        <v>0.87</v>
      </c>
      <c r="AS10">
        <v>0.93</v>
      </c>
      <c r="AT10">
        <v>0.94</v>
      </c>
      <c r="AU10">
        <v>0.54</v>
      </c>
      <c r="AV10">
        <v>1</v>
      </c>
      <c r="AW10">
        <v>0.41</v>
      </c>
      <c r="AX10">
        <v>0.54</v>
      </c>
      <c r="AY10">
        <v>0.33</v>
      </c>
      <c r="BA10">
        <v>254.5</v>
      </c>
      <c r="BB10">
        <v>221.2</v>
      </c>
      <c r="BC10">
        <v>238.6</v>
      </c>
      <c r="BE10">
        <v>250.1</v>
      </c>
      <c r="BF10">
        <v>183.2</v>
      </c>
      <c r="BJ10">
        <v>252.7</v>
      </c>
      <c r="BK10">
        <v>196.6</v>
      </c>
      <c r="BM10">
        <v>176.9</v>
      </c>
      <c r="BN10">
        <v>230.5</v>
      </c>
      <c r="BS10">
        <v>214.3</v>
      </c>
      <c r="BU10">
        <v>166</v>
      </c>
      <c r="BX10">
        <v>170.3</v>
      </c>
      <c r="CD10">
        <v>187.6</v>
      </c>
      <c r="CE10">
        <v>160.80000000000001</v>
      </c>
      <c r="CF10">
        <v>168.5</v>
      </c>
      <c r="CG10">
        <v>258.2</v>
      </c>
      <c r="CI10">
        <v>215.9</v>
      </c>
      <c r="CJ10">
        <v>225.2</v>
      </c>
      <c r="CK10">
        <v>227.8</v>
      </c>
    </row>
    <row r="11" spans="1:89" x14ac:dyDescent="0.25">
      <c r="A11" s="1" t="s">
        <v>37</v>
      </c>
      <c r="B11">
        <v>120.5069709632735</v>
      </c>
      <c r="C11">
        <v>38918</v>
      </c>
      <c r="D11">
        <v>3.91</v>
      </c>
      <c r="E11">
        <v>2150</v>
      </c>
      <c r="F11" s="5">
        <v>2150</v>
      </c>
      <c r="G11">
        <v>1</v>
      </c>
      <c r="H11">
        <v>6118</v>
      </c>
      <c r="I11">
        <v>1280</v>
      </c>
      <c r="J11">
        <v>15066</v>
      </c>
      <c r="K11">
        <v>47416</v>
      </c>
      <c r="L11">
        <v>69880</v>
      </c>
      <c r="M11">
        <v>350</v>
      </c>
      <c r="N11">
        <v>9</v>
      </c>
      <c r="O11">
        <v>13</v>
      </c>
      <c r="P11">
        <v>18</v>
      </c>
      <c r="Q11">
        <v>10019</v>
      </c>
      <c r="R11">
        <v>126</v>
      </c>
      <c r="S11">
        <v>60300</v>
      </c>
      <c r="T11">
        <v>120000</v>
      </c>
      <c r="U11">
        <v>62000</v>
      </c>
      <c r="V11">
        <v>124000</v>
      </c>
      <c r="W11">
        <v>42150</v>
      </c>
      <c r="X11">
        <v>41598</v>
      </c>
      <c r="Y11">
        <v>242</v>
      </c>
      <c r="Z11">
        <v>26157</v>
      </c>
      <c r="AA11">
        <v>33460</v>
      </c>
      <c r="AB11">
        <v>0.42188709677419356</v>
      </c>
      <c r="AC11">
        <v>6</v>
      </c>
      <c r="AF11">
        <v>2</v>
      </c>
      <c r="AG11">
        <v>9</v>
      </c>
      <c r="AH11">
        <v>1</v>
      </c>
      <c r="AI11">
        <v>0.28205128205128199</v>
      </c>
      <c r="AJ11">
        <v>0.30769230769230771</v>
      </c>
      <c r="AK11">
        <v>0.76923076923076927</v>
      </c>
      <c r="AL11">
        <v>0.87179487179487181</v>
      </c>
      <c r="AM11">
        <v>0.71794871794871795</v>
      </c>
      <c r="AN11">
        <v>0.58974358974358976</v>
      </c>
      <c r="AO11">
        <v>0.84615384615384615</v>
      </c>
      <c r="AP11">
        <v>0.82051282051282048</v>
      </c>
      <c r="AQ11">
        <v>0.09</v>
      </c>
      <c r="AR11">
        <v>0.85</v>
      </c>
      <c r="AS11">
        <v>0.93</v>
      </c>
      <c r="AT11">
        <v>0.95</v>
      </c>
      <c r="AU11">
        <v>0.54</v>
      </c>
      <c r="AV11">
        <v>0.98</v>
      </c>
      <c r="AW11">
        <v>0.28000000000000003</v>
      </c>
      <c r="AX11">
        <v>0.55000000000000004</v>
      </c>
      <c r="AY11">
        <v>0.19</v>
      </c>
      <c r="BA11">
        <v>215.7</v>
      </c>
      <c r="BB11">
        <v>214.9</v>
      </c>
      <c r="BG11">
        <v>201.7</v>
      </c>
      <c r="BH11">
        <v>233.4</v>
      </c>
      <c r="BJ11">
        <v>205.1</v>
      </c>
      <c r="BN11">
        <v>192.9</v>
      </c>
      <c r="BO11">
        <v>187.4</v>
      </c>
      <c r="BS11">
        <v>190.5</v>
      </c>
      <c r="BX11">
        <v>171.1</v>
      </c>
      <c r="BZ11">
        <v>260</v>
      </c>
      <c r="CA11">
        <v>158.9</v>
      </c>
      <c r="CB11">
        <v>200.9</v>
      </c>
      <c r="CC11">
        <v>177.9</v>
      </c>
      <c r="CD11">
        <v>221</v>
      </c>
      <c r="CE11">
        <v>268.10000000000002</v>
      </c>
      <c r="CF11">
        <v>213</v>
      </c>
      <c r="CG11">
        <v>228.1</v>
      </c>
      <c r="CH11">
        <v>263.2</v>
      </c>
      <c r="CI11">
        <v>258.3</v>
      </c>
      <c r="CJ11">
        <v>289.10000000000002</v>
      </c>
      <c r="CK11">
        <v>287.39999999999998</v>
      </c>
    </row>
    <row r="12" spans="1:89" x14ac:dyDescent="0.25">
      <c r="A12" s="1" t="s">
        <v>40</v>
      </c>
      <c r="B12">
        <v>118.8866442534157</v>
      </c>
      <c r="C12">
        <v>30236</v>
      </c>
      <c r="E12">
        <v>1635</v>
      </c>
      <c r="F12" s="5">
        <v>1424</v>
      </c>
      <c r="G12">
        <v>0.87094801223241591</v>
      </c>
      <c r="H12">
        <v>0</v>
      </c>
      <c r="I12">
        <v>3580</v>
      </c>
      <c r="J12">
        <v>15170</v>
      </c>
      <c r="K12">
        <v>49480</v>
      </c>
      <c r="L12">
        <v>68230</v>
      </c>
      <c r="M12">
        <v>350</v>
      </c>
      <c r="Q12">
        <v>5532</v>
      </c>
      <c r="R12">
        <v>118</v>
      </c>
      <c r="S12">
        <v>60300</v>
      </c>
      <c r="T12">
        <v>104000</v>
      </c>
      <c r="U12">
        <v>61400</v>
      </c>
      <c r="V12">
        <v>120000</v>
      </c>
      <c r="W12">
        <v>50359</v>
      </c>
      <c r="X12">
        <v>47960</v>
      </c>
      <c r="Y12">
        <v>2885</v>
      </c>
      <c r="Z12">
        <v>15521</v>
      </c>
      <c r="AA12">
        <v>41877</v>
      </c>
      <c r="AB12">
        <v>0.25278501628664496</v>
      </c>
      <c r="AC12">
        <v>6</v>
      </c>
      <c r="AD12">
        <v>10</v>
      </c>
      <c r="AE12">
        <v>19</v>
      </c>
      <c r="AF12">
        <v>2</v>
      </c>
      <c r="AG12">
        <v>9</v>
      </c>
      <c r="AH12">
        <v>1</v>
      </c>
      <c r="AI12">
        <v>0.66666666666666663</v>
      </c>
      <c r="AJ12">
        <v>0.58974358974358976</v>
      </c>
      <c r="AK12">
        <v>0.82051282051282048</v>
      </c>
      <c r="AL12">
        <v>1</v>
      </c>
      <c r="AM12">
        <v>0.82051282051282048</v>
      </c>
      <c r="AN12">
        <v>5.128205128205128E-2</v>
      </c>
      <c r="AO12">
        <v>0.82051282051282048</v>
      </c>
      <c r="AP12">
        <v>0.92307692307692313</v>
      </c>
      <c r="AQ12">
        <v>7.0000000000000007E-2</v>
      </c>
      <c r="AR12">
        <v>0.88</v>
      </c>
      <c r="AS12">
        <v>0.95</v>
      </c>
      <c r="AT12">
        <v>0.97</v>
      </c>
      <c r="AU12">
        <v>0.84</v>
      </c>
      <c r="AV12">
        <v>1</v>
      </c>
      <c r="AW12">
        <v>0.17</v>
      </c>
      <c r="AX12">
        <v>0.68</v>
      </c>
      <c r="AY12">
        <v>0.21</v>
      </c>
      <c r="BA12">
        <v>197</v>
      </c>
      <c r="BC12">
        <v>236.3</v>
      </c>
      <c r="BE12">
        <v>224.2</v>
      </c>
      <c r="BQ12">
        <v>218</v>
      </c>
      <c r="BS12">
        <v>177.2</v>
      </c>
      <c r="BX12">
        <v>216.4</v>
      </c>
      <c r="BZ12">
        <v>208.3</v>
      </c>
      <c r="CA12">
        <v>162.19999999999999</v>
      </c>
      <c r="CB12">
        <v>179.3</v>
      </c>
      <c r="CC12">
        <v>220.9</v>
      </c>
      <c r="CD12">
        <v>258.8</v>
      </c>
      <c r="CE12">
        <v>183.5</v>
      </c>
      <c r="CF12">
        <v>311</v>
      </c>
      <c r="CG12">
        <v>222.5</v>
      </c>
      <c r="CI12">
        <v>259.8</v>
      </c>
    </row>
    <row r="13" spans="1:89" x14ac:dyDescent="0.25">
      <c r="A13" s="1" t="s">
        <v>18</v>
      </c>
      <c r="B13">
        <v>116.7499281712402</v>
      </c>
      <c r="C13">
        <v>35819</v>
      </c>
      <c r="E13">
        <v>1931</v>
      </c>
      <c r="F13" s="5">
        <v>1794</v>
      </c>
      <c r="G13">
        <v>0.92905230450543763</v>
      </c>
      <c r="H13">
        <v>3662</v>
      </c>
      <c r="I13">
        <v>1200</v>
      </c>
      <c r="J13">
        <v>11010</v>
      </c>
      <c r="K13">
        <v>27196</v>
      </c>
      <c r="L13">
        <v>43068</v>
      </c>
      <c r="M13">
        <v>1400</v>
      </c>
      <c r="Q13">
        <v>32959</v>
      </c>
      <c r="R13">
        <v>90</v>
      </c>
      <c r="S13">
        <v>56400</v>
      </c>
      <c r="T13">
        <v>97700</v>
      </c>
      <c r="U13">
        <v>57700</v>
      </c>
      <c r="V13">
        <v>102000</v>
      </c>
      <c r="W13">
        <v>14644</v>
      </c>
      <c r="X13">
        <v>13702</v>
      </c>
      <c r="Y13">
        <v>4658</v>
      </c>
      <c r="Z13">
        <v>25448</v>
      </c>
      <c r="AB13">
        <v>0.44103986135181977</v>
      </c>
      <c r="AC13">
        <v>18</v>
      </c>
      <c r="AD13">
        <v>10</v>
      </c>
      <c r="AE13">
        <v>19</v>
      </c>
      <c r="AF13">
        <v>20</v>
      </c>
      <c r="AG13">
        <v>29</v>
      </c>
      <c r="AH13">
        <v>0.76923076923076927</v>
      </c>
      <c r="AI13">
        <v>0.28205128205128199</v>
      </c>
      <c r="AJ13">
        <v>0.33333333333333331</v>
      </c>
      <c r="AK13">
        <v>0.41025641025641019</v>
      </c>
      <c r="AL13">
        <v>0.46153846153846162</v>
      </c>
      <c r="AM13">
        <v>0.69230769230769229</v>
      </c>
      <c r="AO13">
        <v>0.92307692307692313</v>
      </c>
      <c r="AP13">
        <v>0.76923076923076927</v>
      </c>
      <c r="AQ13">
        <v>0.59</v>
      </c>
      <c r="AR13">
        <v>0.69</v>
      </c>
      <c r="AS13">
        <v>0.82</v>
      </c>
      <c r="AT13">
        <v>0.84</v>
      </c>
      <c r="AU13">
        <v>0.5</v>
      </c>
      <c r="AV13">
        <v>0.99</v>
      </c>
      <c r="AW13">
        <v>0.5</v>
      </c>
      <c r="AX13">
        <v>0.49</v>
      </c>
      <c r="AY13">
        <v>0.26</v>
      </c>
      <c r="AZ13">
        <v>205</v>
      </c>
      <c r="BA13">
        <v>248.3</v>
      </c>
      <c r="BB13">
        <v>224.5</v>
      </c>
      <c r="BC13">
        <v>254.2</v>
      </c>
      <c r="BF13">
        <v>205.9</v>
      </c>
      <c r="BG13">
        <v>308.8</v>
      </c>
      <c r="BH13">
        <v>314.5</v>
      </c>
      <c r="BK13">
        <v>162</v>
      </c>
      <c r="BL13">
        <v>213.7</v>
      </c>
      <c r="BN13">
        <v>284</v>
      </c>
      <c r="BO13">
        <v>214.7</v>
      </c>
      <c r="BQ13">
        <v>208</v>
      </c>
      <c r="BR13">
        <v>223.6</v>
      </c>
      <c r="BS13">
        <v>184.7</v>
      </c>
      <c r="BT13">
        <v>230.9</v>
      </c>
      <c r="BV13">
        <v>198.6</v>
      </c>
      <c r="BX13">
        <v>173.7</v>
      </c>
      <c r="CH13">
        <v>233.4</v>
      </c>
      <c r="CI13">
        <v>211.2</v>
      </c>
      <c r="CJ13">
        <v>217.7</v>
      </c>
      <c r="CK13">
        <v>227.9</v>
      </c>
    </row>
    <row r="14" spans="1:89" x14ac:dyDescent="0.25">
      <c r="A14" s="1" t="s">
        <v>45</v>
      </c>
      <c r="B14">
        <v>115.3496564642317</v>
      </c>
      <c r="C14">
        <v>30528</v>
      </c>
      <c r="D14">
        <v>4.03</v>
      </c>
      <c r="E14">
        <v>1190</v>
      </c>
      <c r="F14" s="5">
        <v>924</v>
      </c>
      <c r="G14">
        <v>0.77647058823529413</v>
      </c>
      <c r="L14">
        <v>0</v>
      </c>
      <c r="M14">
        <v>400</v>
      </c>
      <c r="N14">
        <v>13</v>
      </c>
      <c r="O14">
        <v>16</v>
      </c>
      <c r="P14">
        <v>58</v>
      </c>
      <c r="Q14">
        <v>15489</v>
      </c>
      <c r="R14">
        <v>122</v>
      </c>
      <c r="S14">
        <v>62500</v>
      </c>
      <c r="T14">
        <v>112000</v>
      </c>
      <c r="U14">
        <v>63400</v>
      </c>
      <c r="V14">
        <v>114000</v>
      </c>
      <c r="W14">
        <v>12920</v>
      </c>
      <c r="X14">
        <v>11070</v>
      </c>
      <c r="Y14">
        <v>5007</v>
      </c>
      <c r="Z14">
        <v>32169</v>
      </c>
      <c r="AA14">
        <v>12229</v>
      </c>
      <c r="AB14">
        <v>0.50739747634069399</v>
      </c>
      <c r="AC14">
        <v>20</v>
      </c>
      <c r="AD14">
        <v>2</v>
      </c>
      <c r="AE14">
        <v>9</v>
      </c>
      <c r="AF14">
        <v>20</v>
      </c>
      <c r="AG14">
        <v>29</v>
      </c>
      <c r="AH14">
        <v>0.94871794871794868</v>
      </c>
      <c r="AI14">
        <v>0.35897435897435898</v>
      </c>
      <c r="AJ14">
        <v>0.30769230769230771</v>
      </c>
      <c r="AK14">
        <v>0.66666666666666663</v>
      </c>
      <c r="AL14">
        <v>0.51282051282051277</v>
      </c>
      <c r="AM14">
        <v>0.74358974358974361</v>
      </c>
      <c r="AN14">
        <v>0.92307692307692313</v>
      </c>
      <c r="AO14">
        <v>0.92307692307692313</v>
      </c>
      <c r="AP14">
        <v>0.74358974358974361</v>
      </c>
      <c r="AQ14">
        <v>0.26</v>
      </c>
      <c r="AR14">
        <v>0.41</v>
      </c>
      <c r="AS14">
        <v>0.8</v>
      </c>
      <c r="AT14">
        <v>0.86</v>
      </c>
      <c r="AU14">
        <v>0.53</v>
      </c>
      <c r="AV14">
        <v>0.97</v>
      </c>
      <c r="AW14">
        <v>0.39</v>
      </c>
      <c r="AX14">
        <v>0.44</v>
      </c>
      <c r="AY14">
        <v>0.71</v>
      </c>
      <c r="BB14">
        <v>213.1</v>
      </c>
      <c r="BF14">
        <v>194.8</v>
      </c>
      <c r="BG14">
        <v>293.10000000000002</v>
      </c>
      <c r="BH14">
        <v>196.3</v>
      </c>
      <c r="BI14">
        <v>214.3</v>
      </c>
      <c r="BJ14">
        <v>271.3</v>
      </c>
      <c r="BK14">
        <v>154.19999999999999</v>
      </c>
      <c r="BL14">
        <v>162.80000000000001</v>
      </c>
      <c r="BM14">
        <v>203.2</v>
      </c>
      <c r="BN14">
        <v>288.89999999999998</v>
      </c>
      <c r="BO14">
        <v>260.10000000000002</v>
      </c>
      <c r="BP14">
        <v>324.2</v>
      </c>
      <c r="BQ14">
        <v>210.3</v>
      </c>
      <c r="BT14">
        <v>329</v>
      </c>
      <c r="BV14">
        <v>224.4</v>
      </c>
      <c r="CE14">
        <v>156</v>
      </c>
      <c r="CK14">
        <v>259.8</v>
      </c>
    </row>
    <row r="15" spans="1:89" x14ac:dyDescent="0.25">
      <c r="A15" s="1" t="s">
        <v>35</v>
      </c>
      <c r="B15">
        <v>108.6127191772422</v>
      </c>
      <c r="C15">
        <v>24716</v>
      </c>
      <c r="D15">
        <v>3.9</v>
      </c>
      <c r="E15">
        <v>751</v>
      </c>
      <c r="F15" s="5">
        <v>694</v>
      </c>
      <c r="G15">
        <v>0.92410119840213045</v>
      </c>
      <c r="I15">
        <v>1220</v>
      </c>
      <c r="J15">
        <v>14976</v>
      </c>
      <c r="K15">
        <v>50410</v>
      </c>
      <c r="L15">
        <v>66606</v>
      </c>
      <c r="M15">
        <v>408</v>
      </c>
      <c r="N15">
        <v>19</v>
      </c>
      <c r="O15">
        <v>12</v>
      </c>
      <c r="P15">
        <v>15</v>
      </c>
      <c r="Q15">
        <v>5386</v>
      </c>
      <c r="R15">
        <v>65</v>
      </c>
      <c r="S15">
        <v>57500</v>
      </c>
      <c r="T15">
        <v>97500</v>
      </c>
      <c r="U15">
        <v>61200</v>
      </c>
      <c r="V15">
        <v>107000</v>
      </c>
      <c r="W15">
        <v>38946</v>
      </c>
      <c r="X15">
        <v>36687</v>
      </c>
      <c r="Y15">
        <v>4384</v>
      </c>
      <c r="Z15">
        <v>24702</v>
      </c>
      <c r="AA15">
        <v>36051</v>
      </c>
      <c r="AB15">
        <v>0.40362745098039216</v>
      </c>
      <c r="AC15">
        <v>10</v>
      </c>
      <c r="AD15">
        <v>10</v>
      </c>
      <c r="AE15">
        <v>19</v>
      </c>
      <c r="AF15">
        <v>2</v>
      </c>
      <c r="AG15">
        <v>9</v>
      </c>
      <c r="AH15">
        <v>1</v>
      </c>
      <c r="AI15">
        <v>0.4358974358974359</v>
      </c>
      <c r="AJ15">
        <v>0.4358974358974359</v>
      </c>
      <c r="AK15">
        <v>0.89743589743589747</v>
      </c>
      <c r="AL15">
        <v>0.84615384615384615</v>
      </c>
      <c r="AM15">
        <v>0.76923076923076927</v>
      </c>
      <c r="AN15">
        <v>0.97435897435897434</v>
      </c>
      <c r="AO15">
        <v>0.79487179487179482</v>
      </c>
      <c r="AP15">
        <v>0.79487179487179482</v>
      </c>
      <c r="AQ15">
        <v>0.13</v>
      </c>
      <c r="AR15">
        <v>0.88</v>
      </c>
      <c r="AS15">
        <v>0.93</v>
      </c>
      <c r="AT15">
        <v>0.94</v>
      </c>
      <c r="AU15">
        <v>0.52</v>
      </c>
      <c r="AV15">
        <v>0.99</v>
      </c>
      <c r="AW15">
        <v>0.42</v>
      </c>
      <c r="AX15">
        <v>0.63</v>
      </c>
      <c r="AY15">
        <v>0.26</v>
      </c>
      <c r="BA15">
        <v>221.8</v>
      </c>
      <c r="BC15">
        <v>253.6</v>
      </c>
      <c r="BJ15">
        <v>200.4</v>
      </c>
      <c r="BQ15">
        <v>225.5</v>
      </c>
      <c r="BS15">
        <v>199.1</v>
      </c>
      <c r="BX15">
        <v>222.2</v>
      </c>
      <c r="BZ15">
        <v>266.3</v>
      </c>
      <c r="CA15">
        <v>210.4</v>
      </c>
      <c r="CB15">
        <v>219.8</v>
      </c>
      <c r="CC15">
        <v>189.9</v>
      </c>
      <c r="CE15">
        <v>232.2</v>
      </c>
      <c r="CH15">
        <v>190.6</v>
      </c>
      <c r="CI15">
        <v>196.2</v>
      </c>
    </row>
    <row r="16" spans="1:89" x14ac:dyDescent="0.25">
      <c r="A16" s="1" t="s">
        <v>47</v>
      </c>
      <c r="B16">
        <v>107.9856445982891</v>
      </c>
      <c r="C16">
        <v>21189</v>
      </c>
      <c r="D16">
        <v>3.76</v>
      </c>
      <c r="E16">
        <v>1023</v>
      </c>
      <c r="F16" s="5">
        <v>940</v>
      </c>
      <c r="G16">
        <v>0.9188660801564027</v>
      </c>
      <c r="H16">
        <v>888</v>
      </c>
      <c r="I16">
        <v>2400</v>
      </c>
      <c r="J16">
        <v>13474</v>
      </c>
      <c r="K16">
        <v>52732</v>
      </c>
      <c r="L16">
        <v>69494</v>
      </c>
      <c r="M16">
        <v>355</v>
      </c>
      <c r="O16">
        <v>10</v>
      </c>
      <c r="P16">
        <v>26</v>
      </c>
      <c r="Q16">
        <v>6673</v>
      </c>
      <c r="R16">
        <v>60</v>
      </c>
      <c r="S16">
        <v>64700</v>
      </c>
      <c r="T16">
        <v>118000</v>
      </c>
      <c r="U16">
        <v>68200</v>
      </c>
      <c r="V16">
        <v>125000</v>
      </c>
      <c r="W16">
        <v>39061</v>
      </c>
      <c r="X16">
        <v>34632</v>
      </c>
      <c r="Y16">
        <v>5764</v>
      </c>
      <c r="Z16">
        <v>30866</v>
      </c>
      <c r="AA16">
        <v>35080</v>
      </c>
      <c r="AB16">
        <v>0.45258064516129032</v>
      </c>
      <c r="AC16">
        <v>13</v>
      </c>
      <c r="AD16">
        <v>10</v>
      </c>
      <c r="AE16">
        <v>19</v>
      </c>
      <c r="AF16">
        <v>20</v>
      </c>
      <c r="AG16">
        <v>29</v>
      </c>
      <c r="AH16">
        <v>0.97435897435897434</v>
      </c>
      <c r="AI16">
        <v>0.48717948717948723</v>
      </c>
      <c r="AJ16">
        <v>0.58974358974358976</v>
      </c>
      <c r="AK16">
        <v>0.76923076923076927</v>
      </c>
      <c r="AL16">
        <v>0.66666666666666663</v>
      </c>
      <c r="AM16">
        <v>0.71794871794871795</v>
      </c>
      <c r="AN16">
        <v>0.74358974358974361</v>
      </c>
      <c r="AO16">
        <v>0.97435897435897434</v>
      </c>
      <c r="AP16">
        <v>0.79487179487179482</v>
      </c>
      <c r="AQ16">
        <v>0.22</v>
      </c>
      <c r="AR16">
        <v>0.75</v>
      </c>
      <c r="AS16">
        <v>0.87</v>
      </c>
      <c r="AT16">
        <v>0.9</v>
      </c>
      <c r="AU16">
        <v>0.6</v>
      </c>
      <c r="AV16">
        <v>1</v>
      </c>
      <c r="AW16">
        <v>0.51</v>
      </c>
      <c r="AX16">
        <v>0.46</v>
      </c>
      <c r="AY16">
        <v>0.51</v>
      </c>
      <c r="BB16">
        <v>205.8</v>
      </c>
      <c r="BF16">
        <v>178.4</v>
      </c>
      <c r="BG16">
        <v>209.1</v>
      </c>
      <c r="BH16">
        <v>215.8</v>
      </c>
      <c r="BK16">
        <v>236.5</v>
      </c>
      <c r="BM16">
        <v>202.3</v>
      </c>
      <c r="BN16">
        <v>190.2</v>
      </c>
      <c r="BQ16">
        <v>202.6</v>
      </c>
      <c r="CD16">
        <v>160.4</v>
      </c>
      <c r="CE16">
        <v>242.4</v>
      </c>
      <c r="CK16">
        <v>215.6</v>
      </c>
    </row>
    <row r="17" spans="1:89" x14ac:dyDescent="0.25">
      <c r="A17" s="1" t="s">
        <v>41</v>
      </c>
      <c r="B17">
        <v>107.8298151695703</v>
      </c>
      <c r="C17">
        <v>35100</v>
      </c>
      <c r="E17">
        <v>1731</v>
      </c>
      <c r="F17" s="5">
        <v>1731</v>
      </c>
      <c r="G17">
        <v>1</v>
      </c>
      <c r="H17">
        <v>431</v>
      </c>
      <c r="I17">
        <v>1620</v>
      </c>
      <c r="J17">
        <v>15489</v>
      </c>
      <c r="K17">
        <v>50424</v>
      </c>
      <c r="L17">
        <v>67964</v>
      </c>
      <c r="M17">
        <v>415</v>
      </c>
      <c r="N17">
        <v>23</v>
      </c>
      <c r="O17">
        <v>12</v>
      </c>
      <c r="P17">
        <v>29</v>
      </c>
      <c r="Q17">
        <v>8353</v>
      </c>
      <c r="R17">
        <v>77</v>
      </c>
      <c r="S17">
        <v>56300</v>
      </c>
      <c r="T17">
        <v>102000</v>
      </c>
      <c r="U17">
        <v>58400</v>
      </c>
      <c r="V17">
        <v>105000</v>
      </c>
      <c r="W17">
        <v>42976</v>
      </c>
      <c r="X17">
        <v>39409</v>
      </c>
      <c r="Y17">
        <v>4652</v>
      </c>
      <c r="Z17">
        <v>33369</v>
      </c>
      <c r="AA17">
        <v>39101</v>
      </c>
      <c r="AB17">
        <v>0.57138698630136986</v>
      </c>
      <c r="AC17">
        <v>7</v>
      </c>
      <c r="AD17">
        <v>2</v>
      </c>
      <c r="AE17">
        <v>9</v>
      </c>
      <c r="AF17">
        <v>10</v>
      </c>
      <c r="AG17">
        <v>19</v>
      </c>
      <c r="AH17">
        <v>0.97435897435897434</v>
      </c>
      <c r="AI17">
        <v>0.41025641025641019</v>
      </c>
      <c r="AJ17">
        <v>0.35897435897435898</v>
      </c>
      <c r="AK17">
        <v>0.71794871794871795</v>
      </c>
      <c r="AL17">
        <v>0.84615384615384615</v>
      </c>
      <c r="AM17">
        <v>0.25641025641025639</v>
      </c>
      <c r="AN17">
        <v>0.58974358974358976</v>
      </c>
      <c r="AO17">
        <v>0.92307692307692313</v>
      </c>
      <c r="AP17">
        <v>0.74358974358974361</v>
      </c>
      <c r="AQ17">
        <v>0.11</v>
      </c>
      <c r="AR17">
        <v>0.84</v>
      </c>
      <c r="AS17">
        <v>0.92</v>
      </c>
      <c r="AT17">
        <v>0.94</v>
      </c>
      <c r="AW17">
        <v>0.42</v>
      </c>
      <c r="AX17">
        <v>0.54</v>
      </c>
      <c r="AY17">
        <v>0.23</v>
      </c>
      <c r="BB17">
        <v>290.60000000000002</v>
      </c>
      <c r="BF17">
        <v>247.5</v>
      </c>
      <c r="BJ17">
        <v>185.2</v>
      </c>
      <c r="BM17">
        <v>189</v>
      </c>
      <c r="BN17">
        <v>305.60000000000002</v>
      </c>
      <c r="BO17">
        <v>229.7</v>
      </c>
      <c r="BP17">
        <v>292.3</v>
      </c>
      <c r="BV17">
        <v>191.9</v>
      </c>
      <c r="BZ17">
        <v>167.2</v>
      </c>
      <c r="CA17">
        <v>135.69999999999999</v>
      </c>
      <c r="CB17">
        <v>170.5</v>
      </c>
      <c r="CD17">
        <v>236.6</v>
      </c>
      <c r="CF17">
        <v>197.3</v>
      </c>
      <c r="CG17">
        <v>219.6</v>
      </c>
      <c r="CH17">
        <v>184.8</v>
      </c>
      <c r="CI17">
        <v>259.8</v>
      </c>
      <c r="CJ17">
        <v>209.3</v>
      </c>
      <c r="CK17">
        <v>229.1</v>
      </c>
    </row>
    <row r="18" spans="1:89" x14ac:dyDescent="0.25">
      <c r="A18" s="1" t="s">
        <v>38</v>
      </c>
      <c r="B18">
        <v>104.8434184238691</v>
      </c>
      <c r="C18">
        <v>43517</v>
      </c>
      <c r="D18">
        <v>3.78</v>
      </c>
      <c r="E18">
        <v>4518</v>
      </c>
      <c r="F18" s="5">
        <v>3743</v>
      </c>
      <c r="G18">
        <v>0.8284639220894201</v>
      </c>
      <c r="H18">
        <v>1059</v>
      </c>
      <c r="I18">
        <v>825</v>
      </c>
      <c r="J18">
        <v>11691</v>
      </c>
      <c r="K18">
        <v>33732</v>
      </c>
      <c r="L18">
        <v>47307</v>
      </c>
      <c r="M18">
        <v>800</v>
      </c>
      <c r="N18">
        <v>13</v>
      </c>
      <c r="O18">
        <v>16</v>
      </c>
      <c r="P18">
        <v>54</v>
      </c>
      <c r="Q18">
        <v>30933</v>
      </c>
      <c r="R18">
        <v>90</v>
      </c>
      <c r="S18">
        <v>53500</v>
      </c>
      <c r="T18">
        <v>92600</v>
      </c>
      <c r="U18">
        <v>55000</v>
      </c>
      <c r="V18">
        <v>94400</v>
      </c>
      <c r="W18">
        <v>14000</v>
      </c>
      <c r="X18">
        <v>15000</v>
      </c>
      <c r="Y18">
        <v>7000</v>
      </c>
      <c r="Z18">
        <v>21900</v>
      </c>
      <c r="AA18">
        <v>14000</v>
      </c>
      <c r="AB18">
        <v>0.39818181818181819</v>
      </c>
      <c r="AC18">
        <v>11</v>
      </c>
      <c r="AD18">
        <v>20</v>
      </c>
      <c r="AE18">
        <v>29</v>
      </c>
      <c r="AF18">
        <v>20</v>
      </c>
      <c r="AG18">
        <v>29</v>
      </c>
      <c r="AH18">
        <v>0.79487179487179482</v>
      </c>
      <c r="AI18">
        <v>0.30769230769230771</v>
      </c>
      <c r="AJ18">
        <v>0.23076923076923081</v>
      </c>
      <c r="AK18">
        <v>0.4358974358974359</v>
      </c>
      <c r="AL18">
        <v>0.53846153846153844</v>
      </c>
      <c r="AM18">
        <v>0.48717948717948723</v>
      </c>
      <c r="AN18">
        <v>0.89743589743589747</v>
      </c>
      <c r="AO18">
        <v>1</v>
      </c>
      <c r="AP18">
        <v>0.74358974358974361</v>
      </c>
      <c r="AQ18">
        <v>0.45</v>
      </c>
      <c r="AR18">
        <v>0.65</v>
      </c>
      <c r="AS18">
        <v>0.82</v>
      </c>
      <c r="AT18">
        <v>0.84</v>
      </c>
      <c r="AU18">
        <v>0.27</v>
      </c>
      <c r="AV18">
        <v>0.7</v>
      </c>
      <c r="AW18">
        <v>0.4</v>
      </c>
      <c r="AX18">
        <v>0.59</v>
      </c>
      <c r="AY18">
        <v>0.25</v>
      </c>
      <c r="BA18">
        <v>211.4</v>
      </c>
      <c r="BC18">
        <v>312.39999999999998</v>
      </c>
      <c r="BD18">
        <v>211.3</v>
      </c>
      <c r="BE18">
        <v>244.9</v>
      </c>
      <c r="BJ18">
        <v>252.4</v>
      </c>
      <c r="BO18">
        <v>195.5</v>
      </c>
      <c r="BP18">
        <v>267.2</v>
      </c>
      <c r="BQ18">
        <v>210.8</v>
      </c>
      <c r="BS18">
        <v>202</v>
      </c>
      <c r="BU18">
        <v>179.2</v>
      </c>
      <c r="BX18">
        <v>250.8</v>
      </c>
      <c r="BZ18">
        <v>257.10000000000002</v>
      </c>
      <c r="CA18">
        <v>188.2</v>
      </c>
      <c r="CB18">
        <v>176.3</v>
      </c>
      <c r="CC18">
        <v>211.5</v>
      </c>
      <c r="CE18">
        <v>206.9</v>
      </c>
      <c r="CF18">
        <v>190.2</v>
      </c>
      <c r="CG18">
        <v>233.8</v>
      </c>
      <c r="CH18">
        <v>236.1</v>
      </c>
      <c r="CI18">
        <v>204.1</v>
      </c>
      <c r="CJ18">
        <v>211.5</v>
      </c>
      <c r="CK18">
        <v>218.2</v>
      </c>
    </row>
    <row r="19" spans="1:89" x14ac:dyDescent="0.25">
      <c r="A19" s="1" t="s">
        <v>125</v>
      </c>
      <c r="B19">
        <v>104.750062306093</v>
      </c>
      <c r="C19">
        <v>32442</v>
      </c>
      <c r="D19">
        <v>3.8</v>
      </c>
      <c r="E19">
        <v>1225</v>
      </c>
      <c r="F19" s="5"/>
      <c r="G19">
        <v>0</v>
      </c>
      <c r="H19">
        <v>1114</v>
      </c>
      <c r="I19">
        <v>1294</v>
      </c>
      <c r="J19">
        <v>14962</v>
      </c>
      <c r="K19">
        <v>44496</v>
      </c>
      <c r="L19">
        <v>61866</v>
      </c>
      <c r="M19">
        <v>467</v>
      </c>
      <c r="N19">
        <v>16</v>
      </c>
      <c r="O19">
        <v>16</v>
      </c>
      <c r="P19">
        <v>14</v>
      </c>
      <c r="Q19">
        <v>6871</v>
      </c>
      <c r="R19">
        <v>50</v>
      </c>
      <c r="S19">
        <v>57300</v>
      </c>
      <c r="T19">
        <v>102000</v>
      </c>
      <c r="U19">
        <v>58200</v>
      </c>
      <c r="V19">
        <v>104000</v>
      </c>
      <c r="W19">
        <v>42430</v>
      </c>
      <c r="X19">
        <v>41331</v>
      </c>
      <c r="Y19">
        <v>3375</v>
      </c>
      <c r="Z19">
        <v>24122</v>
      </c>
      <c r="AA19">
        <v>42430</v>
      </c>
      <c r="AB19">
        <v>0.41446735395189005</v>
      </c>
      <c r="AC19">
        <v>8</v>
      </c>
      <c r="AD19">
        <v>10</v>
      </c>
      <c r="AE19">
        <v>19</v>
      </c>
      <c r="AF19">
        <v>10</v>
      </c>
      <c r="AG19">
        <v>19</v>
      </c>
      <c r="AH19">
        <v>1</v>
      </c>
      <c r="AI19">
        <v>0.92307692307692313</v>
      </c>
      <c r="AJ19">
        <v>0.82051282051282048</v>
      </c>
      <c r="AK19">
        <v>0.89743589743589747</v>
      </c>
      <c r="AL19">
        <v>1</v>
      </c>
      <c r="AM19">
        <v>1</v>
      </c>
      <c r="AN19">
        <v>0.79487179487179482</v>
      </c>
      <c r="AO19">
        <v>0.92307692307692313</v>
      </c>
      <c r="AP19">
        <v>0.84615384615384615</v>
      </c>
      <c r="AQ19">
        <v>0.11</v>
      </c>
      <c r="AR19">
        <v>0.87</v>
      </c>
      <c r="AS19">
        <v>0.91</v>
      </c>
      <c r="AT19">
        <v>0.92</v>
      </c>
      <c r="AU19">
        <v>0.9</v>
      </c>
      <c r="AV19">
        <v>0.99</v>
      </c>
      <c r="AW19">
        <v>0.21</v>
      </c>
      <c r="AX19">
        <v>0.57999999999999996</v>
      </c>
      <c r="AY19">
        <v>0.25</v>
      </c>
      <c r="BX19">
        <v>176.5</v>
      </c>
      <c r="BZ19">
        <v>191.1</v>
      </c>
      <c r="CA19">
        <v>140.5</v>
      </c>
      <c r="CC19">
        <v>169.5</v>
      </c>
      <c r="CF19">
        <v>168.7</v>
      </c>
      <c r="CH19">
        <v>283.2</v>
      </c>
      <c r="CI19">
        <v>202.1</v>
      </c>
    </row>
    <row r="20" spans="1:89" x14ac:dyDescent="0.25">
      <c r="A20" s="1" t="s">
        <v>48</v>
      </c>
      <c r="B20">
        <v>102.4665389575319</v>
      </c>
      <c r="C20">
        <v>18236</v>
      </c>
      <c r="E20">
        <v>881</v>
      </c>
      <c r="F20" s="5">
        <v>796</v>
      </c>
      <c r="G20">
        <v>0.9035187287173666</v>
      </c>
      <c r="H20">
        <v>698</v>
      </c>
      <c r="I20">
        <v>800</v>
      </c>
      <c r="J20">
        <v>13750</v>
      </c>
      <c r="K20">
        <v>43220</v>
      </c>
      <c r="L20">
        <v>58468</v>
      </c>
      <c r="M20">
        <v>257</v>
      </c>
      <c r="N20">
        <v>11</v>
      </c>
      <c r="O20">
        <v>0</v>
      </c>
      <c r="P20">
        <v>14</v>
      </c>
      <c r="Q20">
        <v>3893</v>
      </c>
      <c r="R20">
        <v>42</v>
      </c>
      <c r="S20">
        <v>63900</v>
      </c>
      <c r="T20">
        <v>114000</v>
      </c>
      <c r="U20">
        <v>65500</v>
      </c>
      <c r="V20">
        <v>112000</v>
      </c>
      <c r="W20">
        <v>37253</v>
      </c>
      <c r="X20">
        <v>36772</v>
      </c>
      <c r="Y20">
        <v>3643</v>
      </c>
      <c r="Z20">
        <v>22497</v>
      </c>
      <c r="AB20">
        <v>0.34346564885496184</v>
      </c>
      <c r="AC20">
        <v>6</v>
      </c>
      <c r="AD20">
        <v>10</v>
      </c>
      <c r="AE20">
        <v>19</v>
      </c>
      <c r="AF20">
        <v>2</v>
      </c>
      <c r="AG20">
        <v>9</v>
      </c>
      <c r="AH20">
        <v>0.94871794871794868</v>
      </c>
      <c r="AI20">
        <v>0.48717948717948723</v>
      </c>
      <c r="AJ20">
        <v>0.58974358974358976</v>
      </c>
      <c r="AK20">
        <v>0.76923076923076927</v>
      </c>
      <c r="AL20">
        <v>0.87179487179487181</v>
      </c>
      <c r="AM20">
        <v>1</v>
      </c>
      <c r="AN20">
        <v>0.89743589743589747</v>
      </c>
      <c r="AO20">
        <v>0.84615384615384615</v>
      </c>
      <c r="AP20">
        <v>0.84615384615384615</v>
      </c>
      <c r="AQ20">
        <v>0.15</v>
      </c>
      <c r="AR20">
        <v>0.83</v>
      </c>
      <c r="AS20">
        <v>0.91</v>
      </c>
      <c r="AT20">
        <v>0.93</v>
      </c>
      <c r="AU20">
        <v>0.72</v>
      </c>
      <c r="AV20">
        <v>0.99</v>
      </c>
      <c r="AW20">
        <v>0.27</v>
      </c>
      <c r="AX20">
        <v>0.6</v>
      </c>
      <c r="AY20">
        <v>0.43</v>
      </c>
      <c r="BB20">
        <v>204.8</v>
      </c>
      <c r="BC20">
        <v>237.9</v>
      </c>
      <c r="BJ20">
        <v>243.4</v>
      </c>
      <c r="BN20">
        <v>197.7</v>
      </c>
      <c r="BO20">
        <v>228.8</v>
      </c>
    </row>
  </sheetData>
  <conditionalFormatting sqref="B2:B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{51606AF7-BA96-4E67-A432-74ACB9ECC337}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606AF7-BA96-4E67-A432-74ACB9ECC3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J5"/>
  <sheetViews>
    <sheetView tabSelected="1" workbookViewId="0">
      <pane xSplit="1" topLeftCell="B1" activePane="topRight" state="frozen"/>
      <selection pane="topRight" activeCell="J14" sqref="J14"/>
    </sheetView>
  </sheetViews>
  <sheetFormatPr defaultRowHeight="15" x14ac:dyDescent="0.25"/>
  <cols>
    <col min="1" max="1" width="31" bestFit="1" customWidth="1"/>
    <col min="2" max="2" width="12" bestFit="1" customWidth="1"/>
    <col min="3" max="3" width="10.28515625" bestFit="1" customWidth="1"/>
    <col min="4" max="4" width="11.28515625" bestFit="1" customWidth="1"/>
    <col min="5" max="5" width="7.28515625" bestFit="1" customWidth="1"/>
    <col min="6" max="6" width="15.42578125" bestFit="1" customWidth="1"/>
    <col min="7" max="7" width="12" bestFit="1" customWidth="1"/>
    <col min="8" max="8" width="9" bestFit="1" customWidth="1"/>
    <col min="9" max="9" width="14" bestFit="1" customWidth="1"/>
    <col min="10" max="10" width="22.7109375" bestFit="1" customWidth="1"/>
    <col min="11" max="11" width="7.28515625" bestFit="1" customWidth="1"/>
    <col min="12" max="12" width="10.5703125" bestFit="1" customWidth="1"/>
    <col min="13" max="13" width="10.140625" bestFit="1" customWidth="1"/>
    <col min="14" max="14" width="10.7109375" bestFit="1" customWidth="1"/>
    <col min="15" max="15" width="15.28515625" bestFit="1" customWidth="1"/>
    <col min="16" max="16" width="9.85546875" bestFit="1" customWidth="1"/>
    <col min="17" max="17" width="16.85546875" bestFit="1" customWidth="1"/>
    <col min="18" max="18" width="21.85546875" bestFit="1" customWidth="1"/>
    <col min="19" max="19" width="16.7109375" bestFit="1" customWidth="1"/>
    <col min="20" max="20" width="21" bestFit="1" customWidth="1"/>
    <col min="21" max="21" width="16.7109375" bestFit="1" customWidth="1"/>
    <col min="22" max="22" width="20.7109375" customWidth="1"/>
    <col min="23" max="23" width="14.140625" hidden="1" customWidth="1"/>
    <col min="24" max="24" width="14.7109375" hidden="1" customWidth="1"/>
    <col min="25" max="25" width="8.140625" hidden="1" customWidth="1"/>
    <col min="26" max="26" width="12.140625" customWidth="1"/>
    <col min="27" max="27" width="24.42578125" hidden="1" customWidth="1"/>
    <col min="28" max="28" width="12.85546875" bestFit="1" customWidth="1"/>
    <col min="29" max="29" width="22.42578125" bestFit="1" customWidth="1"/>
    <col min="30" max="30" width="11" bestFit="1" customWidth="1"/>
    <col min="31" max="31" width="29.42578125" bestFit="1" customWidth="1"/>
    <col min="32" max="32" width="10.7109375" bestFit="1" customWidth="1"/>
    <col min="33" max="33" width="12" bestFit="1" customWidth="1"/>
    <col min="34" max="34" width="12.140625" bestFit="1" customWidth="1"/>
    <col min="35" max="35" width="14.28515625" bestFit="1" customWidth="1"/>
    <col min="36" max="36" width="12" customWidth="1"/>
    <col min="37" max="37" width="0.140625" customWidth="1"/>
    <col min="38" max="38" width="12" bestFit="1" customWidth="1"/>
    <col min="39" max="39" width="10.28515625" bestFit="1" customWidth="1"/>
    <col min="40" max="41" width="12" bestFit="1" customWidth="1"/>
    <col min="42" max="42" width="15.7109375" bestFit="1" customWidth="1"/>
    <col min="43" max="43" width="14.140625" bestFit="1" customWidth="1"/>
    <col min="44" max="45" width="8.85546875" bestFit="1" customWidth="1"/>
    <col min="46" max="46" width="17.42578125" bestFit="1" customWidth="1"/>
    <col min="47" max="47" width="21.85546875" bestFit="1" customWidth="1"/>
    <col min="48" max="48" width="28" bestFit="1" customWidth="1"/>
    <col min="49" max="49" width="19" bestFit="1" customWidth="1"/>
    <col min="50" max="50" width="7.85546875" bestFit="1" customWidth="1"/>
    <col min="51" max="55" width="6" bestFit="1" customWidth="1"/>
    <col min="56" max="56" width="4.140625" bestFit="1" customWidth="1"/>
    <col min="57" max="57" width="9" bestFit="1" customWidth="1"/>
    <col min="58" max="58" width="7.5703125" bestFit="1" customWidth="1"/>
    <col min="59" max="59" width="11.28515625" bestFit="1" customWidth="1"/>
    <col min="60" max="60" width="8.28515625" bestFit="1" customWidth="1"/>
    <col min="61" max="61" width="8" bestFit="1" customWidth="1"/>
    <col min="62" max="62" width="8.28515625" bestFit="1" customWidth="1"/>
    <col min="63" max="63" width="6" bestFit="1" customWidth="1"/>
    <col min="64" max="64" width="9" bestFit="1" customWidth="1"/>
    <col min="65" max="65" width="10.85546875" bestFit="1" customWidth="1"/>
    <col min="66" max="66" width="6" bestFit="1" customWidth="1"/>
    <col min="67" max="67" width="7.140625" bestFit="1" customWidth="1"/>
    <col min="68" max="68" width="6.7109375" bestFit="1" customWidth="1"/>
    <col min="69" max="69" width="6.140625" bestFit="1" customWidth="1"/>
    <col min="70" max="70" width="7.7109375" bestFit="1" customWidth="1"/>
    <col min="71" max="71" width="10" bestFit="1" customWidth="1"/>
    <col min="72" max="72" width="10.42578125" bestFit="1" customWidth="1"/>
    <col min="74" max="74" width="14.5703125" bestFit="1" customWidth="1"/>
    <col min="75" max="75" width="6" bestFit="1" customWidth="1"/>
    <col min="76" max="76" width="10" bestFit="1" customWidth="1"/>
    <col min="77" max="77" width="11.28515625" bestFit="1" customWidth="1"/>
    <col min="78" max="78" width="8.140625" bestFit="1" customWidth="1"/>
    <col min="80" max="80" width="7.7109375" bestFit="1" customWidth="1"/>
    <col min="81" max="82" width="6" bestFit="1" customWidth="1"/>
    <col min="83" max="83" width="6.85546875" bestFit="1" customWidth="1"/>
    <col min="84" max="84" width="9.28515625" bestFit="1" customWidth="1"/>
    <col min="85" max="86" width="6" bestFit="1" customWidth="1"/>
    <col min="87" max="87" width="7.5703125" bestFit="1" customWidth="1"/>
    <col min="88" max="88" width="8.42578125" bestFit="1" customWidth="1"/>
  </cols>
  <sheetData>
    <row r="1" spans="1:88" ht="15.75" thickBot="1" x14ac:dyDescent="0.3"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/>
      <c r="H1" s="1" t="s">
        <v>160</v>
      </c>
      <c r="I1" s="1" t="s">
        <v>161</v>
      </c>
      <c r="J1" s="1" t="s">
        <v>162</v>
      </c>
      <c r="K1" s="1" t="s">
        <v>179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B1" s="1" t="s">
        <v>180</v>
      </c>
      <c r="AC1" s="1" t="s">
        <v>181</v>
      </c>
      <c r="AD1" s="1" t="s">
        <v>182</v>
      </c>
      <c r="AE1" s="1" t="s">
        <v>183</v>
      </c>
      <c r="AF1" s="1" t="s">
        <v>184</v>
      </c>
      <c r="AG1" s="1" t="s">
        <v>185</v>
      </c>
      <c r="AH1" s="1" t="s">
        <v>186</v>
      </c>
      <c r="AI1" s="1" t="s">
        <v>187</v>
      </c>
      <c r="AJ1" s="1" t="s">
        <v>188</v>
      </c>
      <c r="AK1" s="1" t="s">
        <v>189</v>
      </c>
      <c r="AL1" s="1" t="s">
        <v>190</v>
      </c>
      <c r="AM1" s="1" t="s">
        <v>191</v>
      </c>
      <c r="AN1" s="1" t="s">
        <v>192</v>
      </c>
      <c r="AO1" s="1" t="s">
        <v>193</v>
      </c>
      <c r="AP1" s="1" t="s">
        <v>194</v>
      </c>
      <c r="AQ1" s="1" t="s">
        <v>195</v>
      </c>
      <c r="AR1" s="1" t="s">
        <v>196</v>
      </c>
      <c r="AS1" s="1" t="s">
        <v>197</v>
      </c>
      <c r="AT1" s="1" t="s">
        <v>198</v>
      </c>
      <c r="AU1" s="1" t="s">
        <v>199</v>
      </c>
      <c r="AV1" s="1" t="s">
        <v>200</v>
      </c>
      <c r="AW1" s="1" t="s">
        <v>201</v>
      </c>
      <c r="AX1" s="1" t="s">
        <v>202</v>
      </c>
      <c r="AY1" s="1" t="s">
        <v>203</v>
      </c>
      <c r="AZ1" s="1" t="s">
        <v>204</v>
      </c>
      <c r="BA1" s="1" t="s">
        <v>205</v>
      </c>
      <c r="BB1" s="1" t="s">
        <v>206</v>
      </c>
      <c r="BC1" s="1" t="s">
        <v>207</v>
      </c>
      <c r="BD1" s="1" t="s">
        <v>208</v>
      </c>
      <c r="BE1" s="1" t="s">
        <v>209</v>
      </c>
      <c r="BF1" s="1" t="s">
        <v>210</v>
      </c>
      <c r="BG1" s="1" t="s">
        <v>211</v>
      </c>
      <c r="BH1" s="1" t="s">
        <v>212</v>
      </c>
      <c r="BI1" s="1" t="s">
        <v>213</v>
      </c>
      <c r="BJ1" s="1" t="s">
        <v>214</v>
      </c>
      <c r="BK1" s="1" t="s">
        <v>215</v>
      </c>
      <c r="BL1" s="1" t="s">
        <v>216</v>
      </c>
      <c r="BM1" s="1" t="s">
        <v>217</v>
      </c>
      <c r="BN1" s="1" t="s">
        <v>218</v>
      </c>
      <c r="BO1" s="1" t="s">
        <v>219</v>
      </c>
      <c r="BP1" s="1" t="s">
        <v>220</v>
      </c>
      <c r="BQ1" s="1" t="s">
        <v>221</v>
      </c>
      <c r="BR1" s="1" t="s">
        <v>222</v>
      </c>
      <c r="BS1" s="1" t="s">
        <v>223</v>
      </c>
      <c r="BT1" s="1" t="s">
        <v>224</v>
      </c>
      <c r="BU1" s="1" t="s">
        <v>225</v>
      </c>
      <c r="BV1" s="1" t="s">
        <v>226</v>
      </c>
      <c r="BW1" s="1" t="s">
        <v>227</v>
      </c>
      <c r="BX1" s="1" t="s">
        <v>228</v>
      </c>
      <c r="BY1" s="1" t="s">
        <v>229</v>
      </c>
      <c r="BZ1" s="1" t="s">
        <v>230</v>
      </c>
      <c r="CA1" s="1" t="s">
        <v>231</v>
      </c>
      <c r="CB1" s="1" t="s">
        <v>232</v>
      </c>
      <c r="CC1" s="1" t="s">
        <v>233</v>
      </c>
      <c r="CD1" s="1" t="s">
        <v>234</v>
      </c>
      <c r="CE1" s="1" t="s">
        <v>235</v>
      </c>
      <c r="CF1" s="1" t="s">
        <v>236</v>
      </c>
      <c r="CG1" s="1" t="s">
        <v>237</v>
      </c>
      <c r="CH1" s="1" t="s">
        <v>238</v>
      </c>
      <c r="CI1" s="1" t="s">
        <v>239</v>
      </c>
      <c r="CJ1" s="1" t="s">
        <v>240</v>
      </c>
    </row>
    <row r="2" spans="1:88" ht="16.5" thickTop="1" thickBot="1" x14ac:dyDescent="0.3">
      <c r="A2" s="10" t="s">
        <v>8</v>
      </c>
      <c r="B2">
        <v>157.01298717942359</v>
      </c>
      <c r="C2">
        <v>77660</v>
      </c>
      <c r="D2">
        <v>3.87</v>
      </c>
      <c r="E2">
        <v>2258</v>
      </c>
      <c r="F2">
        <v>2236</v>
      </c>
      <c r="G2">
        <v>0.99025686448184236</v>
      </c>
      <c r="H2">
        <v>2289</v>
      </c>
      <c r="I2">
        <v>1262</v>
      </c>
      <c r="J2">
        <v>16042</v>
      </c>
      <c r="K2">
        <v>37902</v>
      </c>
      <c r="L2">
        <v>57495</v>
      </c>
      <c r="M2">
        <v>300</v>
      </c>
      <c r="N2">
        <v>6</v>
      </c>
      <c r="O2">
        <v>19</v>
      </c>
      <c r="P2">
        <v>28</v>
      </c>
      <c r="Q2">
        <v>27496</v>
      </c>
      <c r="S2">
        <v>59500</v>
      </c>
      <c r="T2">
        <v>114000</v>
      </c>
      <c r="U2">
        <v>60400</v>
      </c>
      <c r="V2">
        <v>120000</v>
      </c>
      <c r="W2">
        <v>20864</v>
      </c>
      <c r="X2">
        <v>19087</v>
      </c>
      <c r="Y2">
        <v>6310</v>
      </c>
      <c r="Z2">
        <v>17869</v>
      </c>
      <c r="AB2">
        <v>17</v>
      </c>
      <c r="AC2">
        <v>10</v>
      </c>
      <c r="AD2">
        <v>19</v>
      </c>
      <c r="AE2">
        <v>20</v>
      </c>
      <c r="AF2">
        <v>29</v>
      </c>
      <c r="AG2">
        <v>0.97435897435897434</v>
      </c>
      <c r="AH2">
        <v>0.35897435897435898</v>
      </c>
      <c r="AI2">
        <v>0.15384615384615391</v>
      </c>
      <c r="AJ2">
        <v>0.53846153846153844</v>
      </c>
      <c r="AK2">
        <v>0.76923076923076927</v>
      </c>
      <c r="AL2">
        <v>0.58974358974358976</v>
      </c>
      <c r="AM2" s="12">
        <v>0.79487179487179482</v>
      </c>
      <c r="AN2">
        <v>0.97435897435897434</v>
      </c>
      <c r="AO2">
        <v>0.87179487179487181</v>
      </c>
      <c r="AP2">
        <v>0.15</v>
      </c>
      <c r="AQ2">
        <v>0.73</v>
      </c>
      <c r="AR2">
        <v>0.89</v>
      </c>
      <c r="AS2">
        <v>0.91</v>
      </c>
      <c r="AT2">
        <v>0.26</v>
      </c>
      <c r="AU2">
        <v>0.95</v>
      </c>
      <c r="AV2">
        <v>0.38</v>
      </c>
      <c r="AW2">
        <v>0.5</v>
      </c>
      <c r="AX2">
        <v>0.31</v>
      </c>
      <c r="AY2">
        <v>241.3</v>
      </c>
      <c r="AZ2">
        <v>337.1</v>
      </c>
      <c r="BA2">
        <v>352.6</v>
      </c>
      <c r="BB2">
        <v>352.2</v>
      </c>
      <c r="BC2">
        <v>205.5</v>
      </c>
      <c r="BD2">
        <v>278</v>
      </c>
      <c r="BE2">
        <v>219</v>
      </c>
      <c r="BF2">
        <v>333.5</v>
      </c>
      <c r="BG2">
        <v>295.5</v>
      </c>
      <c r="BI2">
        <v>171.9</v>
      </c>
      <c r="BJ2">
        <v>251.9</v>
      </c>
      <c r="BK2">
        <v>213.7</v>
      </c>
      <c r="BL2">
        <v>240.5</v>
      </c>
      <c r="BM2">
        <v>366.7</v>
      </c>
      <c r="BN2">
        <v>258.89999999999998</v>
      </c>
      <c r="BO2">
        <v>343</v>
      </c>
      <c r="BP2">
        <v>285</v>
      </c>
      <c r="BQ2">
        <v>208.4</v>
      </c>
      <c r="BR2">
        <v>233.9</v>
      </c>
      <c r="BU2">
        <v>265.5</v>
      </c>
      <c r="BV2">
        <v>170.6</v>
      </c>
      <c r="BW2">
        <v>199.3</v>
      </c>
      <c r="BZ2">
        <v>135.30000000000001</v>
      </c>
      <c r="CB2">
        <v>163.6</v>
      </c>
      <c r="CC2">
        <v>308.39999999999998</v>
      </c>
      <c r="CD2">
        <v>291.8</v>
      </c>
      <c r="CE2">
        <v>216.1</v>
      </c>
      <c r="CF2">
        <v>293.89999999999998</v>
      </c>
      <c r="CG2">
        <v>184</v>
      </c>
      <c r="CH2">
        <v>228.3</v>
      </c>
      <c r="CI2">
        <v>227.5</v>
      </c>
      <c r="CJ2">
        <v>218.9</v>
      </c>
    </row>
    <row r="3" spans="1:88" ht="16.5" thickTop="1" thickBot="1" x14ac:dyDescent="0.3">
      <c r="A3" s="10" t="s">
        <v>10</v>
      </c>
      <c r="B3">
        <v>126.53367611440591</v>
      </c>
      <c r="C3">
        <v>31484</v>
      </c>
      <c r="D3">
        <v>4.1500000000000004</v>
      </c>
      <c r="E3">
        <v>1828</v>
      </c>
      <c r="F3">
        <v>1599</v>
      </c>
      <c r="G3">
        <v>0.87472647702407003</v>
      </c>
      <c r="H3">
        <v>1494</v>
      </c>
      <c r="I3">
        <v>1800</v>
      </c>
      <c r="J3">
        <v>15093</v>
      </c>
      <c r="K3">
        <v>50997</v>
      </c>
      <c r="L3">
        <v>69384</v>
      </c>
      <c r="M3">
        <v>405</v>
      </c>
      <c r="N3">
        <v>2</v>
      </c>
      <c r="O3">
        <v>8</v>
      </c>
      <c r="P3">
        <v>26</v>
      </c>
      <c r="Q3">
        <v>5941</v>
      </c>
      <c r="R3">
        <v>70</v>
      </c>
      <c r="S3">
        <v>50600</v>
      </c>
      <c r="T3">
        <v>107000</v>
      </c>
      <c r="U3">
        <v>53100</v>
      </c>
      <c r="V3">
        <v>109000</v>
      </c>
      <c r="W3">
        <v>47321</v>
      </c>
      <c r="X3">
        <v>43792</v>
      </c>
      <c r="Y3">
        <v>3858</v>
      </c>
      <c r="Z3">
        <v>23852</v>
      </c>
      <c r="AA3">
        <v>52659</v>
      </c>
      <c r="AB3">
        <v>5</v>
      </c>
      <c r="AC3">
        <v>2</v>
      </c>
      <c r="AD3">
        <v>9</v>
      </c>
      <c r="AE3">
        <v>10</v>
      </c>
      <c r="AF3">
        <v>19</v>
      </c>
      <c r="AG3">
        <v>1</v>
      </c>
      <c r="AH3">
        <v>0.58974358974358976</v>
      </c>
      <c r="AI3">
        <v>0.51282051282051277</v>
      </c>
      <c r="AJ3">
        <v>0.92307692307692313</v>
      </c>
      <c r="AK3">
        <v>0.92307692307692313</v>
      </c>
      <c r="AL3">
        <v>0.82051282051282048</v>
      </c>
      <c r="AM3" s="12">
        <v>0.89743589743589747</v>
      </c>
      <c r="AN3">
        <v>0.66666666666666663</v>
      </c>
      <c r="AO3">
        <v>0.82051282051282048</v>
      </c>
      <c r="AP3">
        <v>0.08</v>
      </c>
      <c r="AQ3">
        <v>0.89</v>
      </c>
      <c r="AR3">
        <v>0.93</v>
      </c>
      <c r="AS3">
        <v>0.94</v>
      </c>
      <c r="AT3">
        <v>0.56000000000000005</v>
      </c>
      <c r="AU3">
        <v>1</v>
      </c>
      <c r="AV3">
        <v>0.33</v>
      </c>
      <c r="AW3">
        <v>0.56000000000000005</v>
      </c>
      <c r="AX3">
        <v>0.22</v>
      </c>
      <c r="AY3">
        <v>230.9</v>
      </c>
      <c r="AZ3">
        <v>321.89999999999998</v>
      </c>
      <c r="BA3">
        <v>268.3</v>
      </c>
      <c r="BL3">
        <v>184.5</v>
      </c>
      <c r="BM3">
        <v>221.4</v>
      </c>
      <c r="BN3">
        <v>220.5</v>
      </c>
      <c r="BO3">
        <v>312.10000000000002</v>
      </c>
      <c r="BW3">
        <v>153.19999999999999</v>
      </c>
      <c r="BY3">
        <v>177.8</v>
      </c>
      <c r="CC3">
        <v>354</v>
      </c>
      <c r="CD3">
        <v>245.2</v>
      </c>
      <c r="CE3">
        <v>202.7</v>
      </c>
      <c r="CF3">
        <v>232.8</v>
      </c>
      <c r="CG3">
        <v>180.3</v>
      </c>
      <c r="CH3">
        <v>219.1</v>
      </c>
      <c r="CI3">
        <v>287.5</v>
      </c>
    </row>
    <row r="4" spans="1:88" ht="15.75" thickTop="1" x14ac:dyDescent="0.25">
      <c r="B4">
        <f>(B2-B3)/B2</f>
        <v>0.19411968151518597</v>
      </c>
      <c r="C4">
        <f t="shared" ref="C4:BN4" si="0">(C2-C3)/C2</f>
        <v>0.59459181045583309</v>
      </c>
      <c r="D4">
        <f t="shared" si="0"/>
        <v>-7.2351421188630555E-2</v>
      </c>
      <c r="E4">
        <f t="shared" si="0"/>
        <v>0.19043401240035429</v>
      </c>
      <c r="F4">
        <f t="shared" si="0"/>
        <v>0.28488372093023256</v>
      </c>
      <c r="G4">
        <f t="shared" si="0"/>
        <v>0.11666709073329602</v>
      </c>
      <c r="H4" s="13">
        <f t="shared" si="0"/>
        <v>0.3473132372214941</v>
      </c>
      <c r="I4" s="13">
        <f t="shared" si="0"/>
        <v>-0.42630744849445323</v>
      </c>
      <c r="J4" s="13">
        <f t="shared" si="0"/>
        <v>5.9157212317666123E-2</v>
      </c>
      <c r="K4" s="13">
        <f t="shared" si="0"/>
        <v>-0.34549627987968973</v>
      </c>
      <c r="L4">
        <f t="shared" si="0"/>
        <v>-0.2067831985390034</v>
      </c>
      <c r="M4">
        <f t="shared" si="0"/>
        <v>-0.35</v>
      </c>
      <c r="N4">
        <f t="shared" si="0"/>
        <v>0.66666666666666663</v>
      </c>
      <c r="O4">
        <f t="shared" si="0"/>
        <v>0.57894736842105265</v>
      </c>
      <c r="P4">
        <f t="shared" si="0"/>
        <v>7.1428571428571425E-2</v>
      </c>
      <c r="Q4">
        <f t="shared" si="0"/>
        <v>0.78393220832121036</v>
      </c>
      <c r="R4" t="e">
        <f t="shared" si="0"/>
        <v>#DIV/0!</v>
      </c>
      <c r="S4">
        <f t="shared" si="0"/>
        <v>0.14957983193277311</v>
      </c>
      <c r="T4">
        <f t="shared" si="0"/>
        <v>6.1403508771929821E-2</v>
      </c>
      <c r="U4">
        <f t="shared" si="0"/>
        <v>0.12086092715231789</v>
      </c>
      <c r="V4">
        <f t="shared" si="0"/>
        <v>9.166666666666666E-2</v>
      </c>
      <c r="W4">
        <f t="shared" si="0"/>
        <v>-1.2680694018404908</v>
      </c>
      <c r="X4">
        <f t="shared" si="0"/>
        <v>-1.294336459370252</v>
      </c>
      <c r="Y4">
        <f t="shared" si="0"/>
        <v>0.38858954041204435</v>
      </c>
      <c r="Z4">
        <f t="shared" si="0"/>
        <v>-0.33482567575130112</v>
      </c>
      <c r="AA4" t="e">
        <f t="shared" si="0"/>
        <v>#DIV/0!</v>
      </c>
      <c r="AB4">
        <f t="shared" si="0"/>
        <v>0.70588235294117652</v>
      </c>
      <c r="AC4">
        <f t="shared" si="0"/>
        <v>0.8</v>
      </c>
      <c r="AD4">
        <f t="shared" si="0"/>
        <v>0.52631578947368418</v>
      </c>
      <c r="AE4">
        <f t="shared" si="0"/>
        <v>0.5</v>
      </c>
      <c r="AF4">
        <f t="shared" si="0"/>
        <v>0.34482758620689657</v>
      </c>
      <c r="AG4">
        <f t="shared" si="0"/>
        <v>-2.631578947368423E-2</v>
      </c>
      <c r="AH4">
        <f t="shared" si="0"/>
        <v>-0.6428571428571429</v>
      </c>
      <c r="AI4">
        <f t="shared" si="0"/>
        <v>-2.3333333333333317</v>
      </c>
      <c r="AJ4">
        <f t="shared" si="0"/>
        <v>-0.71428571428571441</v>
      </c>
      <c r="AK4">
        <f t="shared" si="0"/>
        <v>-0.2</v>
      </c>
      <c r="AL4">
        <f t="shared" si="0"/>
        <v>-0.39130434782608686</v>
      </c>
      <c r="AM4">
        <f t="shared" si="0"/>
        <v>-0.12903225806451624</v>
      </c>
      <c r="AN4">
        <f t="shared" si="0"/>
        <v>0.31578947368421056</v>
      </c>
      <c r="AO4">
        <f t="shared" si="0"/>
        <v>5.8823529411764754E-2</v>
      </c>
      <c r="AP4">
        <f t="shared" si="0"/>
        <v>0.46666666666666662</v>
      </c>
      <c r="AQ4">
        <f t="shared" si="0"/>
        <v>-0.21917808219178087</v>
      </c>
      <c r="AR4">
        <f t="shared" si="0"/>
        <v>-4.4943820224719142E-2</v>
      </c>
      <c r="AS4">
        <f t="shared" si="0"/>
        <v>-3.2967032967032871E-2</v>
      </c>
      <c r="AT4">
        <f t="shared" si="0"/>
        <v>-1.153846153846154</v>
      </c>
      <c r="AU4">
        <f t="shared" si="0"/>
        <v>-5.2631578947368474E-2</v>
      </c>
      <c r="AV4">
        <f t="shared" si="0"/>
        <v>0.13157894736842102</v>
      </c>
      <c r="AW4">
        <f t="shared" si="0"/>
        <v>-0.12000000000000011</v>
      </c>
      <c r="AX4">
        <f t="shared" si="0"/>
        <v>0.29032258064516125</v>
      </c>
      <c r="AY4">
        <f t="shared" si="0"/>
        <v>4.3099875673435581E-2</v>
      </c>
      <c r="AZ4">
        <f t="shared" si="0"/>
        <v>4.5090477603085273E-2</v>
      </c>
      <c r="BA4">
        <f t="shared" si="0"/>
        <v>0.23908111174134999</v>
      </c>
      <c r="BB4">
        <f t="shared" si="0"/>
        <v>1</v>
      </c>
      <c r="BC4">
        <f t="shared" si="0"/>
        <v>1</v>
      </c>
      <c r="BD4">
        <f t="shared" si="0"/>
        <v>1</v>
      </c>
      <c r="BE4">
        <f t="shared" si="0"/>
        <v>1</v>
      </c>
      <c r="BF4">
        <f t="shared" si="0"/>
        <v>1</v>
      </c>
      <c r="BG4">
        <f t="shared" si="0"/>
        <v>1</v>
      </c>
      <c r="BH4" t="e">
        <f t="shared" si="0"/>
        <v>#DIV/0!</v>
      </c>
      <c r="BI4">
        <f t="shared" si="0"/>
        <v>1</v>
      </c>
      <c r="BJ4">
        <f t="shared" si="0"/>
        <v>1</v>
      </c>
      <c r="BK4">
        <f t="shared" si="0"/>
        <v>1</v>
      </c>
      <c r="BL4">
        <f t="shared" si="0"/>
        <v>0.23284823284823286</v>
      </c>
      <c r="BM4">
        <f t="shared" si="0"/>
        <v>0.39623670575402231</v>
      </c>
      <c r="BN4">
        <f t="shared" si="0"/>
        <v>0.14831981460023166</v>
      </c>
      <c r="BO4">
        <f t="shared" ref="BO4:CJ4" si="1">(BO2-BO3)/BO2</f>
        <v>9.0087463556851252E-2</v>
      </c>
      <c r="BP4">
        <f t="shared" si="1"/>
        <v>1</v>
      </c>
      <c r="BQ4">
        <f t="shared" si="1"/>
        <v>1</v>
      </c>
      <c r="BR4">
        <f t="shared" si="1"/>
        <v>1</v>
      </c>
      <c r="BS4" t="e">
        <f t="shared" si="1"/>
        <v>#DIV/0!</v>
      </c>
      <c r="BT4" t="e">
        <f t="shared" si="1"/>
        <v>#DIV/0!</v>
      </c>
      <c r="BU4">
        <f t="shared" si="1"/>
        <v>1</v>
      </c>
      <c r="BV4">
        <f t="shared" si="1"/>
        <v>1</v>
      </c>
      <c r="BW4">
        <f t="shared" si="1"/>
        <v>0.2313095835423985</v>
      </c>
      <c r="BX4" t="e">
        <f t="shared" si="1"/>
        <v>#DIV/0!</v>
      </c>
      <c r="BY4" t="e">
        <f t="shared" si="1"/>
        <v>#DIV/0!</v>
      </c>
      <c r="BZ4">
        <f t="shared" si="1"/>
        <v>1</v>
      </c>
      <c r="CA4" t="e">
        <f t="shared" si="1"/>
        <v>#DIV/0!</v>
      </c>
      <c r="CB4">
        <f t="shared" si="1"/>
        <v>1</v>
      </c>
      <c r="CC4">
        <f t="shared" si="1"/>
        <v>-0.14785992217898841</v>
      </c>
      <c r="CD4">
        <f t="shared" si="1"/>
        <v>0.15969842357779307</v>
      </c>
      <c r="CE4">
        <f t="shared" si="1"/>
        <v>6.2008329477093962E-2</v>
      </c>
      <c r="CF4">
        <f t="shared" si="1"/>
        <v>0.20789384144266748</v>
      </c>
      <c r="CG4">
        <f t="shared" si="1"/>
        <v>2.0108695652173852E-2</v>
      </c>
      <c r="CH4">
        <f t="shared" si="1"/>
        <v>4.0297853701270328E-2</v>
      </c>
      <c r="CI4">
        <f t="shared" si="1"/>
        <v>-0.26373626373626374</v>
      </c>
      <c r="CJ4">
        <f t="shared" si="1"/>
        <v>1</v>
      </c>
    </row>
    <row r="5" spans="1:88" x14ac:dyDescent="0.25">
      <c r="B5" t="s">
        <v>252</v>
      </c>
      <c r="E5" t="s">
        <v>252</v>
      </c>
      <c r="G5" t="s">
        <v>252</v>
      </c>
      <c r="H5" t="s">
        <v>244</v>
      </c>
      <c r="I5" t="s">
        <v>252</v>
      </c>
      <c r="K5" t="s">
        <v>252</v>
      </c>
      <c r="L5" t="s">
        <v>252</v>
      </c>
      <c r="M5" t="s">
        <v>244</v>
      </c>
      <c r="Q5" t="s">
        <v>244</v>
      </c>
      <c r="S5" t="s">
        <v>252</v>
      </c>
      <c r="T5" t="s">
        <v>252</v>
      </c>
      <c r="U5" t="s">
        <v>252</v>
      </c>
      <c r="V5" t="s">
        <v>252</v>
      </c>
      <c r="Z5" t="s">
        <v>252</v>
      </c>
      <c r="AB5" t="s">
        <v>244</v>
      </c>
      <c r="AC5" t="s">
        <v>244</v>
      </c>
      <c r="AD5" t="s">
        <v>244</v>
      </c>
      <c r="AE5" t="s">
        <v>244</v>
      </c>
      <c r="AF5" t="s">
        <v>244</v>
      </c>
      <c r="AH5" t="s">
        <v>244</v>
      </c>
      <c r="AI5" t="s">
        <v>244</v>
      </c>
      <c r="AJ5" t="s">
        <v>244</v>
      </c>
      <c r="AL5" t="s">
        <v>253</v>
      </c>
      <c r="AN5" t="s">
        <v>252</v>
      </c>
      <c r="AO5" t="s">
        <v>252</v>
      </c>
      <c r="AQ5" t="s">
        <v>244</v>
      </c>
      <c r="AV5" t="s">
        <v>244</v>
      </c>
      <c r="AW5" t="s">
        <v>244</v>
      </c>
      <c r="AX5" t="s">
        <v>252</v>
      </c>
      <c r="AY5" t="s">
        <v>252</v>
      </c>
      <c r="AZ5" t="s">
        <v>252</v>
      </c>
      <c r="BA5" t="s">
        <v>252</v>
      </c>
      <c r="BB5" t="s">
        <v>252</v>
      </c>
      <c r="BC5" t="s">
        <v>252</v>
      </c>
      <c r="BD5" t="s">
        <v>252</v>
      </c>
      <c r="BE5" t="s">
        <v>252</v>
      </c>
      <c r="BF5" t="s">
        <v>252</v>
      </c>
      <c r="BG5" t="s">
        <v>252</v>
      </c>
      <c r="BI5" t="s">
        <v>252</v>
      </c>
      <c r="BJ5" t="s">
        <v>252</v>
      </c>
      <c r="BK5" t="s">
        <v>252</v>
      </c>
      <c r="BL5" t="s">
        <v>252</v>
      </c>
      <c r="BM5" t="s">
        <v>252</v>
      </c>
      <c r="BN5" t="s">
        <v>252</v>
      </c>
      <c r="BO5" t="s">
        <v>252</v>
      </c>
      <c r="BP5" t="s">
        <v>252</v>
      </c>
      <c r="BQ5" t="s">
        <v>252</v>
      </c>
      <c r="BR5" t="s">
        <v>252</v>
      </c>
      <c r="BU5" t="s">
        <v>252</v>
      </c>
      <c r="BV5" t="s">
        <v>252</v>
      </c>
      <c r="BW5" t="s">
        <v>252</v>
      </c>
      <c r="BY5" t="s">
        <v>244</v>
      </c>
      <c r="BZ5" t="s">
        <v>252</v>
      </c>
      <c r="CB5" t="s">
        <v>252</v>
      </c>
      <c r="CC5" t="s">
        <v>244</v>
      </c>
      <c r="CD5" t="s">
        <v>252</v>
      </c>
      <c r="CI5" t="s">
        <v>244</v>
      </c>
      <c r="CJ5" t="s">
        <v>252</v>
      </c>
    </row>
  </sheetData>
  <conditionalFormatting sqref="B2:B3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{8AF28D8A-A586-457F-B591-C8E256BA8F63}</x14:id>
        </ext>
      </extLst>
    </cfRule>
  </conditionalFormatting>
  <conditionalFormatting sqref="B2:B3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{B3848056-DB58-409D-86D4-5AA0C4406A61}</x14:id>
        </ext>
      </extLst>
    </cfRule>
  </conditionalFormatting>
  <conditionalFormatting sqref="C2:C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{C7084AB4-AF65-4B72-AFC7-F909DD929C53}</x14:id>
        </ext>
      </extLst>
    </cfRule>
  </conditionalFormatting>
  <conditionalFormatting sqref="D2:D3"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{84F49BDB-9532-4AF9-A622-3DA45638225B}</x14:id>
        </ext>
      </extLst>
    </cfRule>
  </conditionalFormatting>
  <conditionalFormatting sqref="E2:E3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{AD2626D6-3CB0-4CA1-AF42-B19456901EC6}</x14:id>
        </ext>
      </extLst>
    </cfRule>
  </conditionalFormatting>
  <conditionalFormatting sqref="F2:F3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{C08B17C3-8AEB-4286-B213-0DE894A2D7B4}</x14:id>
        </ext>
      </extLst>
    </cfRule>
  </conditionalFormatting>
  <conditionalFormatting sqref="G2:G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{DBD47A4A-97E1-4FBF-BA2E-79249CAD1C7D}</x14:id>
        </ext>
      </extLst>
    </cfRule>
  </conditionalFormatting>
  <conditionalFormatting sqref="H2:H3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{33BC043B-2972-49EA-A5E0-7025A770B39E}</x14:id>
        </ext>
      </extLst>
    </cfRule>
  </conditionalFormatting>
  <conditionalFormatting sqref="I2:I3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{B7EEA9E1-4A46-4E70-9361-C56BB344836C}</x14:id>
        </ext>
      </extLst>
    </cfRule>
  </conditionalFormatting>
  <conditionalFormatting sqref="J2:J3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{298C314B-A624-4AC8-A667-FD8310087940}</x14:id>
        </ext>
      </extLst>
    </cfRule>
  </conditionalFormatting>
  <conditionalFormatting sqref="K2:K3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{2C45D7AC-1777-40A6-9B9D-821F62AD2D25}</x14:id>
        </ext>
      </extLst>
    </cfRule>
  </conditionalFormatting>
  <conditionalFormatting sqref="L2:L3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{1902F83F-CEA0-4AE6-8ED4-3ECE9D5733E6}</x14:id>
        </ext>
      </extLst>
    </cfRule>
  </conditionalFormatting>
  <conditionalFormatting sqref="M2:M3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{15907A63-5663-47F7-9F87-6E6DB51A43AC}</x14:id>
        </ext>
      </extLst>
    </cfRule>
  </conditionalFormatting>
  <conditionalFormatting sqref="N2:N3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{E962B8B9-C270-465A-948C-5B8836AB8E86}</x14:id>
        </ext>
      </extLst>
    </cfRule>
  </conditionalFormatting>
  <conditionalFormatting sqref="O2:O3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{C9AABC6F-150D-491E-B9FC-5418CE574263}</x14:id>
        </ext>
      </extLst>
    </cfRule>
  </conditionalFormatting>
  <conditionalFormatting sqref="P2:P3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{67CDD231-CAA5-4C7E-B6B9-0F1FE3C4FEB2}</x14:id>
        </ext>
      </extLst>
    </cfRule>
  </conditionalFormatting>
  <conditionalFormatting sqref="Q2:Q3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{262AE95C-AC13-4D07-A2C9-FFE8D106CF68}</x14:id>
        </ext>
      </extLst>
    </cfRule>
  </conditionalFormatting>
  <conditionalFormatting sqref="R2:R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{FB88EBC6-8D11-453E-9B56-174B4DF998E7}</x14:id>
        </ext>
      </extLst>
    </cfRule>
  </conditionalFormatting>
  <conditionalFormatting sqref="S2:S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{6D7D312E-3DE5-4205-BD64-E6FD1F16D185}</x14:id>
        </ext>
      </extLst>
    </cfRule>
  </conditionalFormatting>
  <conditionalFormatting sqref="T2:T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{88646DDC-A747-4435-8C76-00411CF8508D}</x14:id>
        </ext>
      </extLst>
    </cfRule>
  </conditionalFormatting>
  <conditionalFormatting sqref="U2:U3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{9396A121-47E1-40DB-862C-0039CC4FC916}</x14:id>
        </ext>
      </extLst>
    </cfRule>
  </conditionalFormatting>
  <conditionalFormatting sqref="V2:V3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{7619F963-5E6B-46CD-A28A-A4B8C003158F}</x14:id>
        </ext>
      </extLst>
    </cfRule>
  </conditionalFormatting>
  <conditionalFormatting sqref="W2:W3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{C234AC54-5532-4EBD-B012-64EE25819D10}</x14:id>
        </ext>
      </extLst>
    </cfRule>
  </conditionalFormatting>
  <conditionalFormatting sqref="X2:X3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{A51BCCAE-898E-4CC9-96B1-BCC5DF9CEE1A}</x14:id>
        </ext>
      </extLst>
    </cfRule>
  </conditionalFormatting>
  <conditionalFormatting sqref="Y2:Y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{4198A37C-C7A1-48FF-A926-D97B2C72E4ED}</x14:id>
        </ext>
      </extLst>
    </cfRule>
  </conditionalFormatting>
  <conditionalFormatting sqref="Z2:Z3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{E6617538-9AEC-4AB3-A220-50E680876B09}</x14:id>
        </ext>
      </extLst>
    </cfRule>
  </conditionalFormatting>
  <conditionalFormatting sqref="AA2:AA3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{4949AC2C-A223-4940-A11C-EFFB800D3B98}</x14:id>
        </ext>
      </extLst>
    </cfRule>
  </conditionalFormatting>
  <conditionalFormatting sqref="AB2:AB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{3E74AC3C-9EAB-43D8-9235-0DBA8913E1A7}</x14:id>
        </ext>
      </extLst>
    </cfRule>
  </conditionalFormatting>
  <conditionalFormatting sqref="AC2:AC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{CFD29501-B100-4276-92CB-3067AD022A61}</x14:id>
        </ext>
      </extLst>
    </cfRule>
  </conditionalFormatting>
  <conditionalFormatting sqref="AD2:AD3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{24D66E21-D614-4F04-9400-75B8A6C25C6B}</x14:id>
        </ext>
      </extLst>
    </cfRule>
  </conditionalFormatting>
  <conditionalFormatting sqref="AE2:AE3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{D556626E-2928-4F20-A2FE-C0EB2324049E}</x14:id>
        </ext>
      </extLst>
    </cfRule>
  </conditionalFormatting>
  <conditionalFormatting sqref="AF2:AF3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{AA8AB7D3-BCBF-4372-B2F0-2DEB5058E17F}</x14:id>
        </ext>
      </extLst>
    </cfRule>
  </conditionalFormatting>
  <conditionalFormatting sqref="AG2:AG3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{62FEF6BB-E211-487E-9B0D-1D35F5A81DC4}</x14:id>
        </ext>
      </extLst>
    </cfRule>
  </conditionalFormatting>
  <conditionalFormatting sqref="AH2:AH3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{2186BC9D-FFCC-475F-995F-782D67D14F23}</x14:id>
        </ext>
      </extLst>
    </cfRule>
  </conditionalFormatting>
  <conditionalFormatting sqref="AI2:AI3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{8A83A21F-D227-421E-9295-366E644D6398}</x14:id>
        </ext>
      </extLst>
    </cfRule>
  </conditionalFormatting>
  <conditionalFormatting sqref="AJ2:AJ3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{947C5064-B6A0-419D-A513-6776AC77BE3E}</x14:id>
        </ext>
      </extLst>
    </cfRule>
  </conditionalFormatting>
  <conditionalFormatting sqref="AK2:AK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{77FE73D8-B485-46C1-9D9B-178FF98E7EF1}</x14:id>
        </ext>
      </extLst>
    </cfRule>
  </conditionalFormatting>
  <conditionalFormatting sqref="AL2:AL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{3AC2DB9A-743D-4BF1-82AD-C5339A3DBE60}</x14:id>
        </ext>
      </extLst>
    </cfRule>
  </conditionalFormatting>
  <conditionalFormatting sqref="AM2:AM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{48F48839-FB01-4D25-9CB7-A39336DAD3C9}</x14:id>
        </ext>
      </extLst>
    </cfRule>
  </conditionalFormatting>
  <conditionalFormatting sqref="AN2:AN3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{895AC3E0-B428-4766-88B6-109596B46E65}</x14:id>
        </ext>
      </extLst>
    </cfRule>
  </conditionalFormatting>
  <conditionalFormatting sqref="AO2:AO3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{82418FBB-F0FA-42B9-BBB0-D69F37665A99}</x14:id>
        </ext>
      </extLst>
    </cfRule>
  </conditionalFormatting>
  <conditionalFormatting sqref="AP2:AP3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{9E37DECA-DDDE-403F-A338-964F6FA0B835}</x14:id>
        </ext>
      </extLst>
    </cfRule>
  </conditionalFormatting>
  <conditionalFormatting sqref="AQ2:AQ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{97992940-F1BE-49A4-8D6E-0BDD12E333EB}</x14:id>
        </ext>
      </extLst>
    </cfRule>
  </conditionalFormatting>
  <conditionalFormatting sqref="AR2:AR3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{4EE4B208-CD68-412E-996F-E903119BE5DE}</x14:id>
        </ext>
      </extLst>
    </cfRule>
  </conditionalFormatting>
  <conditionalFormatting sqref="AS2:AS3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{3E722DEE-ED47-4942-9160-FADF0BE93891}</x14:id>
        </ext>
      </extLst>
    </cfRule>
  </conditionalFormatting>
  <conditionalFormatting sqref="AT2:AT3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{FB21DBCF-6627-432D-892E-16B3A9B347AE}</x14:id>
        </ext>
      </extLst>
    </cfRule>
  </conditionalFormatting>
  <conditionalFormatting sqref="AU2:AU3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{A8F51669-B434-4490-83BE-9614CADAEE27}</x14:id>
        </ext>
      </extLst>
    </cfRule>
  </conditionalFormatting>
  <conditionalFormatting sqref="AV2:AV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{579528CC-54F2-4113-9F69-769D172C41F6}</x14:id>
        </ext>
      </extLst>
    </cfRule>
  </conditionalFormatting>
  <conditionalFormatting sqref="AW2:AW3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{46EEF858-6C5A-4FB2-A2E5-EB1AB3223790}</x14:id>
        </ext>
      </extLst>
    </cfRule>
  </conditionalFormatting>
  <conditionalFormatting sqref="AX2:AX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{73DE14FD-B46F-4ECC-AAFE-49D1D7F4E949}</x14:id>
        </ext>
      </extLst>
    </cfRule>
  </conditionalFormatting>
  <conditionalFormatting sqref="AY2:AY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{D2A9AA0E-F58B-4531-AD5F-88F0D9CD0487}</x14:id>
        </ext>
      </extLst>
    </cfRule>
  </conditionalFormatting>
  <conditionalFormatting sqref="AZ2:AZ3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{C07F349B-E087-419B-9190-98681BA8A6CE}</x14:id>
        </ext>
      </extLst>
    </cfRule>
  </conditionalFormatting>
  <conditionalFormatting sqref="BA2:BA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{79C3872D-9CE7-4F49-B517-58171BB5FA68}</x14:id>
        </ext>
      </extLst>
    </cfRule>
  </conditionalFormatting>
  <conditionalFormatting sqref="BB2:BB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{C3C9DA56-1A54-4212-B590-69E1344FBF53}</x14:id>
        </ext>
      </extLst>
    </cfRule>
  </conditionalFormatting>
  <conditionalFormatting sqref="BC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{76CC134C-8EA4-4B39-AF47-BA0863E697CE}</x14:id>
        </ext>
      </extLst>
    </cfRule>
  </conditionalFormatting>
  <conditionalFormatting sqref="BD2:BD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{B15F8F7A-65D6-469E-A1C8-D87B525CAD6B}</x14:id>
        </ext>
      </extLst>
    </cfRule>
  </conditionalFormatting>
  <conditionalFormatting sqref="BE2:BE3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{D3E452CE-2F63-422D-95C8-53E65CB9A78D}</x14:id>
        </ext>
      </extLst>
    </cfRule>
  </conditionalFormatting>
  <conditionalFormatting sqref="BF2:BF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{EEFB05D5-8AD5-461B-A8BE-6AACAA5168C3}</x14:id>
        </ext>
      </extLst>
    </cfRule>
  </conditionalFormatting>
  <conditionalFormatting sqref="BG2:BG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{6C4EBD8B-69F0-4907-AAC9-373BDB5F878C}</x14:id>
        </ext>
      </extLst>
    </cfRule>
  </conditionalFormatting>
  <conditionalFormatting sqref="BH2:BH3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{64E0E980-AF65-445D-8BBF-34BD59BEE039}</x14:id>
        </ext>
      </extLst>
    </cfRule>
  </conditionalFormatting>
  <conditionalFormatting sqref="BI2:BI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{9D505534-3E7C-49A9-AD74-5E8B6016EC94}</x14:id>
        </ext>
      </extLst>
    </cfRule>
  </conditionalFormatting>
  <conditionalFormatting sqref="BJ2:BJ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{AD2C475D-36DE-4753-A5F4-634733F4647F}</x14:id>
        </ext>
      </extLst>
    </cfRule>
  </conditionalFormatting>
  <conditionalFormatting sqref="BK2:BK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{50DE83F6-903C-4CD3-B632-2E079ECCEB15}</x14:id>
        </ext>
      </extLst>
    </cfRule>
  </conditionalFormatting>
  <conditionalFormatting sqref="BL2:BL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{D57679B1-EB5D-43BA-A2C0-33305ED216D1}</x14:id>
        </ext>
      </extLst>
    </cfRule>
  </conditionalFormatting>
  <conditionalFormatting sqref="BM2:BM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{6454C649-FB11-45D6-B09B-D74EE2173125}</x14:id>
        </ext>
      </extLst>
    </cfRule>
  </conditionalFormatting>
  <conditionalFormatting sqref="BN2:BN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{ED77D031-9336-458C-A6DE-BADD8709D237}</x14:id>
        </ext>
      </extLst>
    </cfRule>
  </conditionalFormatting>
  <conditionalFormatting sqref="BO2:BO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{DABD28D9-1228-42A8-A662-4FBA80CCDF7C}</x14:id>
        </ext>
      </extLst>
    </cfRule>
  </conditionalFormatting>
  <conditionalFormatting sqref="BP2:BP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{D4A0A319-D36E-43E1-9EE1-4F119B111226}</x14:id>
        </ext>
      </extLst>
    </cfRule>
  </conditionalFormatting>
  <conditionalFormatting sqref="BQ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{66395BF8-0B18-40ED-997C-BB1EEBE74D18}</x14:id>
        </ext>
      </extLst>
    </cfRule>
  </conditionalFormatting>
  <conditionalFormatting sqref="BR2:BR3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{16E971A9-A305-4B2B-8982-FC361C837C3F}</x14:id>
        </ext>
      </extLst>
    </cfRule>
  </conditionalFormatting>
  <conditionalFormatting sqref="BS2:BS3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{094283C0-F7C3-49CC-B32D-3CC1FE7D3302}</x14:id>
        </ext>
      </extLst>
    </cfRule>
  </conditionalFormatting>
  <conditionalFormatting sqref="BT2:BT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{D9E8B4E6-A695-4CD4-BF92-FCF0B4824D1C}</x14:id>
        </ext>
      </extLst>
    </cfRule>
  </conditionalFormatting>
  <conditionalFormatting sqref="BU2:BU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{31681B48-8D52-433C-91D8-5405445CBCCF}</x14:id>
        </ext>
      </extLst>
    </cfRule>
  </conditionalFormatting>
  <conditionalFormatting sqref="BV2:BV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{DDBA7197-1D84-4F28-88ED-317FEB4E577A}</x14:id>
        </ext>
      </extLst>
    </cfRule>
  </conditionalFormatting>
  <conditionalFormatting sqref="BW2:BW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{AC017116-6C76-49D3-B4D3-0AF7174805A8}</x14:id>
        </ext>
      </extLst>
    </cfRule>
  </conditionalFormatting>
  <conditionalFormatting sqref="BY2:BY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{8887DFAA-0240-400C-850C-F3A505BBB7B1}</x14:id>
        </ext>
      </extLst>
    </cfRule>
  </conditionalFormatting>
  <conditionalFormatting sqref="BZ2:BZ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{BBF8664C-FFD4-4EDE-A325-E25049577CA7}</x14:id>
        </ext>
      </extLst>
    </cfRule>
  </conditionalFormatting>
  <conditionalFormatting sqref="CA2:CA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{0B476606-A54C-4658-8D25-7BEE13CB76BA}</x14:id>
        </ext>
      </extLst>
    </cfRule>
  </conditionalFormatting>
  <conditionalFormatting sqref="CB2:CB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{EFFD057D-ADBE-4C8D-993C-17E9D234E556}</x14:id>
        </ext>
      </extLst>
    </cfRule>
  </conditionalFormatting>
  <conditionalFormatting sqref="CC2:CC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{206EBF98-C8DB-489C-B7F9-242E80F92637}</x14:id>
        </ext>
      </extLst>
    </cfRule>
  </conditionalFormatting>
  <conditionalFormatting sqref="CD2:CD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{C05ACCB2-2B0A-4218-B427-EF47E24E3DDB}</x14:id>
        </ext>
      </extLst>
    </cfRule>
  </conditionalFormatting>
  <conditionalFormatting sqref="CE2:CE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{11716D31-70DE-4BEE-91BF-FD8E8343DABC}</x14:id>
        </ext>
      </extLst>
    </cfRule>
  </conditionalFormatting>
  <conditionalFormatting sqref="CF2:CF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{FC00EAA8-A945-41E1-9D0F-AF03D44B7084}</x14:id>
        </ext>
      </extLst>
    </cfRule>
  </conditionalFormatting>
  <conditionalFormatting sqref="CG2:CG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{4A47D17D-4D18-44BB-AC34-1419D20264E3}</x14:id>
        </ext>
      </extLst>
    </cfRule>
  </conditionalFormatting>
  <conditionalFormatting sqref="CH2:CH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{7E0F576A-569F-4E67-89AF-E056D0EE7A86}</x14:id>
        </ext>
      </extLst>
    </cfRule>
  </conditionalFormatting>
  <conditionalFormatting sqref="CI2:CI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{80DA6EBE-021E-42ED-91BB-D4DC3E9FEAF0}</x14:id>
        </ext>
      </extLst>
    </cfRule>
  </conditionalFormatting>
  <conditionalFormatting sqref="CJ2:CJ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{0AD4A329-F204-4CCF-8EFB-9BD30A5905C7}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F28D8A-A586-457F-B591-C8E256BA8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B2:B3</xm:sqref>
        </x14:conditionalFormatting>
        <x14:conditionalFormatting xmlns:xm="http://schemas.microsoft.com/office/excel/2006/main">
          <x14:cfRule type="dataBar" id="{B3848056-DB58-409D-86D4-5AA0C4406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B2:B3</xm:sqref>
        </x14:conditionalFormatting>
        <x14:conditionalFormatting xmlns:xm="http://schemas.microsoft.com/office/excel/2006/main">
          <x14:cfRule type="dataBar" id="{C7084AB4-AF65-4B72-AFC7-F909DD929C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C2:C3</xm:sqref>
        </x14:conditionalFormatting>
        <x14:conditionalFormatting xmlns:xm="http://schemas.microsoft.com/office/excel/2006/main">
          <x14:cfRule type="dataBar" id="{84F49BDB-9532-4AF9-A622-3DA4563822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</xm:sqref>
        </x14:conditionalFormatting>
        <x14:conditionalFormatting xmlns:xm="http://schemas.microsoft.com/office/excel/2006/main">
          <x14:cfRule type="dataBar" id="{AD2626D6-3CB0-4CA1-AF42-B19456901E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E2:E3</xm:sqref>
        </x14:conditionalFormatting>
        <x14:conditionalFormatting xmlns:xm="http://schemas.microsoft.com/office/excel/2006/main">
          <x14:cfRule type="dataBar" id="{C08B17C3-8AEB-4286-B213-0DE894A2D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F2:F3</xm:sqref>
        </x14:conditionalFormatting>
        <x14:conditionalFormatting xmlns:xm="http://schemas.microsoft.com/office/excel/2006/main">
          <x14:cfRule type="dataBar" id="{DBD47A4A-97E1-4FBF-BA2E-79249CAD1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</xm:sqref>
        </x14:conditionalFormatting>
        <x14:conditionalFormatting xmlns:xm="http://schemas.microsoft.com/office/excel/2006/main">
          <x14:cfRule type="dataBar" id="{33BC043B-2972-49EA-A5E0-7025A770B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</xm:sqref>
        </x14:conditionalFormatting>
        <x14:conditionalFormatting xmlns:xm="http://schemas.microsoft.com/office/excel/2006/main">
          <x14:cfRule type="dataBar" id="{B7EEA9E1-4A46-4E70-9361-C56BB34483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I2:I3</xm:sqref>
        </x14:conditionalFormatting>
        <x14:conditionalFormatting xmlns:xm="http://schemas.microsoft.com/office/excel/2006/main">
          <x14:cfRule type="dataBar" id="{298C314B-A624-4AC8-A667-FD8310087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J2:J3</xm:sqref>
        </x14:conditionalFormatting>
        <x14:conditionalFormatting xmlns:xm="http://schemas.microsoft.com/office/excel/2006/main">
          <x14:cfRule type="dataBar" id="{2C45D7AC-1777-40A6-9B9D-821F62AD2D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K2:K3</xm:sqref>
        </x14:conditionalFormatting>
        <x14:conditionalFormatting xmlns:xm="http://schemas.microsoft.com/office/excel/2006/main">
          <x14:cfRule type="dataBar" id="{1902F83F-CEA0-4AE6-8ED4-3ECE9D573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L2:L3</xm:sqref>
        </x14:conditionalFormatting>
        <x14:conditionalFormatting xmlns:xm="http://schemas.microsoft.com/office/excel/2006/main">
          <x14:cfRule type="dataBar" id="{15907A63-5663-47F7-9F87-6E6DB51A43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M2:M3</xm:sqref>
        </x14:conditionalFormatting>
        <x14:conditionalFormatting xmlns:xm="http://schemas.microsoft.com/office/excel/2006/main">
          <x14:cfRule type="dataBar" id="{E962B8B9-C270-465A-948C-5B8836AB8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N2:N3</xm:sqref>
        </x14:conditionalFormatting>
        <x14:conditionalFormatting xmlns:xm="http://schemas.microsoft.com/office/excel/2006/main">
          <x14:cfRule type="dataBar" id="{C9AABC6F-150D-491E-B9FC-5418CE5742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O2:O3</xm:sqref>
        </x14:conditionalFormatting>
        <x14:conditionalFormatting xmlns:xm="http://schemas.microsoft.com/office/excel/2006/main">
          <x14:cfRule type="dataBar" id="{67CDD231-CAA5-4C7E-B6B9-0F1FE3C4F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P2:P3</xm:sqref>
        </x14:conditionalFormatting>
        <x14:conditionalFormatting xmlns:xm="http://schemas.microsoft.com/office/excel/2006/main">
          <x14:cfRule type="dataBar" id="{262AE95C-AC13-4D07-A2C9-FFE8D106CF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Q2:Q3</xm:sqref>
        </x14:conditionalFormatting>
        <x14:conditionalFormatting xmlns:xm="http://schemas.microsoft.com/office/excel/2006/main">
          <x14:cfRule type="dataBar" id="{FB88EBC6-8D11-453E-9B56-174B4DF998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R2:R3</xm:sqref>
        </x14:conditionalFormatting>
        <x14:conditionalFormatting xmlns:xm="http://schemas.microsoft.com/office/excel/2006/main">
          <x14:cfRule type="dataBar" id="{6D7D312E-3DE5-4205-BD64-E6FD1F16D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S2:S3</xm:sqref>
        </x14:conditionalFormatting>
        <x14:conditionalFormatting xmlns:xm="http://schemas.microsoft.com/office/excel/2006/main">
          <x14:cfRule type="dataBar" id="{88646DDC-A747-4435-8C76-00411CF85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T2:T3</xm:sqref>
        </x14:conditionalFormatting>
        <x14:conditionalFormatting xmlns:xm="http://schemas.microsoft.com/office/excel/2006/main">
          <x14:cfRule type="dataBar" id="{9396A121-47E1-40DB-862C-0039CC4FC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U2:U3</xm:sqref>
        </x14:conditionalFormatting>
        <x14:conditionalFormatting xmlns:xm="http://schemas.microsoft.com/office/excel/2006/main">
          <x14:cfRule type="dataBar" id="{7619F963-5E6B-46CD-A28A-A4B8C00315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V2:V3</xm:sqref>
        </x14:conditionalFormatting>
        <x14:conditionalFormatting xmlns:xm="http://schemas.microsoft.com/office/excel/2006/main">
          <x14:cfRule type="dataBar" id="{C234AC54-5532-4EBD-B012-64EE25819D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W2:W3</xm:sqref>
        </x14:conditionalFormatting>
        <x14:conditionalFormatting xmlns:xm="http://schemas.microsoft.com/office/excel/2006/main">
          <x14:cfRule type="dataBar" id="{A51BCCAE-898E-4CC9-96B1-BCC5DF9CEE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X2:X3</xm:sqref>
        </x14:conditionalFormatting>
        <x14:conditionalFormatting xmlns:xm="http://schemas.microsoft.com/office/excel/2006/main">
          <x14:cfRule type="dataBar" id="{4198A37C-C7A1-48FF-A926-D97B2C72E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Y2:Y3</xm:sqref>
        </x14:conditionalFormatting>
        <x14:conditionalFormatting xmlns:xm="http://schemas.microsoft.com/office/excel/2006/main">
          <x14:cfRule type="dataBar" id="{E6617538-9AEC-4AB3-A220-50E680876B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Z2:Z3</xm:sqref>
        </x14:conditionalFormatting>
        <x14:conditionalFormatting xmlns:xm="http://schemas.microsoft.com/office/excel/2006/main">
          <x14:cfRule type="dataBar" id="{4949AC2C-A223-4940-A11C-EFFB800D3B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AA2:AA3</xm:sqref>
        </x14:conditionalFormatting>
        <x14:conditionalFormatting xmlns:xm="http://schemas.microsoft.com/office/excel/2006/main">
          <x14:cfRule type="dataBar" id="{3E74AC3C-9EAB-43D8-9235-0DBA8913E1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AB2:AB3</xm:sqref>
        </x14:conditionalFormatting>
        <x14:conditionalFormatting xmlns:xm="http://schemas.microsoft.com/office/excel/2006/main">
          <x14:cfRule type="dataBar" id="{CFD29501-B100-4276-92CB-3067AD022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AC2:AC3</xm:sqref>
        </x14:conditionalFormatting>
        <x14:conditionalFormatting xmlns:xm="http://schemas.microsoft.com/office/excel/2006/main">
          <x14:cfRule type="dataBar" id="{24D66E21-D614-4F04-9400-75B8A6C25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AD2:AD3</xm:sqref>
        </x14:conditionalFormatting>
        <x14:conditionalFormatting xmlns:xm="http://schemas.microsoft.com/office/excel/2006/main">
          <x14:cfRule type="dataBar" id="{D556626E-2928-4F20-A2FE-C0EB232404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AE2:AE3</xm:sqref>
        </x14:conditionalFormatting>
        <x14:conditionalFormatting xmlns:xm="http://schemas.microsoft.com/office/excel/2006/main">
          <x14:cfRule type="dataBar" id="{AA8AB7D3-BCBF-4372-B2F0-2DEB5058E1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AF2:AF3</xm:sqref>
        </x14:conditionalFormatting>
        <x14:conditionalFormatting xmlns:xm="http://schemas.microsoft.com/office/excel/2006/main">
          <x14:cfRule type="dataBar" id="{62FEF6BB-E211-487E-9B0D-1D35F5A81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AG2:AG3</xm:sqref>
        </x14:conditionalFormatting>
        <x14:conditionalFormatting xmlns:xm="http://schemas.microsoft.com/office/excel/2006/main">
          <x14:cfRule type="dataBar" id="{2186BC9D-FFCC-475F-995F-782D67D14F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AH2:AH3</xm:sqref>
        </x14:conditionalFormatting>
        <x14:conditionalFormatting xmlns:xm="http://schemas.microsoft.com/office/excel/2006/main">
          <x14:cfRule type="dataBar" id="{8A83A21F-D227-421E-9295-366E644D63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AI2:AI3</xm:sqref>
        </x14:conditionalFormatting>
        <x14:conditionalFormatting xmlns:xm="http://schemas.microsoft.com/office/excel/2006/main">
          <x14:cfRule type="dataBar" id="{947C5064-B6A0-419D-A513-6776AC77B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AJ2:AJ3</xm:sqref>
        </x14:conditionalFormatting>
        <x14:conditionalFormatting xmlns:xm="http://schemas.microsoft.com/office/excel/2006/main">
          <x14:cfRule type="dataBar" id="{77FE73D8-B485-46C1-9D9B-178FF98E7E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AK2:AK3</xm:sqref>
        </x14:conditionalFormatting>
        <x14:conditionalFormatting xmlns:xm="http://schemas.microsoft.com/office/excel/2006/main">
          <x14:cfRule type="dataBar" id="{3AC2DB9A-743D-4BF1-82AD-C5339A3DB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AL2:AL3</xm:sqref>
        </x14:conditionalFormatting>
        <x14:conditionalFormatting xmlns:xm="http://schemas.microsoft.com/office/excel/2006/main">
          <x14:cfRule type="dataBar" id="{48F48839-FB01-4D25-9CB7-A39336DAD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AM2:AM3</xm:sqref>
        </x14:conditionalFormatting>
        <x14:conditionalFormatting xmlns:xm="http://schemas.microsoft.com/office/excel/2006/main">
          <x14:cfRule type="dataBar" id="{895AC3E0-B428-4766-88B6-109596B46E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AN2:AN3</xm:sqref>
        </x14:conditionalFormatting>
        <x14:conditionalFormatting xmlns:xm="http://schemas.microsoft.com/office/excel/2006/main">
          <x14:cfRule type="dataBar" id="{82418FBB-F0FA-42B9-BBB0-D69F37665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AO2:AO3</xm:sqref>
        </x14:conditionalFormatting>
        <x14:conditionalFormatting xmlns:xm="http://schemas.microsoft.com/office/excel/2006/main">
          <x14:cfRule type="dataBar" id="{9E37DECA-DDDE-403F-A338-964F6FA0B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AP2:AP3</xm:sqref>
        </x14:conditionalFormatting>
        <x14:conditionalFormatting xmlns:xm="http://schemas.microsoft.com/office/excel/2006/main">
          <x14:cfRule type="dataBar" id="{97992940-F1BE-49A4-8D6E-0BDD12E33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AQ2:AQ3</xm:sqref>
        </x14:conditionalFormatting>
        <x14:conditionalFormatting xmlns:xm="http://schemas.microsoft.com/office/excel/2006/main">
          <x14:cfRule type="dataBar" id="{4EE4B208-CD68-412E-996F-E903119BE5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AR2:AR3</xm:sqref>
        </x14:conditionalFormatting>
        <x14:conditionalFormatting xmlns:xm="http://schemas.microsoft.com/office/excel/2006/main">
          <x14:cfRule type="dataBar" id="{3E722DEE-ED47-4942-9160-FADF0BE938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AS2:AS3</xm:sqref>
        </x14:conditionalFormatting>
        <x14:conditionalFormatting xmlns:xm="http://schemas.microsoft.com/office/excel/2006/main">
          <x14:cfRule type="dataBar" id="{FB21DBCF-6627-432D-892E-16B3A9B347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AT2:AT3</xm:sqref>
        </x14:conditionalFormatting>
        <x14:conditionalFormatting xmlns:xm="http://schemas.microsoft.com/office/excel/2006/main">
          <x14:cfRule type="dataBar" id="{A8F51669-B434-4490-83BE-9614CADAEE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AU2:AU3</xm:sqref>
        </x14:conditionalFormatting>
        <x14:conditionalFormatting xmlns:xm="http://schemas.microsoft.com/office/excel/2006/main">
          <x14:cfRule type="dataBar" id="{579528CC-54F2-4113-9F69-769D172C4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AV2:AV3</xm:sqref>
        </x14:conditionalFormatting>
        <x14:conditionalFormatting xmlns:xm="http://schemas.microsoft.com/office/excel/2006/main">
          <x14:cfRule type="dataBar" id="{46EEF858-6C5A-4FB2-A2E5-EB1AB3223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AW2:AW3</xm:sqref>
        </x14:conditionalFormatting>
        <x14:conditionalFormatting xmlns:xm="http://schemas.microsoft.com/office/excel/2006/main">
          <x14:cfRule type="dataBar" id="{73DE14FD-B46F-4ECC-AAFE-49D1D7F4E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AX2:AX3</xm:sqref>
        </x14:conditionalFormatting>
        <x14:conditionalFormatting xmlns:xm="http://schemas.microsoft.com/office/excel/2006/main">
          <x14:cfRule type="dataBar" id="{D2A9AA0E-F58B-4531-AD5F-88F0D9CD04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AY2:AY3</xm:sqref>
        </x14:conditionalFormatting>
        <x14:conditionalFormatting xmlns:xm="http://schemas.microsoft.com/office/excel/2006/main">
          <x14:cfRule type="dataBar" id="{C07F349B-E087-419B-9190-98681BA8A6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AZ2:AZ3</xm:sqref>
        </x14:conditionalFormatting>
        <x14:conditionalFormatting xmlns:xm="http://schemas.microsoft.com/office/excel/2006/main">
          <x14:cfRule type="dataBar" id="{79C3872D-9CE7-4F49-B517-58171BB5FA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BA2:BA3</xm:sqref>
        </x14:conditionalFormatting>
        <x14:conditionalFormatting xmlns:xm="http://schemas.microsoft.com/office/excel/2006/main">
          <x14:cfRule type="dataBar" id="{C3C9DA56-1A54-4212-B590-69E1344FB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BB2:BB3</xm:sqref>
        </x14:conditionalFormatting>
        <x14:conditionalFormatting xmlns:xm="http://schemas.microsoft.com/office/excel/2006/main">
          <x14:cfRule type="dataBar" id="{76CC134C-8EA4-4B39-AF47-BA0863E69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BC2</xm:sqref>
        </x14:conditionalFormatting>
        <x14:conditionalFormatting xmlns:xm="http://schemas.microsoft.com/office/excel/2006/main">
          <x14:cfRule type="dataBar" id="{B15F8F7A-65D6-469E-A1C8-D87B525CAD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BD2:BD3</xm:sqref>
        </x14:conditionalFormatting>
        <x14:conditionalFormatting xmlns:xm="http://schemas.microsoft.com/office/excel/2006/main">
          <x14:cfRule type="dataBar" id="{D3E452CE-2F63-422D-95C8-53E65CB9A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BE2:BE3</xm:sqref>
        </x14:conditionalFormatting>
        <x14:conditionalFormatting xmlns:xm="http://schemas.microsoft.com/office/excel/2006/main">
          <x14:cfRule type="dataBar" id="{EEFB05D5-8AD5-461B-A8BE-6AACAA516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BF2:BF3</xm:sqref>
        </x14:conditionalFormatting>
        <x14:conditionalFormatting xmlns:xm="http://schemas.microsoft.com/office/excel/2006/main">
          <x14:cfRule type="dataBar" id="{6C4EBD8B-69F0-4907-AAC9-373BDB5F87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BG2:BG3</xm:sqref>
        </x14:conditionalFormatting>
        <x14:conditionalFormatting xmlns:xm="http://schemas.microsoft.com/office/excel/2006/main">
          <x14:cfRule type="dataBar" id="{64E0E980-AF65-445D-8BBF-34BD59BEE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BH2:BH3</xm:sqref>
        </x14:conditionalFormatting>
        <x14:conditionalFormatting xmlns:xm="http://schemas.microsoft.com/office/excel/2006/main">
          <x14:cfRule type="dataBar" id="{9D505534-3E7C-49A9-AD74-5E8B6016EC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BI2:BI3</xm:sqref>
        </x14:conditionalFormatting>
        <x14:conditionalFormatting xmlns:xm="http://schemas.microsoft.com/office/excel/2006/main">
          <x14:cfRule type="dataBar" id="{AD2C475D-36DE-4753-A5F4-634733F46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BJ2:BJ3</xm:sqref>
        </x14:conditionalFormatting>
        <x14:conditionalFormatting xmlns:xm="http://schemas.microsoft.com/office/excel/2006/main">
          <x14:cfRule type="dataBar" id="{50DE83F6-903C-4CD3-B632-2E079ECCE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BK2:BK3</xm:sqref>
        </x14:conditionalFormatting>
        <x14:conditionalFormatting xmlns:xm="http://schemas.microsoft.com/office/excel/2006/main">
          <x14:cfRule type="dataBar" id="{D57679B1-EB5D-43BA-A2C0-33305ED21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BL2:BL3</xm:sqref>
        </x14:conditionalFormatting>
        <x14:conditionalFormatting xmlns:xm="http://schemas.microsoft.com/office/excel/2006/main">
          <x14:cfRule type="dataBar" id="{6454C649-FB11-45D6-B09B-D74EE2173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BM2:BM3</xm:sqref>
        </x14:conditionalFormatting>
        <x14:conditionalFormatting xmlns:xm="http://schemas.microsoft.com/office/excel/2006/main">
          <x14:cfRule type="dataBar" id="{ED77D031-9336-458C-A6DE-BADD8709D2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BN2:BN3</xm:sqref>
        </x14:conditionalFormatting>
        <x14:conditionalFormatting xmlns:xm="http://schemas.microsoft.com/office/excel/2006/main">
          <x14:cfRule type="dataBar" id="{DABD28D9-1228-42A8-A662-4FBA80CCDF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BO2:BO3</xm:sqref>
        </x14:conditionalFormatting>
        <x14:conditionalFormatting xmlns:xm="http://schemas.microsoft.com/office/excel/2006/main">
          <x14:cfRule type="dataBar" id="{D4A0A319-D36E-43E1-9EE1-4F119B111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BP2:BP3</xm:sqref>
        </x14:conditionalFormatting>
        <x14:conditionalFormatting xmlns:xm="http://schemas.microsoft.com/office/excel/2006/main">
          <x14:cfRule type="dataBar" id="{66395BF8-0B18-40ED-997C-BB1EEBE74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BQ2</xm:sqref>
        </x14:conditionalFormatting>
        <x14:conditionalFormatting xmlns:xm="http://schemas.microsoft.com/office/excel/2006/main">
          <x14:cfRule type="dataBar" id="{16E971A9-A305-4B2B-8982-FC361C837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BR2:BR3</xm:sqref>
        </x14:conditionalFormatting>
        <x14:conditionalFormatting xmlns:xm="http://schemas.microsoft.com/office/excel/2006/main">
          <x14:cfRule type="dataBar" id="{094283C0-F7C3-49CC-B32D-3CC1FE7D3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BS2:BS3</xm:sqref>
        </x14:conditionalFormatting>
        <x14:conditionalFormatting xmlns:xm="http://schemas.microsoft.com/office/excel/2006/main">
          <x14:cfRule type="dataBar" id="{D9E8B4E6-A695-4CD4-BF92-FCF0B4824D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BT2:BT3</xm:sqref>
        </x14:conditionalFormatting>
        <x14:conditionalFormatting xmlns:xm="http://schemas.microsoft.com/office/excel/2006/main">
          <x14:cfRule type="dataBar" id="{31681B48-8D52-433C-91D8-5405445CBC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BU2:BU3</xm:sqref>
        </x14:conditionalFormatting>
        <x14:conditionalFormatting xmlns:xm="http://schemas.microsoft.com/office/excel/2006/main">
          <x14:cfRule type="dataBar" id="{DDBA7197-1D84-4F28-88ED-317FEB4E57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BV2:BV3</xm:sqref>
        </x14:conditionalFormatting>
        <x14:conditionalFormatting xmlns:xm="http://schemas.microsoft.com/office/excel/2006/main">
          <x14:cfRule type="dataBar" id="{AC017116-6C76-49D3-B4D3-0AF717480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BW2:BW3</xm:sqref>
        </x14:conditionalFormatting>
        <x14:conditionalFormatting xmlns:xm="http://schemas.microsoft.com/office/excel/2006/main">
          <x14:cfRule type="dataBar" id="{8887DFAA-0240-400C-850C-F3A505BBB7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BY2:BY3</xm:sqref>
        </x14:conditionalFormatting>
        <x14:conditionalFormatting xmlns:xm="http://schemas.microsoft.com/office/excel/2006/main">
          <x14:cfRule type="dataBar" id="{BBF8664C-FFD4-4EDE-A325-E25049577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BZ2:BZ3</xm:sqref>
        </x14:conditionalFormatting>
        <x14:conditionalFormatting xmlns:xm="http://schemas.microsoft.com/office/excel/2006/main">
          <x14:cfRule type="dataBar" id="{0B476606-A54C-4658-8D25-7BEE13CB76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CA2:CA3</xm:sqref>
        </x14:conditionalFormatting>
        <x14:conditionalFormatting xmlns:xm="http://schemas.microsoft.com/office/excel/2006/main">
          <x14:cfRule type="dataBar" id="{EFFD057D-ADBE-4C8D-993C-17E9D234E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CB2:CB3</xm:sqref>
        </x14:conditionalFormatting>
        <x14:conditionalFormatting xmlns:xm="http://schemas.microsoft.com/office/excel/2006/main">
          <x14:cfRule type="dataBar" id="{206EBF98-C8DB-489C-B7F9-242E80F926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CC2:CC3</xm:sqref>
        </x14:conditionalFormatting>
        <x14:conditionalFormatting xmlns:xm="http://schemas.microsoft.com/office/excel/2006/main">
          <x14:cfRule type="dataBar" id="{C05ACCB2-2B0A-4218-B427-EF47E24E3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CD2:CD3</xm:sqref>
        </x14:conditionalFormatting>
        <x14:conditionalFormatting xmlns:xm="http://schemas.microsoft.com/office/excel/2006/main">
          <x14:cfRule type="dataBar" id="{11716D31-70DE-4BEE-91BF-FD8E8343DA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CE2:CE3</xm:sqref>
        </x14:conditionalFormatting>
        <x14:conditionalFormatting xmlns:xm="http://schemas.microsoft.com/office/excel/2006/main">
          <x14:cfRule type="dataBar" id="{FC00EAA8-A945-41E1-9D0F-AF03D44B7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CF2:CF3</xm:sqref>
        </x14:conditionalFormatting>
        <x14:conditionalFormatting xmlns:xm="http://schemas.microsoft.com/office/excel/2006/main">
          <x14:cfRule type="dataBar" id="{4A47D17D-4D18-44BB-AC34-1419D20264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CG2:CG3</xm:sqref>
        </x14:conditionalFormatting>
        <x14:conditionalFormatting xmlns:xm="http://schemas.microsoft.com/office/excel/2006/main">
          <x14:cfRule type="dataBar" id="{7E0F576A-569F-4E67-89AF-E056D0EE7A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CH2:CH3</xm:sqref>
        </x14:conditionalFormatting>
        <x14:conditionalFormatting xmlns:xm="http://schemas.microsoft.com/office/excel/2006/main">
          <x14:cfRule type="dataBar" id="{80DA6EBE-021E-42ED-91BB-D4DC3E9FEA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CI2:CI3</xm:sqref>
        </x14:conditionalFormatting>
        <x14:conditionalFormatting xmlns:xm="http://schemas.microsoft.com/office/excel/2006/main">
          <x14:cfRule type="dataBar" id="{0AD4A329-F204-4CCF-8EFB-9BD30A590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CJ2:CJ3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data (formatted)</vt:lpstr>
      <vt:lpstr>All data (raw)</vt:lpstr>
      <vt:lpstr>Data summary</vt:lpstr>
      <vt:lpstr>Ratings 1</vt:lpstr>
      <vt:lpstr>App req</vt:lpstr>
      <vt:lpstr>Shortlist1</vt:lpstr>
      <vt:lpstr>Shortlist 2 Summary</vt:lpstr>
      <vt:lpstr>Final 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Tynan Sigg</dc:creator>
  <cp:lastModifiedBy>Tynan</cp:lastModifiedBy>
  <dcterms:created xsi:type="dcterms:W3CDTF">2017-10-20T03:28:15Z</dcterms:created>
  <dcterms:modified xsi:type="dcterms:W3CDTF">2018-08-27T20:33:22Z</dcterms:modified>
</cp:coreProperties>
</file>