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4"/>
    <sheet state="visible" name="Visit Volume by Location" sheetId="2" r:id="rId5"/>
  </sheets>
  <definedNames>
    <definedName hidden="1" localSheetId="0" name="_xlnm._FilterDatabase">Combined!$A$1:$M$36</definedName>
  </definedNames>
  <calcPr/>
  <pivotCaches>
    <pivotCache cacheId="0" r:id="rId6"/>
  </pivotCaches>
  <extLst>
    <ext uri="GoogleSheetsCustomDataVersion1">
      <go:sheetsCustomData xmlns:go="http://customooxmlschemas.google.com/" r:id="rId7" roundtripDataSignature="AMtx7mhtrFqle/1ElmCAenbLtoloVwG6KQ=="/>
    </ext>
  </extLst>
</workbook>
</file>

<file path=xl/sharedStrings.xml><?xml version="1.0" encoding="utf-8"?>
<sst xmlns="http://schemas.openxmlformats.org/spreadsheetml/2006/main" count="464" uniqueCount="216">
  <si>
    <t>Health Center Name</t>
  </si>
  <si>
    <t>Nickname</t>
  </si>
  <si>
    <t>Type</t>
  </si>
  <si>
    <t>Services</t>
  </si>
  <si>
    <t>Volume of Visits</t>
  </si>
  <si>
    <t>Street Address</t>
  </si>
  <si>
    <t>City</t>
  </si>
  <si>
    <t>State</t>
  </si>
  <si>
    <t>ZIP Code</t>
  </si>
  <si>
    <t>Telephone Number</t>
  </si>
  <si>
    <t>Full Address</t>
  </si>
  <si>
    <t>Latitude</t>
  </si>
  <si>
    <t>Longitude</t>
  </si>
  <si>
    <t>DCHC Carrollton</t>
  </si>
  <si>
    <t>Carrollton</t>
  </si>
  <si>
    <t>Center</t>
  </si>
  <si>
    <t>Unlisted Services</t>
  </si>
  <si>
    <t>3201 S Carrollton Ave</t>
  </si>
  <si>
    <t>New Orleans</t>
  </si>
  <si>
    <t>LA</t>
  </si>
  <si>
    <t>504-207-3060</t>
  </si>
  <si>
    <t>https://www.google.com.mcas.ms/maps/d/viewer?mid=1b1roSNCvGCHvTLuDY6obbkBamNaVVzc&amp;ll=29.969952653765105%2C-90.09816257744407&amp;z=11</t>
  </si>
  <si>
    <t>DCHC Prytania (moving to OC  Haley)</t>
  </si>
  <si>
    <t>Prytania</t>
  </si>
  <si>
    <t>3600 Prytania St Ste 100</t>
  </si>
  <si>
    <t>504-899-5437</t>
  </si>
  <si>
    <t>DCHC Metairie</t>
  </si>
  <si>
    <t>Metairie</t>
  </si>
  <si>
    <t>111 N Causeway Blvd</t>
  </si>
  <si>
    <t>504-482-0084</t>
  </si>
  <si>
    <t>DCHC Bywater/St. Cecilia</t>
  </si>
  <si>
    <t>Cecilia</t>
  </si>
  <si>
    <t>1030 Lesseps St.</t>
  </si>
  <si>
    <t>504-941-6041</t>
  </si>
  <si>
    <t>DCHC Algiers</t>
  </si>
  <si>
    <t>Algiers</t>
  </si>
  <si>
    <t>3215 General Meyer Ave.</t>
  </si>
  <si>
    <t>504-362-8930</t>
  </si>
  <si>
    <t>DCHC New Orleans East</t>
  </si>
  <si>
    <t>New Orleans East</t>
  </si>
  <si>
    <t>5630 Read Blvd.</t>
  </si>
  <si>
    <t>504-248-5357</t>
  </si>
  <si>
    <t>DCHC Gentilly</t>
  </si>
  <si>
    <t>Gentilly</t>
  </si>
  <si>
    <t>100 Warrington Dr.</t>
  </si>
  <si>
    <t>504-282-0089</t>
  </si>
  <si>
    <t>DCHC Gretna</t>
  </si>
  <si>
    <t>Gretna</t>
  </si>
  <si>
    <t>1301 Whitney Ave.</t>
  </si>
  <si>
    <t>504-367-8777</t>
  </si>
  <si>
    <t>DCHC Higgins</t>
  </si>
  <si>
    <t>Higgins</t>
  </si>
  <si>
    <t>3303 Higgins Blvd</t>
  </si>
  <si>
    <t>504-948-2873</t>
  </si>
  <si>
    <t>DCHC Kenner</t>
  </si>
  <si>
    <t>Kenner</t>
  </si>
  <si>
    <t>3715 Williams Blvd.</t>
  </si>
  <si>
    <t>504-468-4437</t>
  </si>
  <si>
    <t>DCHC Lakeside</t>
  </si>
  <si>
    <t>Lakeside</t>
  </si>
  <si>
    <t>3116 Sixth St.</t>
  </si>
  <si>
    <t>504-837-9000</t>
  </si>
  <si>
    <t>DCHC Delgado Community College</t>
  </si>
  <si>
    <t>Delgado</t>
  </si>
  <si>
    <t>School</t>
  </si>
  <si>
    <t>BH services</t>
  </si>
  <si>
    <t>615 City Park Ave</t>
  </si>
  <si>
    <t>504-667-4327</t>
  </si>
  <si>
    <t>DCHC Academy of Our Lady</t>
  </si>
  <si>
    <t>Lady Academy</t>
  </si>
  <si>
    <t xml:space="preserve">BH services  V/H screenings Athletic Physicals </t>
  </si>
  <si>
    <t>5501 Westbank Expy BLDG</t>
  </si>
  <si>
    <t>Marrero</t>
  </si>
  <si>
    <t>504-341-6217</t>
  </si>
  <si>
    <t>St. Stephen Catholic School</t>
  </si>
  <si>
    <t>St. Stephen</t>
  </si>
  <si>
    <t>1025 Napoleon Ave</t>
  </si>
  <si>
    <t>504-891-1927</t>
  </si>
  <si>
    <t>Alice M. Harte Charter School</t>
  </si>
  <si>
    <t>Alice Harte</t>
  </si>
  <si>
    <t>5300 Berkley Dr.</t>
  </si>
  <si>
    <t>504-373-6281</t>
  </si>
  <si>
    <t>Andrew Wilson Charter School</t>
  </si>
  <si>
    <t>Andrew Wilson</t>
  </si>
  <si>
    <t>3617 General Pershing Street</t>
  </si>
  <si>
    <t>000-000-0000</t>
  </si>
  <si>
    <t xml:space="preserve">Audubon Gentilly </t>
  </si>
  <si>
    <t>Audubon</t>
  </si>
  <si>
    <t>4720 Painters Street</t>
  </si>
  <si>
    <t>Dwight D. Eisenhower Charter School</t>
  </si>
  <si>
    <t>Eisenhower</t>
  </si>
  <si>
    <t>3700 Tall Pines Dr.</t>
  </si>
  <si>
    <t>504-372-2646</t>
  </si>
  <si>
    <t>Eleanor McMain Secondary School</t>
  </si>
  <si>
    <t>McMain</t>
  </si>
  <si>
    <t>5712 S. Claiborne Ave.</t>
  </si>
  <si>
    <t>504-324-7500</t>
  </si>
  <si>
    <t>Harriet Tubman (Blue building)</t>
  </si>
  <si>
    <t>Tubman 1</t>
  </si>
  <si>
    <t>2013 General Meyer Ave</t>
  </si>
  <si>
    <t>Harriet Tubman Montessori Campus (additional site)</t>
  </si>
  <si>
    <t>Tubman 2</t>
  </si>
  <si>
    <t>2701 Lawrence St</t>
  </si>
  <si>
    <t>Homer Plessy  Treme Campus (additional Site)</t>
  </si>
  <si>
    <t>Plessy Treme</t>
  </si>
  <si>
    <t>1423 St. Philip St.</t>
  </si>
  <si>
    <t>Homer Plessy French Quarter</t>
  </si>
  <si>
    <t>Plessy French Quarter</t>
  </si>
  <si>
    <t>721 St. Philip</t>
  </si>
  <si>
    <t>McDonogh 42 Charter School</t>
  </si>
  <si>
    <t>McDonogh 42</t>
  </si>
  <si>
    <t xml:space="preserve">1651 N. Tonti St. </t>
  </si>
  <si>
    <t>504-942-3660</t>
  </si>
  <si>
    <t>Our Lady of Perpetual Help</t>
  </si>
  <si>
    <t>Perpetual Help</t>
  </si>
  <si>
    <t>531 Williams Blvd.</t>
  </si>
  <si>
    <t xml:space="preserve">Pierre Capdau </t>
  </si>
  <si>
    <t>Capdau</t>
  </si>
  <si>
    <t>5800 St Roch Ave</t>
  </si>
  <si>
    <t>504-872-9257</t>
  </si>
  <si>
    <t xml:space="preserve">Sophie B Wright </t>
  </si>
  <si>
    <t>Wright</t>
  </si>
  <si>
    <t>1426 Napoleon Ave.</t>
  </si>
  <si>
    <t>St Augustine High School</t>
  </si>
  <si>
    <t>St. Augustine</t>
  </si>
  <si>
    <t>2600 A.P. Tureaud. Avenue</t>
  </si>
  <si>
    <t>St Joan of Arc Elementary</t>
  </si>
  <si>
    <t>Joan of Arc</t>
  </si>
  <si>
    <t>919 Cambronne Street</t>
  </si>
  <si>
    <t>St. Leo the Great School</t>
  </si>
  <si>
    <t>St. Leo</t>
  </si>
  <si>
    <t>1501 Abundance Street</t>
  </si>
  <si>
    <t>St Mary's Academy</t>
  </si>
  <si>
    <t>St. Mary</t>
  </si>
  <si>
    <t xml:space="preserve">6905 Chef Menteur Blvd </t>
  </si>
  <si>
    <t xml:space="preserve">St Therese </t>
  </si>
  <si>
    <t>St. Therese</t>
  </si>
  <si>
    <t>6421 W. Metairie</t>
  </si>
  <si>
    <t>Edna Karr High School</t>
  </si>
  <si>
    <t>Karr</t>
  </si>
  <si>
    <t>School Clinic</t>
  </si>
  <si>
    <t xml:space="preserve">BH services  &amp; School clinic </t>
  </si>
  <si>
    <t>4400 General Meyer Ave</t>
  </si>
  <si>
    <t>504-302-7135</t>
  </si>
  <si>
    <t xml:space="preserve">L. B. Landry </t>
  </si>
  <si>
    <t>Landry</t>
  </si>
  <si>
    <t>1200 L B Landry Ave</t>
  </si>
  <si>
    <t>McDonogh 35 Senior High School</t>
  </si>
  <si>
    <t>McDonogh 35</t>
  </si>
  <si>
    <t>4000 Cadillac Street</t>
  </si>
  <si>
    <t>504-324-7600</t>
  </si>
  <si>
    <t>Row Labels</t>
  </si>
  <si>
    <t>Count of MRN</t>
  </si>
  <si>
    <t>SUM of Count of MRN</t>
  </si>
  <si>
    <t>Academy of Our Lady</t>
  </si>
  <si>
    <t>Akili Academy SBHC DCHC</t>
  </si>
  <si>
    <t>Akili</t>
  </si>
  <si>
    <t>Algiers DCHC</t>
  </si>
  <si>
    <t>Alice M Harte Charter School</t>
  </si>
  <si>
    <t>Andrew Wilson SBHC DCHC</t>
  </si>
  <si>
    <t>Audubon Gentilly SBHC DCHC</t>
  </si>
  <si>
    <t>Carrollton DCHC</t>
  </si>
  <si>
    <t>Delgado SBHC DCHC</t>
  </si>
  <si>
    <t>DePaul Community Health Center</t>
  </si>
  <si>
    <t>DePaul Community Health Centers</t>
  </si>
  <si>
    <t>Dwight D Eisenhower Charter School</t>
  </si>
  <si>
    <t>Edna Karr</t>
  </si>
  <si>
    <t>East DCHC</t>
  </si>
  <si>
    <t>Gentilly DCHC</t>
  </si>
  <si>
    <t>Gretna DCHC</t>
  </si>
  <si>
    <t>Harriet Tubman Montessori Campus</t>
  </si>
  <si>
    <t>Harriet Tubman SBHC DCHC</t>
  </si>
  <si>
    <t>Higgins DCHC</t>
  </si>
  <si>
    <t>Homer A Plessy SBHC DCHC</t>
  </si>
  <si>
    <t>Homer Plessy Treme Campus</t>
  </si>
  <si>
    <t>Kenner DCHC</t>
  </si>
  <si>
    <t>L B Landry High School</t>
  </si>
  <si>
    <t>Lakeside DCHC</t>
  </si>
  <si>
    <t>Metairie DCHC</t>
  </si>
  <si>
    <t>Phillis Wheatley</t>
  </si>
  <si>
    <t>Phillis Wheatley SBHC DCHC</t>
  </si>
  <si>
    <t>Pierre Capdau School</t>
  </si>
  <si>
    <t>Prytania DCHC</t>
  </si>
  <si>
    <t>Sophie B Wright</t>
  </si>
  <si>
    <t>St Augustine SBHC DCHC</t>
  </si>
  <si>
    <t>St Cecilia DCHC</t>
  </si>
  <si>
    <t>St Joan of Arc SBHC</t>
  </si>
  <si>
    <t>St. Rita</t>
  </si>
  <si>
    <t>St Leo SBHC DCHC</t>
  </si>
  <si>
    <t>St Mary SBHC DCHC</t>
  </si>
  <si>
    <t>St Rita SBHC DCHC</t>
  </si>
  <si>
    <t>St Therese</t>
  </si>
  <si>
    <t>St. Stephens Catholic School</t>
  </si>
  <si>
    <t>Telehealth Akil Academy SBHC DCHC</t>
  </si>
  <si>
    <t>Grand Total</t>
  </si>
  <si>
    <t>Telehealth Algiers DCHC</t>
  </si>
  <si>
    <t>Telehealth Andrew Wilson SBHC DCHC</t>
  </si>
  <si>
    <t>Telehealth Audubon Gentilly SBHC DCHC</t>
  </si>
  <si>
    <t>Telehealth Carrollton DCHC</t>
  </si>
  <si>
    <t>Telehealth Delgado SBHC DCHC</t>
  </si>
  <si>
    <t>Telehealth East DCHC</t>
  </si>
  <si>
    <t>Telehealth Edna Karr High School</t>
  </si>
  <si>
    <t>Telehealth Gentilly DCHC</t>
  </si>
  <si>
    <t>Telehealth Gretna DCHC</t>
  </si>
  <si>
    <t>Telehealth Higgins DCHC</t>
  </si>
  <si>
    <t>Telehealth Homer Plessy SBHC DCHC</t>
  </si>
  <si>
    <t>Telehealth Kenner DCHC</t>
  </si>
  <si>
    <t>Telehealth Lakeside DCHC</t>
  </si>
  <si>
    <t>Telehealth McDonogh 35 Senior High School</t>
  </si>
  <si>
    <t>Telehealth McDonogh 42 Charter School</t>
  </si>
  <si>
    <t>Telehealth Metairie DCHC</t>
  </si>
  <si>
    <t>Telehealth Prytania DCHC</t>
  </si>
  <si>
    <t>Telehealth St Augustine SBHC DCHC</t>
  </si>
  <si>
    <t>Telehealth St Cecilia DCHC</t>
  </si>
  <si>
    <t>Telehealth St Joan of Arc SBHC DCHC</t>
  </si>
  <si>
    <t>Telehealth St Mary SBHC DCHC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</si>
</sst>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1155CC"/>
    </font>
    <font>
      <sz val="10.0"/>
      <color rgb="FF000000"/>
      <name val="Arial"/>
    </font>
    <font>
      <sz val="10.0"/>
      <color rgb="FF202124"/>
      <name val="Arial"/>
    </font>
    <font>
      <sz val="10.0"/>
      <color rgb="FF222222"/>
      <name val="Arial"/>
    </font>
    <font>
      <color theme="1"/>
      <name val="Arial"/>
      <scheme val="minor"/>
    </font>
    <font>
      <b/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DCE6F1"/>
        <bgColor rgb="FFDCE6F1"/>
      </patternFill>
    </fill>
  </fills>
  <borders count="3">
    <border/>
    <border>
      <bottom style="thin">
        <color rgb="FF95B3D7"/>
      </bottom>
    </border>
    <border>
      <top style="thin">
        <color rgb="FF95B3D7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3" xfId="0" applyAlignment="1" applyFont="1" applyNumberFormat="1">
      <alignment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2" numFmtId="49" xfId="0" applyAlignment="1" applyFill="1" applyFont="1" applyNumberFormat="1">
      <alignment vertical="bottom"/>
    </xf>
    <xf borderId="0" fillId="0" fontId="4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3" fontId="2" numFmtId="49" xfId="0" applyAlignment="1" applyFont="1" applyNumberFormat="1">
      <alignment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left" vertical="bottom"/>
    </xf>
    <xf borderId="0" fillId="0" fontId="2" numFmtId="0" xfId="0" applyAlignment="1" applyFont="1">
      <alignment readingOrder="0" shrinkToFit="0" vertical="bottom" wrapText="1"/>
    </xf>
    <xf borderId="0" fillId="3" fontId="2" numFmtId="0" xfId="0" applyAlignment="1" applyFont="1">
      <alignment vertical="bottom"/>
    </xf>
    <xf borderId="0" fillId="3" fontId="6" numFmtId="0" xfId="0" applyAlignment="1" applyFont="1">
      <alignment shrinkToFit="0" vertical="bottom" wrapText="1"/>
    </xf>
    <xf borderId="0" fillId="3" fontId="6" numFmtId="0" xfId="0" applyAlignment="1" applyFont="1">
      <alignment horizontal="left" shrinkToFit="0" vertical="bottom" wrapText="1"/>
    </xf>
    <xf borderId="0" fillId="0" fontId="2" numFmtId="49" xfId="0" applyAlignment="1" applyFont="1" applyNumberFormat="1">
      <alignment readingOrder="0" vertical="bottom"/>
    </xf>
    <xf borderId="0" fillId="3" fontId="2" numFmtId="49" xfId="0" applyAlignment="1" applyFont="1" applyNumberFormat="1">
      <alignment readingOrder="0" shrinkToFit="0" vertical="bottom" wrapText="1"/>
    </xf>
    <xf borderId="0" fillId="3" fontId="2" numFmtId="0" xfId="0" applyAlignment="1" applyFont="1">
      <alignment shrinkToFit="0" vertical="bottom" wrapText="1"/>
    </xf>
    <xf borderId="0" fillId="3" fontId="2" numFmtId="0" xfId="0" applyAlignment="1" applyFont="1">
      <alignment horizontal="left" shrinkToFit="0" vertical="bottom" wrapText="1"/>
    </xf>
    <xf borderId="0" fillId="5" fontId="2" numFmtId="0" xfId="0" applyAlignment="1" applyFill="1" applyFont="1">
      <alignment vertical="bottom"/>
    </xf>
    <xf borderId="0" fillId="3" fontId="5" numFmtId="0" xfId="0" applyAlignment="1" applyFont="1">
      <alignment shrinkToFit="0" vertical="bottom" wrapText="1"/>
    </xf>
    <xf borderId="0" fillId="3" fontId="5" numFmtId="0" xfId="0" applyAlignment="1" applyFont="1">
      <alignment horizontal="left" vertical="bottom"/>
    </xf>
    <xf borderId="0" fillId="0" fontId="2" numFmtId="0" xfId="0" applyFont="1"/>
    <xf borderId="0" fillId="0" fontId="7" numFmtId="3" xfId="0" applyFont="1" applyNumberFormat="1"/>
    <xf borderId="1" fillId="6" fontId="8" numFmtId="0" xfId="0" applyAlignment="1" applyBorder="1" applyFill="1" applyFont="1">
      <alignment shrinkToFit="0" vertical="bottom" wrapText="0"/>
    </xf>
    <xf borderId="1" fillId="6" fontId="8" numFmtId="49" xfId="0" applyAlignment="1" applyBorder="1" applyFont="1" applyNumberFormat="1">
      <alignment horizontal="left" shrinkToFit="0" vertical="bottom" wrapText="0"/>
    </xf>
    <xf borderId="0" fillId="0" fontId="7" numFmtId="49" xfId="0" applyFont="1" applyNumberFormat="1"/>
    <xf borderId="0" fillId="0" fontId="7" numFmtId="0" xfId="0" applyFont="1"/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49" xfId="0" applyAlignment="1" applyFont="1" applyNumberFormat="1">
      <alignment horizontal="left" shrinkToFit="0" vertical="bottom" wrapText="0"/>
    </xf>
    <xf borderId="0" fillId="3" fontId="4" numFmtId="49" xfId="0" applyAlignment="1" applyFont="1" applyNumberFormat="1">
      <alignment horizontal="left"/>
    </xf>
    <xf borderId="0" fillId="0" fontId="4" numFmtId="0" xfId="0" applyAlignment="1" applyFont="1">
      <alignment horizontal="left" readingOrder="0" shrinkToFit="0" vertical="bottom" wrapText="0"/>
    </xf>
    <xf borderId="0" fillId="0" fontId="4" numFmtId="49" xfId="0" applyAlignment="1" applyFont="1" applyNumberFormat="1">
      <alignment horizontal="left" readingOrder="0" shrinkToFit="0" vertical="bottom" wrapText="0"/>
    </xf>
    <xf borderId="2" fillId="6" fontId="8" numFmtId="0" xfId="0" applyAlignment="1" applyBorder="1" applyFont="1">
      <alignment horizontal="left" shrinkToFit="0" vertical="bottom" wrapText="0"/>
    </xf>
    <xf borderId="2" fillId="6" fontId="8" numFmtId="49" xfId="0" applyAlignment="1" applyBorder="1" applyFont="1" applyNumberFormat="1">
      <alignment horizontal="left" shrinkToFit="0" vertical="bottom" wrapText="0"/>
    </xf>
    <xf borderId="2" fillId="6" fontId="8" numFmtId="0" xfId="0" applyAlignment="1" applyBorder="1" applyFont="1">
      <alignment horizontal="right" shrinkToFit="0" vertical="bottom" wrapText="0"/>
    </xf>
    <xf borderId="0" fillId="0" fontId="2" numFmtId="49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264" sheet="Visit Volume by Location"/>
  </cacheSource>
  <cacheFields>
    <cacheField name="Nickname" numFmtId="49">
      <sharedItems containsBlank="1">
        <s v="Lady Academy"/>
        <s v="Akili"/>
        <s v="Algiers"/>
        <s v="Alice Harte"/>
        <s v="Andrew Wilson"/>
        <s v="Audubon"/>
        <s v="Carrollton"/>
        <s v="Delgado"/>
        <s v="Eisenhower"/>
        <s v="New Orleans East"/>
        <s v="Karr"/>
        <s v="McMain"/>
        <s v="Gentilly"/>
        <s v="Gretna"/>
        <s v="Tubman 1"/>
        <s v="Tubman 2"/>
        <s v="Higgins"/>
        <s v="Plessy French Quarter"/>
        <s v="Plessy Treme"/>
        <s v="Kenner"/>
        <s v="Landry"/>
        <s v="Lakeside"/>
        <s v="McDonogh 35"/>
        <s v="McDonogh 42"/>
        <s v="Metairie"/>
        <s v="Perpetual Help"/>
        <s v="Phillis Wheatley"/>
        <s v="Capdau"/>
        <s v="Prytania"/>
        <s v="Wright"/>
        <s v="St. Augustine"/>
        <s v="Cecilia"/>
        <s v="Joan of Arc"/>
        <s v="St. Leo"/>
        <s v="St. Mary"/>
        <s v="St. Rita"/>
        <s v="St. Therese"/>
        <s v="St. Stephen"/>
        <s v="Edna Karr"/>
        <m/>
      </sharedItems>
    </cacheField>
    <cacheField name="Count of MRN" numFmtId="0">
      <sharedItems containsString="0" containsBlank="1" containsNumber="1" containsInteger="1">
        <n v="11.0"/>
        <n v="162.0"/>
        <n v="3193.0"/>
        <n v="197.0"/>
        <n v="314.0"/>
        <n v="398.0"/>
        <n v="32300.0"/>
        <n v="6.0"/>
        <n v="7.0"/>
        <n v="23.0"/>
        <n v="18092.0"/>
        <n v="1792.0"/>
        <n v="180.0"/>
        <n v="5787.0"/>
        <n v="4374.0"/>
        <n v="2.0"/>
        <n v="210.0"/>
        <n v="2681.0"/>
        <n v="88.0"/>
        <n v="631.0"/>
        <n v="5835.0"/>
        <n v="1.0"/>
        <n v="3018.0"/>
        <n v="931.0"/>
        <n v="72.0"/>
        <n v="10422.0"/>
        <n v="170.0"/>
        <n v="422.0"/>
        <n v="272.0"/>
        <n v="4693.0"/>
        <n v="105.0"/>
        <n v="7772.0"/>
        <n v="399.0"/>
        <n v="77.0"/>
        <n v="852.0"/>
        <n v="76.0"/>
        <n v="34.0"/>
        <n v="203.0"/>
        <n v="10.0"/>
        <n v="2836.0"/>
        <n v="47.0"/>
        <n v="2875.0"/>
        <n v="18.0"/>
        <n v="5605.0"/>
        <n v="1798.0"/>
        <n v="278.0"/>
        <n v="265.0"/>
        <n v="101.0"/>
        <n v="3.0"/>
        <n v="1578.0"/>
        <n v="5.0"/>
        <n v="3947.0"/>
        <n v="125202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isit Volume by Location" cacheId="0" dataCaption="" compact="0" compactData="0">
  <location ref="E1:F42" firstHeaderRow="0" firstDataRow="1" firstDataCol="0"/>
  <pivotFields>
    <pivotField name="Nickname" axis="axisRow" compact="0" numFmtId="49" outline="0" multipleItemSelectionAllowed="1" showAll="0" sortType="ascending">
      <items>
        <item x="39"/>
        <item x="1"/>
        <item x="2"/>
        <item x="3"/>
        <item x="4"/>
        <item x="5"/>
        <item x="27"/>
        <item x="6"/>
        <item x="31"/>
        <item x="7"/>
        <item x="38"/>
        <item x="8"/>
        <item x="12"/>
        <item x="13"/>
        <item x="16"/>
        <item x="32"/>
        <item x="10"/>
        <item x="19"/>
        <item x="0"/>
        <item x="21"/>
        <item x="20"/>
        <item x="22"/>
        <item x="23"/>
        <item x="11"/>
        <item x="24"/>
        <item x="9"/>
        <item x="25"/>
        <item x="26"/>
        <item x="17"/>
        <item x="18"/>
        <item x="28"/>
        <item x="30"/>
        <item x="33"/>
        <item x="34"/>
        <item x="35"/>
        <item x="37"/>
        <item x="36"/>
        <item x="14"/>
        <item x="15"/>
        <item x="29"/>
        <item t="default"/>
      </items>
    </pivotField>
    <pivotField name="Count of MR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>
    <field x="0"/>
  </rowFields>
  <dataFields>
    <dataField name="SUM of Count of MRN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.mcas.ms/maps/d/viewer?mid=1b1roSNCvGCHvTLuDY6obbkBamNaVVzc&amp;ll=29.969952653765105%2C-90.09816257744407&amp;z=11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2.13"/>
    <col customWidth="1" min="2" max="2" width="23.25"/>
    <col customWidth="1" min="3" max="3" width="12.63"/>
    <col customWidth="1" min="4" max="4" width="41.75"/>
    <col customWidth="1" min="5" max="6" width="27.38"/>
    <col customWidth="1" min="11" max="11" width="36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5.75" customHeight="1">
      <c r="A2" s="4" t="s">
        <v>13</v>
      </c>
      <c r="B2" s="5" t="s">
        <v>14</v>
      </c>
      <c r="C2" s="6" t="s">
        <v>15</v>
      </c>
      <c r="D2" s="7" t="s">
        <v>16</v>
      </c>
      <c r="E2" s="8">
        <f>VLOOKUP(B2, 'Visit Volume by Location'!$E$1:$F$64, 2, FALSE)</f>
        <v>35150</v>
      </c>
      <c r="F2" s="4" t="s">
        <v>17</v>
      </c>
      <c r="G2" s="4" t="s">
        <v>18</v>
      </c>
      <c r="H2" s="4" t="s">
        <v>19</v>
      </c>
      <c r="I2" s="9">
        <v>70118.0</v>
      </c>
      <c r="J2" s="4" t="s">
        <v>20</v>
      </c>
      <c r="K2" s="4" t="str">
        <f t="shared" ref="K2:K36" si="1">F2&amp;", "&amp;G2&amp;", "&amp;H2</f>
        <v>3201 S Carrollton Ave, New Orleans, LA</v>
      </c>
      <c r="L2" s="10">
        <v>29.9615606</v>
      </c>
      <c r="M2" s="10">
        <v>-90.1138417</v>
      </c>
      <c r="N2" s="4"/>
      <c r="O2" s="11" t="s">
        <v>21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5.75" customHeight="1">
      <c r="A3" s="4" t="s">
        <v>22</v>
      </c>
      <c r="B3" s="5" t="s">
        <v>23</v>
      </c>
      <c r="C3" s="6" t="s">
        <v>15</v>
      </c>
      <c r="D3" s="7" t="s">
        <v>16</v>
      </c>
      <c r="E3" s="8">
        <f>VLOOKUP(B3, 'Visit Volume by Location'!$E$1:$F$64, 2, FALSE)</f>
        <v>4698</v>
      </c>
      <c r="F3" s="4" t="s">
        <v>24</v>
      </c>
      <c r="G3" s="4" t="s">
        <v>18</v>
      </c>
      <c r="H3" s="4" t="s">
        <v>19</v>
      </c>
      <c r="I3" s="9">
        <v>70115.0</v>
      </c>
      <c r="J3" s="4" t="s">
        <v>25</v>
      </c>
      <c r="K3" s="4" t="str">
        <f t="shared" si="1"/>
        <v>3600 Prytania St Ste 100, New Orleans, LA</v>
      </c>
      <c r="L3" s="10">
        <v>29.9254863</v>
      </c>
      <c r="M3" s="10">
        <v>-90.0933965999999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5.75" customHeight="1">
      <c r="A4" s="4" t="s">
        <v>26</v>
      </c>
      <c r="B4" s="5" t="s">
        <v>27</v>
      </c>
      <c r="C4" s="6" t="s">
        <v>15</v>
      </c>
      <c r="D4" s="7" t="s">
        <v>16</v>
      </c>
      <c r="E4" s="8">
        <f>VLOOKUP(B4, 'Visit Volume by Location'!$E$1:$F$64, 2, FALSE)</f>
        <v>12000</v>
      </c>
      <c r="F4" s="4" t="s">
        <v>28</v>
      </c>
      <c r="G4" s="4" t="s">
        <v>27</v>
      </c>
      <c r="H4" s="4" t="s">
        <v>19</v>
      </c>
      <c r="I4" s="9">
        <v>70001.0</v>
      </c>
      <c r="J4" s="4" t="s">
        <v>29</v>
      </c>
      <c r="K4" s="4" t="str">
        <f t="shared" si="1"/>
        <v>111 N Causeway Blvd, Metairie, LA</v>
      </c>
      <c r="L4" s="10">
        <v>29.9753178</v>
      </c>
      <c r="M4" s="10">
        <v>-90.1552719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.75" customHeight="1">
      <c r="A5" s="4" t="s">
        <v>30</v>
      </c>
      <c r="B5" s="5" t="s">
        <v>31</v>
      </c>
      <c r="C5" s="6" t="s">
        <v>15</v>
      </c>
      <c r="D5" s="7" t="s">
        <v>16</v>
      </c>
      <c r="E5" s="8">
        <f>VLOOKUP(B5, 'Visit Volume by Location'!$E$1:$F$64, 2, FALSE)</f>
        <v>11719</v>
      </c>
      <c r="F5" s="4" t="s">
        <v>32</v>
      </c>
      <c r="G5" s="4" t="s">
        <v>18</v>
      </c>
      <c r="H5" s="4" t="s">
        <v>19</v>
      </c>
      <c r="I5" s="9">
        <v>70117.0</v>
      </c>
      <c r="J5" s="4" t="s">
        <v>33</v>
      </c>
      <c r="K5" s="4" t="str">
        <f t="shared" si="1"/>
        <v>1030 Lesseps St., New Orleans, LA</v>
      </c>
      <c r="L5" s="10">
        <v>29.9642026</v>
      </c>
      <c r="M5" s="10">
        <v>-90.0330177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.75" customHeight="1">
      <c r="A6" s="4" t="s">
        <v>34</v>
      </c>
      <c r="B6" s="5" t="s">
        <v>35</v>
      </c>
      <c r="C6" s="6" t="s">
        <v>15</v>
      </c>
      <c r="D6" s="7" t="s">
        <v>16</v>
      </c>
      <c r="E6" s="8">
        <f>VLOOKUP(B6, 'Visit Volume by Location'!$E$1:$F$64, 2, FALSE)</f>
        <v>3396</v>
      </c>
      <c r="F6" s="4" t="s">
        <v>36</v>
      </c>
      <c r="G6" s="4" t="s">
        <v>18</v>
      </c>
      <c r="H6" s="4" t="s">
        <v>19</v>
      </c>
      <c r="I6" s="9">
        <v>70114.0</v>
      </c>
      <c r="J6" s="4" t="s">
        <v>37</v>
      </c>
      <c r="K6" s="4" t="str">
        <f t="shared" si="1"/>
        <v>3215 General Meyer Ave., New Orleans, LA</v>
      </c>
      <c r="L6" s="10">
        <v>29.9397574</v>
      </c>
      <c r="M6" s="10">
        <v>-90.0216019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.75" customHeight="1">
      <c r="A7" s="4" t="s">
        <v>38</v>
      </c>
      <c r="B7" s="12" t="s">
        <v>39</v>
      </c>
      <c r="C7" s="6" t="s">
        <v>15</v>
      </c>
      <c r="D7" s="7" t="s">
        <v>16</v>
      </c>
      <c r="E7" s="8">
        <f>VLOOKUP(B7, 'Visit Volume by Location'!$E$1:$F$64, 2, FALSE)</f>
        <v>20967</v>
      </c>
      <c r="F7" s="4" t="s">
        <v>40</v>
      </c>
      <c r="G7" s="4" t="s">
        <v>18</v>
      </c>
      <c r="H7" s="4" t="s">
        <v>19</v>
      </c>
      <c r="I7" s="9">
        <v>70127.0</v>
      </c>
      <c r="J7" s="4" t="s">
        <v>41</v>
      </c>
      <c r="K7" s="4" t="str">
        <f t="shared" si="1"/>
        <v>5630 Read Blvd., New Orleans, LA</v>
      </c>
      <c r="L7" s="10">
        <v>30.0311742</v>
      </c>
      <c r="M7" s="10">
        <v>-89.9728514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.75" customHeight="1">
      <c r="A8" s="4" t="s">
        <v>42</v>
      </c>
      <c r="B8" s="5" t="s">
        <v>43</v>
      </c>
      <c r="C8" s="6" t="s">
        <v>15</v>
      </c>
      <c r="D8" s="7" t="s">
        <v>16</v>
      </c>
      <c r="E8" s="8">
        <f>VLOOKUP(B8, 'Visit Volume by Location'!$E$1:$F$64, 2, FALSE)</f>
        <v>11392</v>
      </c>
      <c r="F8" s="4" t="s">
        <v>44</v>
      </c>
      <c r="G8" s="4" t="s">
        <v>18</v>
      </c>
      <c r="H8" s="4" t="s">
        <v>19</v>
      </c>
      <c r="I8" s="9">
        <v>70112.0</v>
      </c>
      <c r="J8" s="4" t="s">
        <v>45</v>
      </c>
      <c r="K8" s="4" t="str">
        <f t="shared" si="1"/>
        <v>100 Warrington Dr., New Orleans, LA</v>
      </c>
      <c r="L8" s="10">
        <v>29.9968217</v>
      </c>
      <c r="M8" s="10">
        <v>-90.0627987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4" t="s">
        <v>46</v>
      </c>
      <c r="B9" s="5" t="s">
        <v>47</v>
      </c>
      <c r="C9" s="6" t="s">
        <v>15</v>
      </c>
      <c r="D9" s="7" t="s">
        <v>16</v>
      </c>
      <c r="E9" s="8">
        <f>VLOOKUP(B9, 'Visit Volume by Location'!$E$1:$F$64, 2, FALSE)</f>
        <v>6172</v>
      </c>
      <c r="F9" s="4" t="s">
        <v>48</v>
      </c>
      <c r="G9" s="4" t="s">
        <v>47</v>
      </c>
      <c r="H9" s="4" t="s">
        <v>19</v>
      </c>
      <c r="I9" s="9">
        <v>70056.0</v>
      </c>
      <c r="J9" s="4" t="s">
        <v>49</v>
      </c>
      <c r="K9" s="4" t="str">
        <f t="shared" si="1"/>
        <v>1301 Whitney Ave., Gretna, LA</v>
      </c>
      <c r="L9" s="10">
        <v>29.903248</v>
      </c>
      <c r="M9" s="10">
        <v>-90.0424609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.75" customHeight="1">
      <c r="A10" s="4" t="s">
        <v>50</v>
      </c>
      <c r="B10" s="5" t="s">
        <v>51</v>
      </c>
      <c r="C10" s="6" t="s">
        <v>15</v>
      </c>
      <c r="D10" s="7" t="s">
        <v>16</v>
      </c>
      <c r="E10" s="8">
        <f>VLOOKUP(B10, 'Visit Volume by Location'!$E$1:$F$64, 2, FALSE)</f>
        <v>2959</v>
      </c>
      <c r="F10" s="4" t="s">
        <v>52</v>
      </c>
      <c r="G10" s="4" t="s">
        <v>18</v>
      </c>
      <c r="H10" s="4" t="s">
        <v>19</v>
      </c>
      <c r="I10" s="9">
        <v>70126.0</v>
      </c>
      <c r="J10" s="4" t="s">
        <v>53</v>
      </c>
      <c r="K10" s="4" t="str">
        <f t="shared" si="1"/>
        <v>3303 Higgins Blvd, New Orleans, LA</v>
      </c>
      <c r="L10" s="10">
        <v>29.9952362999999</v>
      </c>
      <c r="M10" s="10">
        <v>-90.0326793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.75" customHeight="1">
      <c r="A11" s="4" t="s">
        <v>54</v>
      </c>
      <c r="B11" s="5" t="s">
        <v>55</v>
      </c>
      <c r="C11" s="6" t="s">
        <v>15</v>
      </c>
      <c r="D11" s="7" t="s">
        <v>16</v>
      </c>
      <c r="E11" s="8">
        <f>VLOOKUP(B11, 'Visit Volume by Location'!$E$1:$F$64, 2, FALSE)</f>
        <v>6100</v>
      </c>
      <c r="F11" s="4" t="s">
        <v>56</v>
      </c>
      <c r="G11" s="4" t="s">
        <v>55</v>
      </c>
      <c r="H11" s="4" t="s">
        <v>19</v>
      </c>
      <c r="I11" s="9">
        <v>70065.0</v>
      </c>
      <c r="J11" s="4" t="s">
        <v>57</v>
      </c>
      <c r="K11" s="4" t="str">
        <f t="shared" si="1"/>
        <v>3715 Williams Blvd., Kenner, LA</v>
      </c>
      <c r="L11" s="10">
        <v>30.0241099</v>
      </c>
      <c r="M11" s="10">
        <v>-90.2394573999999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4" t="s">
        <v>58</v>
      </c>
      <c r="B12" s="5" t="s">
        <v>59</v>
      </c>
      <c r="C12" s="6" t="s">
        <v>15</v>
      </c>
      <c r="D12" s="7" t="s">
        <v>16</v>
      </c>
      <c r="E12" s="8">
        <f>VLOOKUP(B12, 'Visit Volume by Location'!$E$1:$F$64, 2, FALSE)</f>
        <v>3119</v>
      </c>
      <c r="F12" s="4" t="s">
        <v>60</v>
      </c>
      <c r="G12" s="7" t="s">
        <v>27</v>
      </c>
      <c r="H12" s="4" t="s">
        <v>19</v>
      </c>
      <c r="I12" s="9">
        <v>70002.0</v>
      </c>
      <c r="J12" s="4" t="s">
        <v>61</v>
      </c>
      <c r="K12" s="4" t="str">
        <f t="shared" si="1"/>
        <v>3116 Sixth St., Metairie, LA</v>
      </c>
      <c r="L12" s="10">
        <v>30.0176334</v>
      </c>
      <c r="M12" s="10">
        <v>-90.1537776999999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13" t="s">
        <v>62</v>
      </c>
      <c r="B13" s="5" t="s">
        <v>63</v>
      </c>
      <c r="C13" s="14" t="s">
        <v>64</v>
      </c>
      <c r="D13" s="4" t="s">
        <v>65</v>
      </c>
      <c r="E13" s="8">
        <f>VLOOKUP(B13, 'Visit Volume by Location'!$E$1:$F$64, 2, FALSE)</f>
        <v>53</v>
      </c>
      <c r="F13" s="4" t="s">
        <v>66</v>
      </c>
      <c r="G13" s="4" t="s">
        <v>18</v>
      </c>
      <c r="H13" s="4" t="s">
        <v>19</v>
      </c>
      <c r="I13" s="9">
        <v>70119.0</v>
      </c>
      <c r="J13" s="4" t="s">
        <v>67</v>
      </c>
      <c r="K13" s="4" t="str">
        <f t="shared" si="1"/>
        <v>615 City Park Ave, New Orleans, LA</v>
      </c>
      <c r="L13" s="10">
        <v>29.9859816</v>
      </c>
      <c r="M13" s="10">
        <v>-90.1035581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4" t="s">
        <v>68</v>
      </c>
      <c r="B14" s="5" t="s">
        <v>69</v>
      </c>
      <c r="C14" s="14" t="s">
        <v>64</v>
      </c>
      <c r="D14" s="15" t="s">
        <v>70</v>
      </c>
      <c r="E14" s="8">
        <f>VLOOKUP(B14, 'Visit Volume by Location'!$E$1:$F$64, 2, FALSE)</f>
        <v>11</v>
      </c>
      <c r="F14" s="4" t="s">
        <v>71</v>
      </c>
      <c r="G14" s="4" t="s">
        <v>72</v>
      </c>
      <c r="H14" s="4" t="s">
        <v>19</v>
      </c>
      <c r="I14" s="9">
        <v>70072.0</v>
      </c>
      <c r="J14" s="4" t="s">
        <v>73</v>
      </c>
      <c r="K14" s="4" t="str">
        <f t="shared" si="1"/>
        <v>5501 Westbank Expy BLDG, Marrero, LA</v>
      </c>
      <c r="L14" s="10">
        <v>29.8919692</v>
      </c>
      <c r="M14" s="10">
        <v>-90.1058013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4" t="s">
        <v>74</v>
      </c>
      <c r="B15" s="5" t="s">
        <v>75</v>
      </c>
      <c r="C15" s="14" t="s">
        <v>64</v>
      </c>
      <c r="D15" s="15" t="s">
        <v>70</v>
      </c>
      <c r="E15" s="8">
        <f>VLOOKUP(B15, 'Visit Volume by Location'!$E$1:$F$64, 2, FALSE)</f>
        <v>34</v>
      </c>
      <c r="F15" s="4" t="s">
        <v>76</v>
      </c>
      <c r="G15" s="4" t="s">
        <v>18</v>
      </c>
      <c r="H15" s="4" t="s">
        <v>19</v>
      </c>
      <c r="I15" s="9">
        <v>70115.0</v>
      </c>
      <c r="J15" s="4" t="s">
        <v>77</v>
      </c>
      <c r="K15" s="4" t="str">
        <f t="shared" si="1"/>
        <v>1025 Napoleon Ave, New Orleans, LA</v>
      </c>
      <c r="L15" s="10">
        <v>29.9226627</v>
      </c>
      <c r="M15" s="10">
        <v>-90.1009871999999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16" t="s">
        <v>78</v>
      </c>
      <c r="B16" s="17" t="s">
        <v>79</v>
      </c>
      <c r="C16" s="14" t="s">
        <v>64</v>
      </c>
      <c r="D16" s="15" t="s">
        <v>70</v>
      </c>
      <c r="E16" s="8">
        <f>VLOOKUP(B16, 'Visit Volume by Location'!$E$1:$F$64, 2, FALSE)</f>
        <v>197</v>
      </c>
      <c r="F16" s="16" t="s">
        <v>80</v>
      </c>
      <c r="G16" s="4" t="s">
        <v>18</v>
      </c>
      <c r="H16" s="4" t="s">
        <v>19</v>
      </c>
      <c r="I16" s="18">
        <v>70131.0</v>
      </c>
      <c r="J16" s="19" t="s">
        <v>81</v>
      </c>
      <c r="K16" s="4" t="str">
        <f t="shared" si="1"/>
        <v>5300 Berkley Dr., New Orleans, LA</v>
      </c>
      <c r="L16" s="10">
        <v>29.9190741999999</v>
      </c>
      <c r="M16" s="10">
        <v>-89.9996721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16" t="s">
        <v>82</v>
      </c>
      <c r="B17" s="17" t="s">
        <v>83</v>
      </c>
      <c r="C17" s="14" t="s">
        <v>64</v>
      </c>
      <c r="D17" s="15" t="s">
        <v>70</v>
      </c>
      <c r="E17" s="8">
        <f>VLOOKUP(B17, 'Visit Volume by Location'!$E$1:$F$64, 2, FALSE)</f>
        <v>324</v>
      </c>
      <c r="F17" s="16" t="s">
        <v>84</v>
      </c>
      <c r="G17" s="4" t="s">
        <v>18</v>
      </c>
      <c r="H17" s="4" t="s">
        <v>19</v>
      </c>
      <c r="I17" s="20">
        <v>70125.0</v>
      </c>
      <c r="J17" s="21" t="s">
        <v>85</v>
      </c>
      <c r="K17" s="4" t="str">
        <f t="shared" si="1"/>
        <v>3617 General Pershing Street, New Orleans, LA</v>
      </c>
      <c r="L17" s="10">
        <v>29.9462785</v>
      </c>
      <c r="M17" s="10">
        <v>-90.1024987999999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16" t="s">
        <v>86</v>
      </c>
      <c r="B18" s="17" t="s">
        <v>87</v>
      </c>
      <c r="C18" s="14" t="s">
        <v>64</v>
      </c>
      <c r="D18" s="15" t="s">
        <v>70</v>
      </c>
      <c r="E18" s="8">
        <f>VLOOKUP(B18, 'Visit Volume by Location'!$E$1:$F$64, 2, FALSE)</f>
        <v>399</v>
      </c>
      <c r="F18" s="16" t="s">
        <v>88</v>
      </c>
      <c r="G18" s="4" t="s">
        <v>18</v>
      </c>
      <c r="H18" s="4" t="s">
        <v>19</v>
      </c>
      <c r="I18" s="20">
        <v>70122.0</v>
      </c>
      <c r="J18" s="21" t="s">
        <v>85</v>
      </c>
      <c r="K18" s="4" t="str">
        <f t="shared" si="1"/>
        <v>4720 Painters Street, New Orleans, LA</v>
      </c>
      <c r="L18" s="10">
        <v>30.0082749999999</v>
      </c>
      <c r="M18" s="10">
        <v>-90.0530026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16" t="s">
        <v>89</v>
      </c>
      <c r="B19" s="17" t="s">
        <v>90</v>
      </c>
      <c r="C19" s="14" t="s">
        <v>64</v>
      </c>
      <c r="D19" s="15" t="s">
        <v>70</v>
      </c>
      <c r="E19" s="8">
        <f>VLOOKUP(B19, 'Visit Volume by Location'!$E$1:$F$64, 2, FALSE)</f>
        <v>23</v>
      </c>
      <c r="F19" s="16" t="s">
        <v>91</v>
      </c>
      <c r="G19" s="4" t="s">
        <v>18</v>
      </c>
      <c r="H19" s="4" t="s">
        <v>19</v>
      </c>
      <c r="I19" s="20">
        <v>70131.0</v>
      </c>
      <c r="J19" s="22" t="s">
        <v>92</v>
      </c>
      <c r="K19" s="4" t="str">
        <f t="shared" si="1"/>
        <v>3700 Tall Pines Dr., New Orleans, LA</v>
      </c>
      <c r="L19" s="10">
        <v>29.9054954</v>
      </c>
      <c r="M19" s="10">
        <v>-89.9975410999999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16" t="s">
        <v>93</v>
      </c>
      <c r="B20" s="17" t="s">
        <v>94</v>
      </c>
      <c r="C20" s="14" t="s">
        <v>64</v>
      </c>
      <c r="D20" s="15" t="s">
        <v>70</v>
      </c>
      <c r="E20" s="8">
        <f>VLOOKUP(B20, 'Visit Volume by Location'!$E$1:$F$64, 2, FALSE)</f>
        <v>180</v>
      </c>
      <c r="F20" s="16" t="s">
        <v>95</v>
      </c>
      <c r="G20" s="4" t="s">
        <v>18</v>
      </c>
      <c r="H20" s="4" t="s">
        <v>19</v>
      </c>
      <c r="I20" s="18">
        <v>70125.0</v>
      </c>
      <c r="J20" s="22" t="s">
        <v>96</v>
      </c>
      <c r="K20" s="4" t="str">
        <f t="shared" si="1"/>
        <v>5712 S. Claiborne Ave., New Orleans, LA</v>
      </c>
      <c r="L20" s="10">
        <v>29.9419404</v>
      </c>
      <c r="M20" s="10">
        <v>-90.1118178999999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16" t="s">
        <v>97</v>
      </c>
      <c r="B21" s="17" t="s">
        <v>98</v>
      </c>
      <c r="C21" s="14" t="s">
        <v>64</v>
      </c>
      <c r="D21" s="15" t="s">
        <v>70</v>
      </c>
      <c r="E21" s="8">
        <f>VLOOKUP(B21, 'Visit Volume by Location'!$E$1:$F$64, 2, FALSE)</f>
        <v>2</v>
      </c>
      <c r="F21" s="16" t="s">
        <v>99</v>
      </c>
      <c r="G21" s="4" t="s">
        <v>18</v>
      </c>
      <c r="H21" s="4" t="s">
        <v>19</v>
      </c>
      <c r="I21" s="18">
        <v>70114.0</v>
      </c>
      <c r="J21" s="21" t="s">
        <v>85</v>
      </c>
      <c r="K21" s="4" t="str">
        <f t="shared" si="1"/>
        <v>2013 General Meyer Ave, New Orleans, LA</v>
      </c>
      <c r="L21" s="10">
        <v>29.9440737</v>
      </c>
      <c r="M21" s="10">
        <v>-90.0357199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16" t="s">
        <v>100</v>
      </c>
      <c r="B22" s="17" t="s">
        <v>101</v>
      </c>
      <c r="C22" s="14" t="s">
        <v>64</v>
      </c>
      <c r="D22" s="15" t="s">
        <v>70</v>
      </c>
      <c r="E22" s="8">
        <f>VLOOKUP(B22, 'Visit Volume by Location'!$E$1:$F$64, 2, FALSE)</f>
        <v>210</v>
      </c>
      <c r="F22" s="16" t="s">
        <v>102</v>
      </c>
      <c r="G22" s="4" t="s">
        <v>18</v>
      </c>
      <c r="H22" s="4" t="s">
        <v>19</v>
      </c>
      <c r="I22" s="18">
        <v>70114.0</v>
      </c>
      <c r="J22" s="21" t="s">
        <v>85</v>
      </c>
      <c r="K22" s="4" t="str">
        <f t="shared" si="1"/>
        <v>2701 Lawrence St, New Orleans, LA</v>
      </c>
      <c r="L22" s="10">
        <v>29.9370762</v>
      </c>
      <c r="M22" s="10">
        <v>-90.0288434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16" t="s">
        <v>103</v>
      </c>
      <c r="B23" s="17" t="s">
        <v>104</v>
      </c>
      <c r="C23" s="14" t="s">
        <v>64</v>
      </c>
      <c r="D23" s="15" t="s">
        <v>70</v>
      </c>
      <c r="E23" s="8">
        <f>VLOOKUP(B23, 'Visit Volume by Location'!$E$1:$F$64, 2, FALSE)</f>
        <v>633</v>
      </c>
      <c r="F23" s="23" t="s">
        <v>105</v>
      </c>
      <c r="G23" s="4" t="s">
        <v>18</v>
      </c>
      <c r="H23" s="4" t="s">
        <v>19</v>
      </c>
      <c r="I23" s="24">
        <v>70116.0</v>
      </c>
      <c r="J23" s="21" t="s">
        <v>85</v>
      </c>
      <c r="K23" s="4" t="str">
        <f t="shared" si="1"/>
        <v>1423 St. Philip St., New Orleans, LA</v>
      </c>
      <c r="L23" s="10">
        <v>29.9651373</v>
      </c>
      <c r="M23" s="10">
        <v>-90.0690197999999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16" t="s">
        <v>106</v>
      </c>
      <c r="B24" s="17" t="s">
        <v>107</v>
      </c>
      <c r="C24" s="14" t="s">
        <v>64</v>
      </c>
      <c r="D24" s="15" t="s">
        <v>70</v>
      </c>
      <c r="E24" s="8">
        <f>VLOOKUP(B24, 'Visit Volume by Location'!$E$1:$F$64, 2, FALSE)</f>
        <v>88</v>
      </c>
      <c r="F24" s="21" t="s">
        <v>108</v>
      </c>
      <c r="G24" s="4" t="s">
        <v>18</v>
      </c>
      <c r="H24" s="4" t="s">
        <v>19</v>
      </c>
      <c r="I24" s="20">
        <v>70116.0</v>
      </c>
      <c r="J24" s="21" t="s">
        <v>85</v>
      </c>
      <c r="K24" s="4" t="str">
        <f t="shared" si="1"/>
        <v>721 St. Philip, New Orleans, LA</v>
      </c>
      <c r="L24" s="10">
        <v>29.9608943</v>
      </c>
      <c r="M24" s="10">
        <v>-90.0628893999999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16" t="s">
        <v>109</v>
      </c>
      <c r="B25" s="25" t="s">
        <v>110</v>
      </c>
      <c r="C25" s="14" t="s">
        <v>64</v>
      </c>
      <c r="D25" s="15" t="s">
        <v>70</v>
      </c>
      <c r="E25" s="8">
        <f>VLOOKUP(B25, 'Visit Volume by Location'!$E$1:$F$64, 2, FALSE)</f>
        <v>75</v>
      </c>
      <c r="F25" s="16" t="s">
        <v>111</v>
      </c>
      <c r="G25" s="4" t="s">
        <v>18</v>
      </c>
      <c r="H25" s="4" t="s">
        <v>19</v>
      </c>
      <c r="I25" s="20">
        <v>70119.0</v>
      </c>
      <c r="J25" s="22" t="s">
        <v>112</v>
      </c>
      <c r="K25" s="4" t="str">
        <f t="shared" si="1"/>
        <v>1651 N. Tonti St. , New Orleans, LA</v>
      </c>
      <c r="L25" s="10">
        <v>29.9785508</v>
      </c>
      <c r="M25" s="10">
        <v>-90.071319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16" t="s">
        <v>113</v>
      </c>
      <c r="B26" s="12" t="s">
        <v>114</v>
      </c>
      <c r="C26" s="14" t="s">
        <v>64</v>
      </c>
      <c r="D26" s="15" t="s">
        <v>70</v>
      </c>
      <c r="E26" s="8">
        <f>VLOOKUP(B26, 'Visit Volume by Location'!$E$1:$F$64, 2, FALSE)</f>
        <v>170</v>
      </c>
      <c r="F26" s="16" t="s">
        <v>115</v>
      </c>
      <c r="G26" s="22" t="s">
        <v>55</v>
      </c>
      <c r="H26" s="16" t="s">
        <v>19</v>
      </c>
      <c r="I26" s="20">
        <v>70062.0</v>
      </c>
      <c r="J26" s="21" t="s">
        <v>85</v>
      </c>
      <c r="K26" s="4" t="str">
        <f t="shared" si="1"/>
        <v>531 Williams Blvd., Kenner, LA</v>
      </c>
      <c r="L26" s="10">
        <v>29.976945</v>
      </c>
      <c r="M26" s="10">
        <v>-90.2464906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21" t="s">
        <v>116</v>
      </c>
      <c r="B27" s="26" t="s">
        <v>117</v>
      </c>
      <c r="C27" s="14" t="s">
        <v>64</v>
      </c>
      <c r="D27" s="15" t="s">
        <v>70</v>
      </c>
      <c r="E27" s="8">
        <f>VLOOKUP(B27, 'Visit Volume by Location'!$E$1:$F$64, 2, FALSE)</f>
        <v>272</v>
      </c>
      <c r="F27" s="16" t="s">
        <v>118</v>
      </c>
      <c r="G27" s="4" t="s">
        <v>18</v>
      </c>
      <c r="H27" s="4" t="s">
        <v>19</v>
      </c>
      <c r="I27" s="20">
        <v>70122.0</v>
      </c>
      <c r="J27" s="19" t="s">
        <v>119</v>
      </c>
      <c r="K27" s="4" t="str">
        <f t="shared" si="1"/>
        <v>5800 St Roch Ave, New Orleans, LA</v>
      </c>
      <c r="L27" s="10">
        <v>30.0183187</v>
      </c>
      <c r="M27" s="10">
        <v>-90.0572696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27" t="s">
        <v>120</v>
      </c>
      <c r="B28" s="17" t="s">
        <v>121</v>
      </c>
      <c r="C28" s="14" t="s">
        <v>64</v>
      </c>
      <c r="D28" s="15" t="s">
        <v>70</v>
      </c>
      <c r="E28" s="8">
        <f>VLOOKUP(B28, 'Visit Volume by Location'!$E$1:$F$64, 2, FALSE)</f>
        <v>7</v>
      </c>
      <c r="F28" s="27" t="s">
        <v>122</v>
      </c>
      <c r="G28" s="4" t="s">
        <v>18</v>
      </c>
      <c r="H28" s="4" t="s">
        <v>19</v>
      </c>
      <c r="I28" s="20">
        <v>70115.0</v>
      </c>
      <c r="J28" s="4" t="s">
        <v>67</v>
      </c>
      <c r="K28" s="4" t="str">
        <f t="shared" si="1"/>
        <v>1426 Napoleon Ave., New Orleans, LA</v>
      </c>
      <c r="L28" s="10">
        <v>29.9254055</v>
      </c>
      <c r="M28" s="10">
        <v>-90.1025719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16" t="s">
        <v>123</v>
      </c>
      <c r="B29" s="17" t="s">
        <v>124</v>
      </c>
      <c r="C29" s="14" t="s">
        <v>64</v>
      </c>
      <c r="D29" s="15" t="s">
        <v>70</v>
      </c>
      <c r="E29" s="8">
        <f>VLOOKUP(B29, 'Visit Volume by Location'!$E$1:$F$64, 2, FALSE)</f>
        <v>107</v>
      </c>
      <c r="F29" s="16" t="s">
        <v>125</v>
      </c>
      <c r="G29" s="4" t="s">
        <v>18</v>
      </c>
      <c r="H29" s="4" t="s">
        <v>19</v>
      </c>
      <c r="I29" s="20">
        <v>70119.0</v>
      </c>
      <c r="J29" s="4" t="s">
        <v>67</v>
      </c>
      <c r="K29" s="4" t="str">
        <f t="shared" si="1"/>
        <v>2600 A.P. Tureaud. Avenue, New Orleans, LA</v>
      </c>
      <c r="L29" s="10">
        <v>29.9838819</v>
      </c>
      <c r="M29" s="10">
        <v>-90.0681805999999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16" t="s">
        <v>126</v>
      </c>
      <c r="B30" s="17" t="s">
        <v>127</v>
      </c>
      <c r="C30" s="14" t="s">
        <v>64</v>
      </c>
      <c r="D30" s="15" t="s">
        <v>70</v>
      </c>
      <c r="E30" s="8">
        <f>VLOOKUP(B30, 'Visit Volume by Location'!$E$1:$F$64, 2, FALSE)</f>
        <v>402</v>
      </c>
      <c r="F30" s="16" t="s">
        <v>128</v>
      </c>
      <c r="G30" s="4" t="s">
        <v>18</v>
      </c>
      <c r="H30" s="4" t="s">
        <v>19</v>
      </c>
      <c r="I30" s="9">
        <v>70118.0</v>
      </c>
      <c r="J30" s="4" t="s">
        <v>67</v>
      </c>
      <c r="K30" s="4" t="str">
        <f t="shared" si="1"/>
        <v>919 Cambronne Street, New Orleans, LA</v>
      </c>
      <c r="L30" s="10">
        <v>29.9476958</v>
      </c>
      <c r="M30" s="10">
        <v>-90.1337775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4" t="s">
        <v>129</v>
      </c>
      <c r="B31" s="17" t="s">
        <v>130</v>
      </c>
      <c r="C31" s="14" t="s">
        <v>64</v>
      </c>
      <c r="D31" s="15" t="s">
        <v>70</v>
      </c>
      <c r="E31" s="8">
        <f>VLOOKUP(B31, 'Visit Volume by Location'!$E$1:$F$64, 2, FALSE)</f>
        <v>77</v>
      </c>
      <c r="F31" s="16" t="s">
        <v>131</v>
      </c>
      <c r="G31" s="4" t="s">
        <v>18</v>
      </c>
      <c r="H31" s="4" t="s">
        <v>19</v>
      </c>
      <c r="I31" s="9">
        <v>70119.0</v>
      </c>
      <c r="J31" s="4" t="s">
        <v>67</v>
      </c>
      <c r="K31" s="4" t="str">
        <f t="shared" si="1"/>
        <v>1501 Abundance Street, New Orleans, LA</v>
      </c>
      <c r="L31" s="10">
        <v>29.9880905</v>
      </c>
      <c r="M31" s="10">
        <v>-90.0739846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16" t="s">
        <v>132</v>
      </c>
      <c r="B32" s="17" t="s">
        <v>133</v>
      </c>
      <c r="C32" s="14" t="s">
        <v>64</v>
      </c>
      <c r="D32" s="15" t="s">
        <v>70</v>
      </c>
      <c r="E32" s="8">
        <f>VLOOKUP(B32, 'Visit Volume by Location'!$E$1:$F$64, 2, FALSE)</f>
        <v>859</v>
      </c>
      <c r="F32" s="16" t="s">
        <v>134</v>
      </c>
      <c r="G32" s="4" t="s">
        <v>18</v>
      </c>
      <c r="H32" s="4" t="s">
        <v>19</v>
      </c>
      <c r="I32" s="18">
        <v>70126.0</v>
      </c>
      <c r="J32" s="21" t="s">
        <v>85</v>
      </c>
      <c r="K32" s="4" t="str">
        <f t="shared" si="1"/>
        <v>6905 Chef Menteur Blvd , New Orleans, LA</v>
      </c>
      <c r="L32" s="10">
        <v>30.0152392</v>
      </c>
      <c r="M32" s="10">
        <v>-90.0075777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27" t="s">
        <v>135</v>
      </c>
      <c r="B33" s="17" t="s">
        <v>136</v>
      </c>
      <c r="C33" s="14" t="s">
        <v>64</v>
      </c>
      <c r="D33" s="15" t="s">
        <v>70</v>
      </c>
      <c r="E33" s="8">
        <f>VLOOKUP(B33, 'Visit Volume by Location'!$E$1:$F$64, 2, FALSE)</f>
        <v>76</v>
      </c>
      <c r="F33" s="27" t="s">
        <v>137</v>
      </c>
      <c r="G33" s="27" t="s">
        <v>27</v>
      </c>
      <c r="H33" s="27" t="s">
        <v>19</v>
      </c>
      <c r="I33" s="28">
        <v>70003.0</v>
      </c>
      <c r="J33" s="21" t="s">
        <v>85</v>
      </c>
      <c r="K33" s="4" t="str">
        <f t="shared" si="1"/>
        <v>6421 W. Metairie, Metairie, LA</v>
      </c>
      <c r="L33" s="10">
        <v>29.9858157</v>
      </c>
      <c r="M33" s="10">
        <v>-90.2065897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16" t="s">
        <v>138</v>
      </c>
      <c r="B34" s="17" t="s">
        <v>139</v>
      </c>
      <c r="C34" s="29" t="s">
        <v>140</v>
      </c>
      <c r="D34" s="15" t="s">
        <v>141</v>
      </c>
      <c r="E34" s="8">
        <f>VLOOKUP(B34, 'Visit Volume by Location'!$E$1:$F$64, 2, FALSE)</f>
        <v>1792</v>
      </c>
      <c r="F34" s="16" t="s">
        <v>142</v>
      </c>
      <c r="G34" s="4" t="s">
        <v>18</v>
      </c>
      <c r="H34" s="4" t="s">
        <v>19</v>
      </c>
      <c r="I34" s="18">
        <v>70131.0</v>
      </c>
      <c r="J34" s="16" t="s">
        <v>143</v>
      </c>
      <c r="K34" s="4" t="str">
        <f t="shared" si="1"/>
        <v>4400 General Meyer Ave, New Orleans, LA</v>
      </c>
      <c r="L34" s="10">
        <v>29.9356559</v>
      </c>
      <c r="M34" s="10">
        <v>-90.0083793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27" t="s">
        <v>144</v>
      </c>
      <c r="B35" s="17" t="s">
        <v>145</v>
      </c>
      <c r="C35" s="29" t="s">
        <v>140</v>
      </c>
      <c r="D35" s="15" t="s">
        <v>141</v>
      </c>
      <c r="E35" s="8">
        <f>VLOOKUP(B35, 'Visit Volume by Location'!$E$1:$F$64, 2, FALSE)</f>
        <v>1</v>
      </c>
      <c r="F35" s="30" t="s">
        <v>146</v>
      </c>
      <c r="G35" s="4" t="s">
        <v>18</v>
      </c>
      <c r="H35" s="4" t="s">
        <v>19</v>
      </c>
      <c r="I35" s="31">
        <v>70114.0</v>
      </c>
      <c r="J35" s="21" t="s">
        <v>85</v>
      </c>
      <c r="K35" s="4" t="str">
        <f t="shared" si="1"/>
        <v>1200 L B Landry Ave, New Orleans, LA</v>
      </c>
      <c r="L35" s="10">
        <v>29.9424229</v>
      </c>
      <c r="M35" s="10">
        <v>-90.039807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16" t="s">
        <v>147</v>
      </c>
      <c r="B36" s="25" t="s">
        <v>148</v>
      </c>
      <c r="C36" s="29" t="s">
        <v>140</v>
      </c>
      <c r="D36" s="15" t="s">
        <v>141</v>
      </c>
      <c r="E36" s="8">
        <f>VLOOKUP(B36, 'Visit Volume by Location'!$E$1:$F$64, 2, FALSE)</f>
        <v>934</v>
      </c>
      <c r="F36" s="16" t="s">
        <v>149</v>
      </c>
      <c r="G36" s="4" t="s">
        <v>18</v>
      </c>
      <c r="H36" s="4" t="s">
        <v>19</v>
      </c>
      <c r="I36" s="18">
        <v>70122.0</v>
      </c>
      <c r="J36" s="22" t="s">
        <v>150</v>
      </c>
      <c r="K36" s="4" t="str">
        <f t="shared" si="1"/>
        <v>4000 Cadillac Street, New Orleans, LA</v>
      </c>
      <c r="L36" s="10">
        <v>29.997783</v>
      </c>
      <c r="M36" s="10">
        <v>-90.0832184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4"/>
      <c r="B37" s="5"/>
      <c r="C37" s="4"/>
      <c r="D37" s="4"/>
      <c r="E37" s="8"/>
      <c r="F37" s="4"/>
      <c r="G37" s="4"/>
      <c r="H37" s="4"/>
      <c r="I37" s="9"/>
      <c r="J37" s="4"/>
      <c r="K37" s="4"/>
      <c r="L37" s="4"/>
      <c r="M37" s="4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</row>
    <row r="38" ht="15.75" customHeight="1">
      <c r="A38" s="4"/>
      <c r="B38" s="5"/>
      <c r="C38" s="4"/>
      <c r="D38" s="4"/>
      <c r="E38" s="8"/>
      <c r="F38" s="4"/>
      <c r="G38" s="4"/>
      <c r="H38" s="4"/>
      <c r="I38" s="9"/>
      <c r="J38" s="4"/>
      <c r="K38" s="4"/>
      <c r="L38" s="4"/>
      <c r="M38" s="4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</row>
    <row r="39" ht="15.75" customHeight="1">
      <c r="A39" s="4"/>
      <c r="B39" s="5"/>
      <c r="C39" s="4"/>
      <c r="D39" s="4"/>
      <c r="E39" s="8"/>
      <c r="F39" s="4"/>
      <c r="G39" s="4"/>
      <c r="H39" s="4"/>
      <c r="I39" s="9"/>
      <c r="J39" s="4"/>
      <c r="K39" s="4"/>
      <c r="L39" s="4"/>
      <c r="M39" s="4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</row>
    <row r="40" ht="15.75" customHeight="1">
      <c r="A40" s="4"/>
      <c r="B40" s="5"/>
      <c r="C40" s="4"/>
      <c r="D40" s="4"/>
      <c r="E40" s="8"/>
      <c r="F40" s="4"/>
      <c r="G40" s="4"/>
      <c r="H40" s="4"/>
      <c r="I40" s="9"/>
      <c r="J40" s="4"/>
      <c r="K40" s="4"/>
      <c r="L40" s="4"/>
      <c r="M40" s="4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</row>
    <row r="41" ht="15.75" customHeight="1">
      <c r="A41" s="4"/>
      <c r="B41" s="5"/>
      <c r="C41" s="4"/>
      <c r="D41" s="4"/>
      <c r="E41" s="8"/>
      <c r="F41" s="4"/>
      <c r="G41" s="4"/>
      <c r="H41" s="4"/>
      <c r="I41" s="9"/>
      <c r="J41" s="4"/>
      <c r="K41" s="4"/>
      <c r="L41" s="4"/>
      <c r="M41" s="4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 ht="15.75" customHeight="1">
      <c r="A42" s="4"/>
      <c r="B42" s="5"/>
      <c r="C42" s="4"/>
      <c r="D42" s="4"/>
      <c r="E42" s="8"/>
      <c r="F42" s="4"/>
      <c r="G42" s="4"/>
      <c r="H42" s="4"/>
      <c r="I42" s="9"/>
      <c r="J42" s="4"/>
      <c r="K42" s="4"/>
      <c r="L42" s="4"/>
      <c r="M42" s="4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</row>
    <row r="43" ht="15.75" customHeight="1">
      <c r="A43" s="4"/>
      <c r="B43" s="5"/>
      <c r="C43" s="4"/>
      <c r="D43" s="4"/>
      <c r="E43" s="8"/>
      <c r="F43" s="4"/>
      <c r="G43" s="4"/>
      <c r="H43" s="4"/>
      <c r="I43" s="9"/>
      <c r="J43" s="4"/>
      <c r="K43" s="4"/>
      <c r="L43" s="4"/>
      <c r="M43" s="4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</row>
    <row r="44" ht="15.75" customHeight="1">
      <c r="A44" s="4"/>
      <c r="B44" s="5"/>
      <c r="C44" s="4"/>
      <c r="D44" s="4"/>
      <c r="E44" s="8"/>
      <c r="F44" s="4"/>
      <c r="G44" s="4"/>
      <c r="H44" s="4"/>
      <c r="I44" s="9"/>
      <c r="J44" s="4"/>
      <c r="K44" s="4"/>
      <c r="L44" s="4"/>
      <c r="M44" s="4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</row>
    <row r="45" ht="15.75" customHeight="1">
      <c r="A45" s="4"/>
      <c r="B45" s="5"/>
      <c r="C45" s="4"/>
      <c r="D45" s="4"/>
      <c r="E45" s="8"/>
      <c r="F45" s="4"/>
      <c r="G45" s="4"/>
      <c r="H45" s="4"/>
      <c r="I45" s="9"/>
      <c r="J45" s="4"/>
      <c r="K45" s="4"/>
      <c r="L45" s="4"/>
      <c r="M45" s="4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</row>
    <row r="46" ht="15.75" customHeight="1">
      <c r="A46" s="4"/>
      <c r="B46" s="5"/>
      <c r="C46" s="4"/>
      <c r="D46" s="4"/>
      <c r="E46" s="8"/>
      <c r="F46" s="4"/>
      <c r="G46" s="4"/>
      <c r="H46" s="4"/>
      <c r="I46" s="9"/>
      <c r="J46" s="4"/>
      <c r="K46" s="4"/>
      <c r="L46" s="4"/>
      <c r="M46" s="4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</row>
    <row r="47" ht="15.75" customHeight="1">
      <c r="A47" s="4"/>
      <c r="B47" s="5"/>
      <c r="C47" s="4"/>
      <c r="D47" s="4"/>
      <c r="E47" s="8"/>
      <c r="F47" s="4"/>
      <c r="G47" s="4"/>
      <c r="H47" s="4"/>
      <c r="I47" s="9"/>
      <c r="J47" s="4"/>
      <c r="K47" s="4"/>
      <c r="L47" s="4"/>
      <c r="M47" s="4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</row>
    <row r="48" ht="15.75" customHeight="1">
      <c r="A48" s="4"/>
      <c r="B48" s="5"/>
      <c r="C48" s="4"/>
      <c r="D48" s="4"/>
      <c r="E48" s="8"/>
      <c r="F48" s="4"/>
      <c r="G48" s="4"/>
      <c r="H48" s="4"/>
      <c r="I48" s="9"/>
      <c r="J48" s="4"/>
      <c r="K48" s="4"/>
      <c r="L48" s="4"/>
      <c r="M48" s="4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</row>
    <row r="49" ht="15.75" customHeight="1">
      <c r="A49" s="4"/>
      <c r="B49" s="5"/>
      <c r="C49" s="4"/>
      <c r="D49" s="4"/>
      <c r="E49" s="8"/>
      <c r="F49" s="4"/>
      <c r="G49" s="4"/>
      <c r="H49" s="4"/>
      <c r="I49" s="9"/>
      <c r="J49" s="4"/>
      <c r="K49" s="4"/>
      <c r="L49" s="4"/>
      <c r="M49" s="4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</row>
    <row r="50" ht="15.75" customHeight="1">
      <c r="A50" s="4"/>
      <c r="B50" s="5"/>
      <c r="C50" s="4"/>
      <c r="D50" s="4"/>
      <c r="E50" s="8"/>
      <c r="F50" s="4"/>
      <c r="G50" s="4"/>
      <c r="H50" s="4"/>
      <c r="I50" s="9"/>
      <c r="J50" s="4"/>
      <c r="K50" s="4"/>
      <c r="L50" s="4"/>
      <c r="M50" s="4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</row>
    <row r="51" ht="15.75" customHeight="1">
      <c r="A51" s="4"/>
      <c r="B51" s="5"/>
      <c r="C51" s="4"/>
      <c r="D51" s="4"/>
      <c r="E51" s="8"/>
      <c r="F51" s="4"/>
      <c r="G51" s="4"/>
      <c r="H51" s="4"/>
      <c r="I51" s="9"/>
      <c r="J51" s="4"/>
      <c r="K51" s="4"/>
      <c r="L51" s="4"/>
      <c r="M51" s="4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</row>
    <row r="52" ht="15.75" customHeight="1">
      <c r="A52" s="4"/>
      <c r="B52" s="5"/>
      <c r="C52" s="4"/>
      <c r="D52" s="4"/>
      <c r="E52" s="8"/>
      <c r="F52" s="4"/>
      <c r="G52" s="4"/>
      <c r="H52" s="4"/>
      <c r="I52" s="9"/>
      <c r="J52" s="4"/>
      <c r="K52" s="4"/>
      <c r="L52" s="4"/>
      <c r="M52" s="4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</row>
    <row r="53" ht="15.75" customHeight="1">
      <c r="A53" s="4"/>
      <c r="B53" s="5"/>
      <c r="C53" s="4"/>
      <c r="D53" s="4"/>
      <c r="E53" s="8"/>
      <c r="F53" s="4"/>
      <c r="G53" s="4"/>
      <c r="H53" s="4"/>
      <c r="I53" s="9"/>
      <c r="J53" s="4"/>
      <c r="K53" s="4"/>
      <c r="L53" s="4"/>
      <c r="M53" s="4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</row>
    <row r="54" ht="15.75" customHeight="1">
      <c r="A54" s="4"/>
      <c r="B54" s="5"/>
      <c r="C54" s="4"/>
      <c r="D54" s="4"/>
      <c r="E54" s="8"/>
      <c r="F54" s="4"/>
      <c r="G54" s="4"/>
      <c r="H54" s="4"/>
      <c r="I54" s="9"/>
      <c r="J54" s="4"/>
      <c r="K54" s="4"/>
      <c r="L54" s="4"/>
      <c r="M54" s="4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</row>
    <row r="55" ht="15.75" customHeight="1">
      <c r="A55" s="4"/>
      <c r="B55" s="5"/>
      <c r="C55" s="4"/>
      <c r="D55" s="4"/>
      <c r="E55" s="8"/>
      <c r="F55" s="4"/>
      <c r="G55" s="4"/>
      <c r="H55" s="4"/>
      <c r="I55" s="9"/>
      <c r="J55" s="4"/>
      <c r="K55" s="4"/>
      <c r="L55" s="4"/>
      <c r="M55" s="4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</row>
    <row r="56" ht="15.75" customHeight="1">
      <c r="A56" s="4"/>
      <c r="B56" s="5"/>
      <c r="C56" s="4"/>
      <c r="D56" s="4"/>
      <c r="E56" s="8"/>
      <c r="F56" s="4"/>
      <c r="G56" s="4"/>
      <c r="H56" s="4"/>
      <c r="I56" s="9"/>
      <c r="J56" s="4"/>
      <c r="K56" s="4"/>
      <c r="L56" s="4"/>
      <c r="M56" s="4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</row>
    <row r="57" ht="15.75" customHeight="1">
      <c r="A57" s="4"/>
      <c r="B57" s="5"/>
      <c r="C57" s="4"/>
      <c r="D57" s="4"/>
      <c r="E57" s="8"/>
      <c r="F57" s="4"/>
      <c r="G57" s="4"/>
      <c r="H57" s="4"/>
      <c r="I57" s="9"/>
      <c r="J57" s="4"/>
      <c r="K57" s="4"/>
      <c r="L57" s="4"/>
      <c r="M57" s="4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</row>
    <row r="58" ht="15.75" customHeight="1">
      <c r="A58" s="4"/>
      <c r="B58" s="5"/>
      <c r="C58" s="4"/>
      <c r="D58" s="4"/>
      <c r="E58" s="8"/>
      <c r="F58" s="4"/>
      <c r="G58" s="4"/>
      <c r="H58" s="4"/>
      <c r="I58" s="9"/>
      <c r="J58" s="4"/>
      <c r="K58" s="4"/>
      <c r="L58" s="4"/>
      <c r="M58" s="4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</row>
    <row r="59" ht="15.75" customHeight="1">
      <c r="A59" s="4"/>
      <c r="B59" s="5"/>
      <c r="C59" s="4"/>
      <c r="D59" s="4"/>
      <c r="E59" s="8"/>
      <c r="F59" s="4"/>
      <c r="G59" s="4"/>
      <c r="H59" s="4"/>
      <c r="I59" s="9"/>
      <c r="J59" s="4"/>
      <c r="K59" s="4"/>
      <c r="L59" s="4"/>
      <c r="M59" s="4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</row>
    <row r="60" ht="15.75" customHeight="1">
      <c r="A60" s="4"/>
      <c r="B60" s="5"/>
      <c r="C60" s="4"/>
      <c r="D60" s="4"/>
      <c r="E60" s="8"/>
      <c r="F60" s="4"/>
      <c r="G60" s="4"/>
      <c r="H60" s="4"/>
      <c r="I60" s="9"/>
      <c r="J60" s="4"/>
      <c r="K60" s="4"/>
      <c r="L60" s="4"/>
      <c r="M60" s="4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</row>
    <row r="61" ht="15.75" customHeight="1">
      <c r="A61" s="4"/>
      <c r="B61" s="5"/>
      <c r="C61" s="4"/>
      <c r="D61" s="4"/>
      <c r="E61" s="8"/>
      <c r="F61" s="4"/>
      <c r="G61" s="4"/>
      <c r="H61" s="4"/>
      <c r="I61" s="9"/>
      <c r="J61" s="4"/>
      <c r="K61" s="4"/>
      <c r="L61" s="4"/>
      <c r="M61" s="4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</row>
    <row r="62" ht="15.75" customHeight="1">
      <c r="A62" s="4"/>
      <c r="B62" s="5"/>
      <c r="C62" s="4"/>
      <c r="D62" s="4"/>
      <c r="E62" s="8"/>
      <c r="F62" s="4"/>
      <c r="G62" s="4"/>
      <c r="H62" s="4"/>
      <c r="I62" s="9"/>
      <c r="J62" s="4"/>
      <c r="K62" s="4"/>
      <c r="L62" s="4"/>
      <c r="M62" s="4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</row>
    <row r="63" ht="15.75" customHeight="1">
      <c r="A63" s="4"/>
      <c r="B63" s="5"/>
      <c r="C63" s="4"/>
      <c r="D63" s="4"/>
      <c r="E63" s="8"/>
      <c r="F63" s="4"/>
      <c r="G63" s="4"/>
      <c r="H63" s="4"/>
      <c r="I63" s="9"/>
      <c r="J63" s="4"/>
      <c r="K63" s="4"/>
      <c r="L63" s="4"/>
      <c r="M63" s="4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</row>
    <row r="64" ht="15.75" customHeight="1">
      <c r="A64" s="4"/>
      <c r="B64" s="5"/>
      <c r="C64" s="4"/>
      <c r="D64" s="4"/>
      <c r="E64" s="8"/>
      <c r="F64" s="4"/>
      <c r="G64" s="4"/>
      <c r="H64" s="4"/>
      <c r="I64" s="9"/>
      <c r="J64" s="4"/>
      <c r="K64" s="4"/>
      <c r="L64" s="4"/>
      <c r="M64" s="4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</row>
    <row r="65" ht="15.75" customHeight="1">
      <c r="A65" s="4"/>
      <c r="B65" s="5"/>
      <c r="C65" s="4"/>
      <c r="D65" s="4"/>
      <c r="E65" s="8"/>
      <c r="F65" s="4"/>
      <c r="G65" s="4"/>
      <c r="H65" s="4"/>
      <c r="I65" s="9"/>
      <c r="J65" s="4"/>
      <c r="K65" s="4"/>
      <c r="L65" s="4"/>
      <c r="M65" s="4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</row>
    <row r="66" ht="15.75" customHeight="1">
      <c r="A66" s="4"/>
      <c r="B66" s="5"/>
      <c r="C66" s="4"/>
      <c r="D66" s="4"/>
      <c r="E66" s="8"/>
      <c r="F66" s="4"/>
      <c r="G66" s="4"/>
      <c r="H66" s="4"/>
      <c r="I66" s="9"/>
      <c r="J66" s="4"/>
      <c r="K66" s="4"/>
      <c r="L66" s="4"/>
      <c r="M66" s="4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</row>
    <row r="67" ht="15.75" customHeight="1">
      <c r="A67" s="4"/>
      <c r="B67" s="5"/>
      <c r="C67" s="4"/>
      <c r="D67" s="4"/>
      <c r="E67" s="8"/>
      <c r="F67" s="4"/>
      <c r="G67" s="4"/>
      <c r="H67" s="4"/>
      <c r="I67" s="9"/>
      <c r="J67" s="4"/>
      <c r="K67" s="4"/>
      <c r="L67" s="4"/>
      <c r="M67" s="4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</row>
    <row r="68" ht="15.75" customHeight="1">
      <c r="A68" s="4"/>
      <c r="B68" s="5"/>
      <c r="C68" s="4"/>
      <c r="D68" s="4"/>
      <c r="E68" s="8"/>
      <c r="F68" s="4"/>
      <c r="G68" s="4"/>
      <c r="H68" s="4"/>
      <c r="I68" s="9"/>
      <c r="J68" s="4"/>
      <c r="K68" s="4"/>
      <c r="L68" s="4"/>
      <c r="M68" s="4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</row>
    <row r="69" ht="15.75" customHeight="1">
      <c r="A69" s="4"/>
      <c r="B69" s="5"/>
      <c r="C69" s="4"/>
      <c r="D69" s="4"/>
      <c r="E69" s="8"/>
      <c r="F69" s="4"/>
      <c r="G69" s="4"/>
      <c r="H69" s="4"/>
      <c r="I69" s="9"/>
      <c r="J69" s="4"/>
      <c r="K69" s="4"/>
      <c r="L69" s="4"/>
      <c r="M69" s="4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</row>
    <row r="70" ht="15.75" customHeight="1">
      <c r="A70" s="4"/>
      <c r="B70" s="5"/>
      <c r="C70" s="4"/>
      <c r="D70" s="4"/>
      <c r="E70" s="8"/>
      <c r="F70" s="4"/>
      <c r="G70" s="4"/>
      <c r="H70" s="4"/>
      <c r="I70" s="9"/>
      <c r="J70" s="4"/>
      <c r="K70" s="4"/>
      <c r="L70" s="4"/>
      <c r="M70" s="4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</row>
    <row r="71" ht="15.75" customHeight="1">
      <c r="A71" s="4"/>
      <c r="B71" s="5"/>
      <c r="C71" s="4"/>
      <c r="D71" s="4"/>
      <c r="E71" s="8"/>
      <c r="F71" s="4"/>
      <c r="G71" s="4"/>
      <c r="H71" s="4"/>
      <c r="I71" s="9"/>
      <c r="J71" s="4"/>
      <c r="K71" s="4"/>
      <c r="L71" s="4"/>
      <c r="M71" s="4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</row>
    <row r="72" ht="15.75" customHeight="1">
      <c r="A72" s="4"/>
      <c r="B72" s="5"/>
      <c r="C72" s="4"/>
      <c r="D72" s="4"/>
      <c r="E72" s="8"/>
      <c r="F72" s="4"/>
      <c r="G72" s="4"/>
      <c r="H72" s="4"/>
      <c r="I72" s="9"/>
      <c r="J72" s="4"/>
      <c r="K72" s="4"/>
      <c r="L72" s="4"/>
      <c r="M72" s="4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</row>
    <row r="73" ht="15.75" customHeight="1">
      <c r="A73" s="4"/>
      <c r="B73" s="5"/>
      <c r="C73" s="4"/>
      <c r="D73" s="4"/>
      <c r="E73" s="8"/>
      <c r="F73" s="4"/>
      <c r="G73" s="4"/>
      <c r="H73" s="4"/>
      <c r="I73" s="9"/>
      <c r="J73" s="4"/>
      <c r="K73" s="4"/>
      <c r="L73" s="4"/>
      <c r="M73" s="4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</row>
    <row r="74" ht="15.75" customHeight="1">
      <c r="A74" s="4"/>
      <c r="B74" s="5"/>
      <c r="C74" s="4"/>
      <c r="D74" s="4"/>
      <c r="E74" s="8"/>
      <c r="F74" s="4"/>
      <c r="G74" s="4"/>
      <c r="H74" s="4"/>
      <c r="I74" s="9"/>
      <c r="J74" s="4"/>
      <c r="K74" s="4"/>
      <c r="L74" s="4"/>
      <c r="M74" s="4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</row>
    <row r="75" ht="15.75" customHeight="1">
      <c r="A75" s="4"/>
      <c r="B75" s="5"/>
      <c r="C75" s="4"/>
      <c r="D75" s="4"/>
      <c r="E75" s="8"/>
      <c r="F75" s="4"/>
      <c r="G75" s="4"/>
      <c r="H75" s="4"/>
      <c r="I75" s="9"/>
      <c r="J75" s="4"/>
      <c r="K75" s="4"/>
      <c r="L75" s="4"/>
      <c r="M75" s="4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</row>
    <row r="76" ht="15.75" customHeight="1">
      <c r="A76" s="4"/>
      <c r="B76" s="5"/>
      <c r="C76" s="4"/>
      <c r="D76" s="4"/>
      <c r="E76" s="8"/>
      <c r="F76" s="4"/>
      <c r="G76" s="4"/>
      <c r="H76" s="4"/>
      <c r="I76" s="9"/>
      <c r="J76" s="4"/>
      <c r="K76" s="4"/>
      <c r="L76" s="4"/>
      <c r="M76" s="4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</row>
    <row r="77" ht="15.75" customHeight="1">
      <c r="A77" s="4"/>
      <c r="B77" s="5"/>
      <c r="C77" s="4"/>
      <c r="D77" s="4"/>
      <c r="E77" s="8"/>
      <c r="F77" s="4"/>
      <c r="G77" s="4"/>
      <c r="H77" s="4"/>
      <c r="I77" s="9"/>
      <c r="J77" s="4"/>
      <c r="K77" s="4"/>
      <c r="L77" s="4"/>
      <c r="M77" s="4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ht="15.75" customHeight="1">
      <c r="A78" s="4"/>
      <c r="B78" s="5"/>
      <c r="C78" s="4"/>
      <c r="D78" s="4"/>
      <c r="E78" s="8"/>
      <c r="F78" s="4"/>
      <c r="G78" s="4"/>
      <c r="H78" s="4"/>
      <c r="I78" s="9"/>
      <c r="J78" s="4"/>
      <c r="K78" s="4"/>
      <c r="L78" s="4"/>
      <c r="M78" s="4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</row>
    <row r="79" ht="15.75" customHeight="1">
      <c r="A79" s="4"/>
      <c r="B79" s="5"/>
      <c r="C79" s="4"/>
      <c r="D79" s="4"/>
      <c r="E79" s="8"/>
      <c r="F79" s="4"/>
      <c r="G79" s="4"/>
      <c r="H79" s="4"/>
      <c r="I79" s="9"/>
      <c r="J79" s="4"/>
      <c r="K79" s="4"/>
      <c r="L79" s="4"/>
      <c r="M79" s="4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</row>
    <row r="80" ht="15.75" customHeight="1">
      <c r="A80" s="4"/>
      <c r="B80" s="5"/>
      <c r="C80" s="4"/>
      <c r="D80" s="4"/>
      <c r="E80" s="8"/>
      <c r="F80" s="4"/>
      <c r="G80" s="4"/>
      <c r="H80" s="4"/>
      <c r="I80" s="9"/>
      <c r="J80" s="4"/>
      <c r="K80" s="4"/>
      <c r="L80" s="4"/>
      <c r="M80" s="4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</row>
    <row r="81" ht="15.75" customHeight="1">
      <c r="A81" s="4"/>
      <c r="B81" s="5"/>
      <c r="C81" s="4"/>
      <c r="D81" s="4"/>
      <c r="E81" s="8"/>
      <c r="F81" s="4"/>
      <c r="G81" s="4"/>
      <c r="H81" s="4"/>
      <c r="I81" s="9"/>
      <c r="J81" s="4"/>
      <c r="K81" s="4"/>
      <c r="L81" s="4"/>
      <c r="M81" s="4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</row>
    <row r="82" ht="15.75" customHeight="1">
      <c r="A82" s="4"/>
      <c r="B82" s="5"/>
      <c r="C82" s="4"/>
      <c r="D82" s="4"/>
      <c r="E82" s="8"/>
      <c r="F82" s="4"/>
      <c r="G82" s="4"/>
      <c r="H82" s="4"/>
      <c r="I82" s="9"/>
      <c r="J82" s="4"/>
      <c r="K82" s="4"/>
      <c r="L82" s="4"/>
      <c r="M82" s="4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</row>
    <row r="83" ht="15.75" customHeight="1">
      <c r="A83" s="4"/>
      <c r="B83" s="5"/>
      <c r="C83" s="4"/>
      <c r="D83" s="4"/>
      <c r="E83" s="8"/>
      <c r="F83" s="4"/>
      <c r="G83" s="4"/>
      <c r="H83" s="4"/>
      <c r="I83" s="9"/>
      <c r="J83" s="4"/>
      <c r="K83" s="4"/>
      <c r="L83" s="4"/>
      <c r="M83" s="4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</row>
    <row r="84" ht="15.75" customHeight="1">
      <c r="A84" s="4"/>
      <c r="B84" s="5"/>
      <c r="C84" s="4"/>
      <c r="D84" s="4"/>
      <c r="E84" s="8"/>
      <c r="F84" s="4"/>
      <c r="G84" s="4"/>
      <c r="H84" s="4"/>
      <c r="I84" s="9"/>
      <c r="J84" s="4"/>
      <c r="K84" s="4"/>
      <c r="L84" s="4"/>
      <c r="M84" s="4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</row>
    <row r="85" ht="15.75" customHeight="1">
      <c r="A85" s="4"/>
      <c r="B85" s="5"/>
      <c r="C85" s="4"/>
      <c r="D85" s="4"/>
      <c r="E85" s="8"/>
      <c r="F85" s="4"/>
      <c r="G85" s="4"/>
      <c r="H85" s="4"/>
      <c r="I85" s="9"/>
      <c r="J85" s="4"/>
      <c r="K85" s="4"/>
      <c r="L85" s="4"/>
      <c r="M85" s="4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</row>
    <row r="86" ht="15.75" customHeight="1">
      <c r="A86" s="4"/>
      <c r="B86" s="5"/>
      <c r="C86" s="4"/>
      <c r="D86" s="4"/>
      <c r="E86" s="8"/>
      <c r="F86" s="4"/>
      <c r="G86" s="4"/>
      <c r="H86" s="4"/>
      <c r="I86" s="9"/>
      <c r="J86" s="4"/>
      <c r="K86" s="4"/>
      <c r="L86" s="4"/>
      <c r="M86" s="4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  <row r="87" ht="15.75" customHeight="1">
      <c r="A87" s="4"/>
      <c r="B87" s="5"/>
      <c r="C87" s="4"/>
      <c r="D87" s="4"/>
      <c r="E87" s="8"/>
      <c r="F87" s="4"/>
      <c r="G87" s="4"/>
      <c r="H87" s="4"/>
      <c r="I87" s="9"/>
      <c r="J87" s="4"/>
      <c r="K87" s="4"/>
      <c r="L87" s="4"/>
      <c r="M87" s="4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 ht="15.75" customHeight="1">
      <c r="A88" s="4"/>
      <c r="B88" s="5"/>
      <c r="C88" s="4"/>
      <c r="D88" s="4"/>
      <c r="E88" s="8"/>
      <c r="F88" s="4"/>
      <c r="G88" s="4"/>
      <c r="H88" s="4"/>
      <c r="I88" s="9"/>
      <c r="J88" s="4"/>
      <c r="K88" s="4"/>
      <c r="L88" s="4"/>
      <c r="M88" s="4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</row>
    <row r="89" ht="15.75" customHeight="1">
      <c r="A89" s="4"/>
      <c r="B89" s="5"/>
      <c r="C89" s="4"/>
      <c r="D89" s="4"/>
      <c r="E89" s="8"/>
      <c r="F89" s="4"/>
      <c r="G89" s="4"/>
      <c r="H89" s="4"/>
      <c r="I89" s="9"/>
      <c r="J89" s="4"/>
      <c r="K89" s="4"/>
      <c r="L89" s="4"/>
      <c r="M89" s="4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</row>
    <row r="90" ht="15.75" customHeight="1">
      <c r="A90" s="4"/>
      <c r="B90" s="5"/>
      <c r="C90" s="4"/>
      <c r="D90" s="4"/>
      <c r="E90" s="8"/>
      <c r="F90" s="4"/>
      <c r="G90" s="4"/>
      <c r="H90" s="4"/>
      <c r="I90" s="9"/>
      <c r="J90" s="4"/>
      <c r="K90" s="4"/>
      <c r="L90" s="4"/>
      <c r="M90" s="4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</row>
    <row r="91" ht="15.75" customHeight="1">
      <c r="A91" s="4"/>
      <c r="B91" s="5"/>
      <c r="C91" s="4"/>
      <c r="D91" s="4"/>
      <c r="E91" s="8"/>
      <c r="F91" s="4"/>
      <c r="G91" s="4"/>
      <c r="H91" s="4"/>
      <c r="I91" s="9"/>
      <c r="J91" s="4"/>
      <c r="K91" s="4"/>
      <c r="L91" s="4"/>
      <c r="M91" s="4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</row>
    <row r="92" ht="15.75" customHeight="1">
      <c r="A92" s="4"/>
      <c r="B92" s="5"/>
      <c r="C92" s="4"/>
      <c r="D92" s="4"/>
      <c r="E92" s="8"/>
      <c r="F92" s="4"/>
      <c r="G92" s="4"/>
      <c r="H92" s="4"/>
      <c r="I92" s="9"/>
      <c r="J92" s="4"/>
      <c r="K92" s="4"/>
      <c r="L92" s="4"/>
      <c r="M92" s="4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</row>
    <row r="93" ht="15.75" customHeight="1">
      <c r="A93" s="4"/>
      <c r="B93" s="5"/>
      <c r="C93" s="4"/>
      <c r="D93" s="4"/>
      <c r="E93" s="8"/>
      <c r="F93" s="4"/>
      <c r="G93" s="4"/>
      <c r="H93" s="4"/>
      <c r="I93" s="9"/>
      <c r="J93" s="4"/>
      <c r="K93" s="4"/>
      <c r="L93" s="4"/>
      <c r="M93" s="4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</row>
    <row r="94" ht="15.75" customHeight="1">
      <c r="A94" s="4"/>
      <c r="B94" s="5"/>
      <c r="C94" s="4"/>
      <c r="D94" s="4"/>
      <c r="E94" s="8"/>
      <c r="F94" s="4"/>
      <c r="G94" s="4"/>
      <c r="H94" s="4"/>
      <c r="I94" s="9"/>
      <c r="J94" s="4"/>
      <c r="K94" s="4"/>
      <c r="L94" s="4"/>
      <c r="M94" s="4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</row>
    <row r="95" ht="15.75" customHeight="1">
      <c r="A95" s="4"/>
      <c r="B95" s="5"/>
      <c r="C95" s="4"/>
      <c r="D95" s="4"/>
      <c r="E95" s="8"/>
      <c r="F95" s="4"/>
      <c r="G95" s="4"/>
      <c r="H95" s="4"/>
      <c r="I95" s="9"/>
      <c r="J95" s="4"/>
      <c r="K95" s="4"/>
      <c r="L95" s="4"/>
      <c r="M95" s="4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</row>
    <row r="96" ht="15.75" customHeight="1">
      <c r="A96" s="4"/>
      <c r="B96" s="5"/>
      <c r="C96" s="4"/>
      <c r="D96" s="4"/>
      <c r="E96" s="8"/>
      <c r="F96" s="4"/>
      <c r="G96" s="4"/>
      <c r="H96" s="4"/>
      <c r="I96" s="9"/>
      <c r="J96" s="4"/>
      <c r="K96" s="4"/>
      <c r="L96" s="4"/>
      <c r="M96" s="4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</row>
    <row r="97" ht="15.75" customHeight="1">
      <c r="A97" s="4"/>
      <c r="B97" s="5"/>
      <c r="C97" s="4"/>
      <c r="D97" s="4"/>
      <c r="E97" s="8"/>
      <c r="F97" s="4"/>
      <c r="G97" s="4"/>
      <c r="H97" s="4"/>
      <c r="I97" s="9"/>
      <c r="J97" s="4"/>
      <c r="K97" s="4"/>
      <c r="L97" s="4"/>
      <c r="M97" s="4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</row>
    <row r="98" ht="15.75" customHeight="1">
      <c r="A98" s="4"/>
      <c r="B98" s="5"/>
      <c r="C98" s="4"/>
      <c r="D98" s="4"/>
      <c r="E98" s="8"/>
      <c r="F98" s="4"/>
      <c r="G98" s="4"/>
      <c r="H98" s="4"/>
      <c r="I98" s="9"/>
      <c r="J98" s="4"/>
      <c r="K98" s="4"/>
      <c r="L98" s="4"/>
      <c r="M98" s="4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</row>
    <row r="99" ht="15.75" customHeight="1">
      <c r="A99" s="4"/>
      <c r="B99" s="5"/>
      <c r="C99" s="4"/>
      <c r="D99" s="4"/>
      <c r="E99" s="8"/>
      <c r="F99" s="4"/>
      <c r="G99" s="4"/>
      <c r="H99" s="4"/>
      <c r="I99" s="9"/>
      <c r="J99" s="4"/>
      <c r="K99" s="4"/>
      <c r="L99" s="4"/>
      <c r="M99" s="4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</row>
    <row r="100" ht="15.75" customHeight="1">
      <c r="A100" s="4"/>
      <c r="B100" s="5"/>
      <c r="C100" s="4"/>
      <c r="D100" s="4"/>
      <c r="E100" s="8"/>
      <c r="F100" s="4"/>
      <c r="G100" s="4"/>
      <c r="H100" s="4"/>
      <c r="I100" s="9"/>
      <c r="J100" s="4"/>
      <c r="K100" s="4"/>
      <c r="L100" s="4"/>
      <c r="M100" s="4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</row>
    <row r="101" ht="15.75" customHeight="1">
      <c r="A101" s="4"/>
      <c r="B101" s="5"/>
      <c r="C101" s="4"/>
      <c r="D101" s="4"/>
      <c r="E101" s="8"/>
      <c r="F101" s="4"/>
      <c r="G101" s="4"/>
      <c r="H101" s="4"/>
      <c r="I101" s="9"/>
      <c r="J101" s="4"/>
      <c r="K101" s="4"/>
      <c r="L101" s="4"/>
      <c r="M101" s="4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</row>
    <row r="102" ht="15.75" customHeight="1">
      <c r="A102" s="4"/>
      <c r="B102" s="5"/>
      <c r="C102" s="4"/>
      <c r="D102" s="4"/>
      <c r="E102" s="8"/>
      <c r="F102" s="4"/>
      <c r="G102" s="4"/>
      <c r="H102" s="4"/>
      <c r="I102" s="9"/>
      <c r="J102" s="4"/>
      <c r="K102" s="4"/>
      <c r="L102" s="4"/>
      <c r="M102" s="4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</row>
    <row r="103" ht="15.75" customHeight="1">
      <c r="A103" s="4"/>
      <c r="B103" s="5"/>
      <c r="C103" s="4"/>
      <c r="D103" s="4"/>
      <c r="E103" s="8"/>
      <c r="F103" s="4"/>
      <c r="G103" s="4"/>
      <c r="H103" s="4"/>
      <c r="I103" s="9"/>
      <c r="J103" s="4"/>
      <c r="K103" s="4"/>
      <c r="L103" s="4"/>
      <c r="M103" s="4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</row>
    <row r="104" ht="15.75" customHeight="1">
      <c r="A104" s="4"/>
      <c r="B104" s="5"/>
      <c r="C104" s="4"/>
      <c r="D104" s="4"/>
      <c r="E104" s="8"/>
      <c r="F104" s="4"/>
      <c r="G104" s="4"/>
      <c r="H104" s="4"/>
      <c r="I104" s="9"/>
      <c r="J104" s="4"/>
      <c r="K104" s="4"/>
      <c r="L104" s="4"/>
      <c r="M104" s="4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</row>
    <row r="105" ht="15.75" customHeight="1">
      <c r="A105" s="4"/>
      <c r="B105" s="5"/>
      <c r="C105" s="4"/>
      <c r="D105" s="4"/>
      <c r="E105" s="8"/>
      <c r="F105" s="4"/>
      <c r="G105" s="4"/>
      <c r="H105" s="4"/>
      <c r="I105" s="9"/>
      <c r="J105" s="4"/>
      <c r="K105" s="4"/>
      <c r="L105" s="4"/>
      <c r="M105" s="4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</row>
    <row r="106" ht="15.75" customHeight="1">
      <c r="A106" s="4"/>
      <c r="B106" s="5"/>
      <c r="C106" s="4"/>
      <c r="D106" s="4"/>
      <c r="E106" s="8"/>
      <c r="F106" s="4"/>
      <c r="G106" s="4"/>
      <c r="H106" s="4"/>
      <c r="I106" s="9"/>
      <c r="J106" s="4"/>
      <c r="K106" s="4"/>
      <c r="L106" s="4"/>
      <c r="M106" s="4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 ht="15.75" customHeight="1">
      <c r="A107" s="4"/>
      <c r="B107" s="5"/>
      <c r="C107" s="4"/>
      <c r="D107" s="4"/>
      <c r="E107" s="8"/>
      <c r="F107" s="4"/>
      <c r="G107" s="4"/>
      <c r="H107" s="4"/>
      <c r="I107" s="9"/>
      <c r="J107" s="4"/>
      <c r="K107" s="4"/>
      <c r="L107" s="4"/>
      <c r="M107" s="4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 ht="15.75" customHeight="1">
      <c r="A108" s="4"/>
      <c r="B108" s="5"/>
      <c r="C108" s="4"/>
      <c r="D108" s="4"/>
      <c r="E108" s="8"/>
      <c r="F108" s="4"/>
      <c r="G108" s="4"/>
      <c r="H108" s="4"/>
      <c r="I108" s="9"/>
      <c r="J108" s="4"/>
      <c r="K108" s="4"/>
      <c r="L108" s="4"/>
      <c r="M108" s="4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 ht="15.75" customHeight="1">
      <c r="A109" s="4"/>
      <c r="B109" s="5"/>
      <c r="C109" s="4"/>
      <c r="D109" s="4"/>
      <c r="E109" s="8"/>
      <c r="F109" s="4"/>
      <c r="G109" s="4"/>
      <c r="H109" s="4"/>
      <c r="I109" s="9"/>
      <c r="J109" s="4"/>
      <c r="K109" s="4"/>
      <c r="L109" s="4"/>
      <c r="M109" s="4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 ht="15.75" customHeight="1">
      <c r="A110" s="4"/>
      <c r="B110" s="5"/>
      <c r="C110" s="4"/>
      <c r="D110" s="4"/>
      <c r="E110" s="8"/>
      <c r="F110" s="4"/>
      <c r="G110" s="4"/>
      <c r="H110" s="4"/>
      <c r="I110" s="9"/>
      <c r="J110" s="4"/>
      <c r="K110" s="4"/>
      <c r="L110" s="4"/>
      <c r="M110" s="4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 ht="15.75" customHeight="1">
      <c r="A111" s="4"/>
      <c r="B111" s="5"/>
      <c r="C111" s="4"/>
      <c r="D111" s="4"/>
      <c r="E111" s="8"/>
      <c r="F111" s="4"/>
      <c r="G111" s="4"/>
      <c r="H111" s="4"/>
      <c r="I111" s="9"/>
      <c r="J111" s="4"/>
      <c r="K111" s="4"/>
      <c r="L111" s="4"/>
      <c r="M111" s="4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 ht="15.75" customHeight="1">
      <c r="A112" s="4"/>
      <c r="B112" s="5"/>
      <c r="C112" s="4"/>
      <c r="D112" s="4"/>
      <c r="E112" s="8"/>
      <c r="F112" s="4"/>
      <c r="G112" s="4"/>
      <c r="H112" s="4"/>
      <c r="I112" s="9"/>
      <c r="J112" s="4"/>
      <c r="K112" s="4"/>
      <c r="L112" s="4"/>
      <c r="M112" s="4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3" ht="15.75" customHeight="1">
      <c r="A113" s="4"/>
      <c r="B113" s="5"/>
      <c r="C113" s="4"/>
      <c r="D113" s="4"/>
      <c r="E113" s="8"/>
      <c r="F113" s="4"/>
      <c r="G113" s="4"/>
      <c r="H113" s="4"/>
      <c r="I113" s="9"/>
      <c r="J113" s="4"/>
      <c r="K113" s="4"/>
      <c r="L113" s="4"/>
      <c r="M113" s="4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</row>
    <row r="114" ht="15.75" customHeight="1">
      <c r="A114" s="4"/>
      <c r="B114" s="5"/>
      <c r="C114" s="4"/>
      <c r="D114" s="4"/>
      <c r="E114" s="8"/>
      <c r="F114" s="4"/>
      <c r="G114" s="4"/>
      <c r="H114" s="4"/>
      <c r="I114" s="9"/>
      <c r="J114" s="4"/>
      <c r="K114" s="4"/>
      <c r="L114" s="4"/>
      <c r="M114" s="4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</row>
    <row r="115" ht="15.75" customHeight="1">
      <c r="A115" s="4"/>
      <c r="B115" s="5"/>
      <c r="C115" s="4"/>
      <c r="D115" s="4"/>
      <c r="E115" s="8"/>
      <c r="F115" s="4"/>
      <c r="G115" s="4"/>
      <c r="H115" s="4"/>
      <c r="I115" s="9"/>
      <c r="J115" s="4"/>
      <c r="K115" s="4"/>
      <c r="L115" s="4"/>
      <c r="M115" s="4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</row>
    <row r="116" ht="15.75" customHeight="1">
      <c r="A116" s="4"/>
      <c r="B116" s="5"/>
      <c r="C116" s="4"/>
      <c r="D116" s="4"/>
      <c r="E116" s="8"/>
      <c r="F116" s="4"/>
      <c r="G116" s="4"/>
      <c r="H116" s="4"/>
      <c r="I116" s="9"/>
      <c r="J116" s="4"/>
      <c r="K116" s="4"/>
      <c r="L116" s="4"/>
      <c r="M116" s="4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</row>
    <row r="117" ht="15.75" customHeight="1">
      <c r="A117" s="4"/>
      <c r="B117" s="5"/>
      <c r="C117" s="4"/>
      <c r="D117" s="4"/>
      <c r="E117" s="8"/>
      <c r="F117" s="4"/>
      <c r="G117" s="4"/>
      <c r="H117" s="4"/>
      <c r="I117" s="9"/>
      <c r="J117" s="4"/>
      <c r="K117" s="4"/>
      <c r="L117" s="4"/>
      <c r="M117" s="4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 ht="15.75" customHeight="1">
      <c r="A118" s="4"/>
      <c r="B118" s="5"/>
      <c r="C118" s="4"/>
      <c r="D118" s="4"/>
      <c r="E118" s="8"/>
      <c r="F118" s="4"/>
      <c r="G118" s="4"/>
      <c r="H118" s="4"/>
      <c r="I118" s="9"/>
      <c r="J118" s="4"/>
      <c r="K118" s="4"/>
      <c r="L118" s="4"/>
      <c r="M118" s="4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 ht="15.75" customHeight="1">
      <c r="A119" s="4"/>
      <c r="B119" s="5"/>
      <c r="C119" s="4"/>
      <c r="D119" s="4"/>
      <c r="E119" s="8"/>
      <c r="F119" s="4"/>
      <c r="G119" s="4"/>
      <c r="H119" s="4"/>
      <c r="I119" s="9"/>
      <c r="J119" s="4"/>
      <c r="K119" s="4"/>
      <c r="L119" s="4"/>
      <c r="M119" s="4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 ht="15.75" customHeight="1">
      <c r="A120" s="4"/>
      <c r="B120" s="5"/>
      <c r="C120" s="4"/>
      <c r="D120" s="4"/>
      <c r="E120" s="8"/>
      <c r="F120" s="4"/>
      <c r="G120" s="4"/>
      <c r="H120" s="4"/>
      <c r="I120" s="9"/>
      <c r="J120" s="4"/>
      <c r="K120" s="4"/>
      <c r="L120" s="4"/>
      <c r="M120" s="4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ht="15.75" customHeight="1">
      <c r="A121" s="4"/>
      <c r="B121" s="5"/>
      <c r="C121" s="4"/>
      <c r="D121" s="4"/>
      <c r="E121" s="8"/>
      <c r="F121" s="4"/>
      <c r="G121" s="4"/>
      <c r="H121" s="4"/>
      <c r="I121" s="9"/>
      <c r="J121" s="4"/>
      <c r="K121" s="4"/>
      <c r="L121" s="4"/>
      <c r="M121" s="4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 ht="15.75" customHeight="1">
      <c r="A122" s="4"/>
      <c r="B122" s="5"/>
      <c r="C122" s="4"/>
      <c r="D122" s="4"/>
      <c r="E122" s="8"/>
      <c r="F122" s="4"/>
      <c r="G122" s="4"/>
      <c r="H122" s="4"/>
      <c r="I122" s="9"/>
      <c r="J122" s="4"/>
      <c r="K122" s="4"/>
      <c r="L122" s="4"/>
      <c r="M122" s="4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  <row r="123" ht="15.75" customHeight="1">
      <c r="A123" s="4"/>
      <c r="B123" s="5"/>
      <c r="C123" s="4"/>
      <c r="D123" s="4"/>
      <c r="E123" s="8"/>
      <c r="F123" s="4"/>
      <c r="G123" s="4"/>
      <c r="H123" s="4"/>
      <c r="I123" s="9"/>
      <c r="J123" s="4"/>
      <c r="K123" s="4"/>
      <c r="L123" s="4"/>
      <c r="M123" s="4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 ht="15.75" customHeight="1">
      <c r="A124" s="4"/>
      <c r="B124" s="5"/>
      <c r="C124" s="4"/>
      <c r="D124" s="4"/>
      <c r="E124" s="8"/>
      <c r="F124" s="4"/>
      <c r="G124" s="4"/>
      <c r="H124" s="4"/>
      <c r="I124" s="9"/>
      <c r="J124" s="4"/>
      <c r="K124" s="4"/>
      <c r="L124" s="4"/>
      <c r="M124" s="4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5" ht="15.75" customHeight="1">
      <c r="A125" s="4"/>
      <c r="B125" s="5"/>
      <c r="C125" s="4"/>
      <c r="D125" s="4"/>
      <c r="E125" s="8"/>
      <c r="F125" s="4"/>
      <c r="G125" s="4"/>
      <c r="H125" s="4"/>
      <c r="I125" s="9"/>
      <c r="J125" s="4"/>
      <c r="K125" s="4"/>
      <c r="L125" s="4"/>
      <c r="M125" s="4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</row>
    <row r="126" ht="15.75" customHeight="1">
      <c r="A126" s="4"/>
      <c r="B126" s="5"/>
      <c r="C126" s="4"/>
      <c r="D126" s="4"/>
      <c r="E126" s="8"/>
      <c r="F126" s="4"/>
      <c r="G126" s="4"/>
      <c r="H126" s="4"/>
      <c r="I126" s="9"/>
      <c r="J126" s="4"/>
      <c r="K126" s="4"/>
      <c r="L126" s="4"/>
      <c r="M126" s="4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</row>
    <row r="127" ht="15.75" customHeight="1">
      <c r="A127" s="4"/>
      <c r="B127" s="5"/>
      <c r="C127" s="4"/>
      <c r="D127" s="4"/>
      <c r="E127" s="8"/>
      <c r="F127" s="4"/>
      <c r="G127" s="4"/>
      <c r="H127" s="4"/>
      <c r="I127" s="9"/>
      <c r="J127" s="4"/>
      <c r="K127" s="4"/>
      <c r="L127" s="4"/>
      <c r="M127" s="4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 ht="15.75" customHeight="1">
      <c r="A128" s="4"/>
      <c r="B128" s="5"/>
      <c r="C128" s="4"/>
      <c r="D128" s="4"/>
      <c r="E128" s="8"/>
      <c r="F128" s="4"/>
      <c r="G128" s="4"/>
      <c r="H128" s="4"/>
      <c r="I128" s="9"/>
      <c r="J128" s="4"/>
      <c r="K128" s="4"/>
      <c r="L128" s="4"/>
      <c r="M128" s="4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</row>
    <row r="129" ht="15.75" customHeight="1">
      <c r="A129" s="4"/>
      <c r="B129" s="5"/>
      <c r="C129" s="4"/>
      <c r="D129" s="4"/>
      <c r="E129" s="8"/>
      <c r="F129" s="4"/>
      <c r="G129" s="4"/>
      <c r="H129" s="4"/>
      <c r="I129" s="9"/>
      <c r="J129" s="4"/>
      <c r="K129" s="4"/>
      <c r="L129" s="4"/>
      <c r="M129" s="4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 ht="15.75" customHeight="1">
      <c r="A130" s="4"/>
      <c r="B130" s="5"/>
      <c r="C130" s="4"/>
      <c r="D130" s="4"/>
      <c r="E130" s="8"/>
      <c r="F130" s="4"/>
      <c r="G130" s="4"/>
      <c r="H130" s="4"/>
      <c r="I130" s="9"/>
      <c r="J130" s="4"/>
      <c r="K130" s="4"/>
      <c r="L130" s="4"/>
      <c r="M130" s="4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</row>
    <row r="131" ht="15.75" customHeight="1">
      <c r="A131" s="4"/>
      <c r="B131" s="5"/>
      <c r="C131" s="4"/>
      <c r="D131" s="4"/>
      <c r="E131" s="8"/>
      <c r="F131" s="4"/>
      <c r="G131" s="4"/>
      <c r="H131" s="4"/>
      <c r="I131" s="9"/>
      <c r="J131" s="4"/>
      <c r="K131" s="4"/>
      <c r="L131" s="4"/>
      <c r="M131" s="4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</row>
    <row r="132" ht="15.75" customHeight="1">
      <c r="A132" s="4"/>
      <c r="B132" s="5"/>
      <c r="C132" s="4"/>
      <c r="D132" s="4"/>
      <c r="E132" s="8"/>
      <c r="F132" s="4"/>
      <c r="G132" s="4"/>
      <c r="H132" s="4"/>
      <c r="I132" s="9"/>
      <c r="J132" s="4"/>
      <c r="K132" s="4"/>
      <c r="L132" s="4"/>
      <c r="M132" s="4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</row>
    <row r="133" ht="15.75" customHeight="1">
      <c r="A133" s="4"/>
      <c r="B133" s="5"/>
      <c r="C133" s="4"/>
      <c r="D133" s="4"/>
      <c r="E133" s="8"/>
      <c r="F133" s="4"/>
      <c r="G133" s="4"/>
      <c r="H133" s="4"/>
      <c r="I133" s="9"/>
      <c r="J133" s="4"/>
      <c r="K133" s="4"/>
      <c r="L133" s="4"/>
      <c r="M133" s="4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</row>
    <row r="134" ht="15.75" customHeight="1">
      <c r="A134" s="4"/>
      <c r="B134" s="5"/>
      <c r="C134" s="4"/>
      <c r="D134" s="4"/>
      <c r="E134" s="8"/>
      <c r="F134" s="4"/>
      <c r="G134" s="4"/>
      <c r="H134" s="4"/>
      <c r="I134" s="9"/>
      <c r="J134" s="4"/>
      <c r="K134" s="4"/>
      <c r="L134" s="4"/>
      <c r="M134" s="4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</row>
    <row r="135" ht="15.75" customHeight="1">
      <c r="A135" s="4"/>
      <c r="B135" s="5"/>
      <c r="C135" s="4"/>
      <c r="D135" s="4"/>
      <c r="E135" s="8"/>
      <c r="F135" s="4"/>
      <c r="G135" s="4"/>
      <c r="H135" s="4"/>
      <c r="I135" s="9"/>
      <c r="J135" s="4"/>
      <c r="K135" s="4"/>
      <c r="L135" s="4"/>
      <c r="M135" s="4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</row>
    <row r="136" ht="15.75" customHeight="1">
      <c r="A136" s="4"/>
      <c r="B136" s="5"/>
      <c r="C136" s="4"/>
      <c r="D136" s="4"/>
      <c r="E136" s="8"/>
      <c r="F136" s="4"/>
      <c r="G136" s="4"/>
      <c r="H136" s="4"/>
      <c r="I136" s="9"/>
      <c r="J136" s="4"/>
      <c r="K136" s="4"/>
      <c r="L136" s="4"/>
      <c r="M136" s="4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</row>
    <row r="137" ht="15.75" customHeight="1">
      <c r="A137" s="4"/>
      <c r="B137" s="5"/>
      <c r="C137" s="4"/>
      <c r="D137" s="4"/>
      <c r="E137" s="8"/>
      <c r="F137" s="4"/>
      <c r="G137" s="4"/>
      <c r="H137" s="4"/>
      <c r="I137" s="9"/>
      <c r="J137" s="4"/>
      <c r="K137" s="4"/>
      <c r="L137" s="4"/>
      <c r="M137" s="4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</row>
    <row r="138" ht="15.75" customHeight="1">
      <c r="A138" s="4"/>
      <c r="B138" s="5"/>
      <c r="C138" s="4"/>
      <c r="D138" s="4"/>
      <c r="E138" s="8"/>
      <c r="F138" s="4"/>
      <c r="G138" s="4"/>
      <c r="H138" s="4"/>
      <c r="I138" s="9"/>
      <c r="J138" s="4"/>
      <c r="K138" s="4"/>
      <c r="L138" s="4"/>
      <c r="M138" s="4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</row>
    <row r="139" ht="15.75" customHeight="1">
      <c r="A139" s="4"/>
      <c r="B139" s="5"/>
      <c r="C139" s="4"/>
      <c r="D139" s="4"/>
      <c r="E139" s="8"/>
      <c r="F139" s="4"/>
      <c r="G139" s="4"/>
      <c r="H139" s="4"/>
      <c r="I139" s="9"/>
      <c r="J139" s="4"/>
      <c r="K139" s="4"/>
      <c r="L139" s="4"/>
      <c r="M139" s="4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</row>
    <row r="140" ht="15.75" customHeight="1">
      <c r="A140" s="4"/>
      <c r="B140" s="5"/>
      <c r="C140" s="4"/>
      <c r="D140" s="4"/>
      <c r="E140" s="8"/>
      <c r="F140" s="4"/>
      <c r="G140" s="4"/>
      <c r="H140" s="4"/>
      <c r="I140" s="9"/>
      <c r="J140" s="4"/>
      <c r="K140" s="4"/>
      <c r="L140" s="4"/>
      <c r="M140" s="4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</row>
    <row r="141" ht="15.75" customHeight="1">
      <c r="A141" s="4"/>
      <c r="B141" s="5"/>
      <c r="C141" s="4"/>
      <c r="D141" s="4"/>
      <c r="E141" s="8"/>
      <c r="F141" s="4"/>
      <c r="G141" s="4"/>
      <c r="H141" s="4"/>
      <c r="I141" s="9"/>
      <c r="J141" s="4"/>
      <c r="K141" s="4"/>
      <c r="L141" s="4"/>
      <c r="M141" s="4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</row>
    <row r="142" ht="15.75" customHeight="1">
      <c r="A142" s="4"/>
      <c r="B142" s="5"/>
      <c r="C142" s="4"/>
      <c r="D142" s="4"/>
      <c r="E142" s="8"/>
      <c r="F142" s="4"/>
      <c r="G142" s="4"/>
      <c r="H142" s="4"/>
      <c r="I142" s="9"/>
      <c r="J142" s="4"/>
      <c r="K142" s="4"/>
      <c r="L142" s="4"/>
      <c r="M142" s="4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</row>
    <row r="143" ht="15.75" customHeight="1">
      <c r="A143" s="4"/>
      <c r="B143" s="5"/>
      <c r="C143" s="4"/>
      <c r="D143" s="4"/>
      <c r="E143" s="8"/>
      <c r="F143" s="4"/>
      <c r="G143" s="4"/>
      <c r="H143" s="4"/>
      <c r="I143" s="9"/>
      <c r="J143" s="4"/>
      <c r="K143" s="4"/>
      <c r="L143" s="4"/>
      <c r="M143" s="4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</row>
    <row r="144" ht="15.75" customHeight="1">
      <c r="A144" s="4"/>
      <c r="B144" s="5"/>
      <c r="C144" s="4"/>
      <c r="D144" s="4"/>
      <c r="E144" s="8"/>
      <c r="F144" s="4"/>
      <c r="G144" s="4"/>
      <c r="H144" s="4"/>
      <c r="I144" s="9"/>
      <c r="J144" s="4"/>
      <c r="K144" s="4"/>
      <c r="L144" s="4"/>
      <c r="M144" s="4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</row>
    <row r="145" ht="15.75" customHeight="1">
      <c r="A145" s="4"/>
      <c r="B145" s="5"/>
      <c r="C145" s="4"/>
      <c r="D145" s="4"/>
      <c r="E145" s="8"/>
      <c r="F145" s="4"/>
      <c r="G145" s="4"/>
      <c r="H145" s="4"/>
      <c r="I145" s="9"/>
      <c r="J145" s="4"/>
      <c r="K145" s="4"/>
      <c r="L145" s="4"/>
      <c r="M145" s="4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</row>
    <row r="146" ht="15.75" customHeight="1">
      <c r="A146" s="4"/>
      <c r="B146" s="5"/>
      <c r="C146" s="4"/>
      <c r="D146" s="4"/>
      <c r="E146" s="8"/>
      <c r="F146" s="4"/>
      <c r="G146" s="4"/>
      <c r="H146" s="4"/>
      <c r="I146" s="9"/>
      <c r="J146" s="4"/>
      <c r="K146" s="4"/>
      <c r="L146" s="4"/>
      <c r="M146" s="4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</row>
    <row r="147" ht="15.75" customHeight="1">
      <c r="A147" s="4"/>
      <c r="B147" s="5"/>
      <c r="C147" s="4"/>
      <c r="D147" s="4"/>
      <c r="E147" s="8"/>
      <c r="F147" s="4"/>
      <c r="G147" s="4"/>
      <c r="H147" s="4"/>
      <c r="I147" s="9"/>
      <c r="J147" s="4"/>
      <c r="K147" s="4"/>
      <c r="L147" s="4"/>
      <c r="M147" s="4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</row>
    <row r="148" ht="15.75" customHeight="1">
      <c r="A148" s="4"/>
      <c r="B148" s="5"/>
      <c r="C148" s="4"/>
      <c r="D148" s="4"/>
      <c r="E148" s="8"/>
      <c r="F148" s="4"/>
      <c r="G148" s="4"/>
      <c r="H148" s="4"/>
      <c r="I148" s="9"/>
      <c r="J148" s="4"/>
      <c r="K148" s="4"/>
      <c r="L148" s="4"/>
      <c r="M148" s="4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</row>
    <row r="149" ht="15.75" customHeight="1">
      <c r="A149" s="4"/>
      <c r="B149" s="5"/>
      <c r="C149" s="4"/>
      <c r="D149" s="4"/>
      <c r="E149" s="8"/>
      <c r="F149" s="4"/>
      <c r="G149" s="4"/>
      <c r="H149" s="4"/>
      <c r="I149" s="9"/>
      <c r="J149" s="4"/>
      <c r="K149" s="4"/>
      <c r="L149" s="4"/>
      <c r="M149" s="4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</row>
    <row r="150" ht="15.75" customHeight="1">
      <c r="A150" s="4"/>
      <c r="B150" s="5"/>
      <c r="C150" s="4"/>
      <c r="D150" s="4"/>
      <c r="E150" s="8"/>
      <c r="F150" s="4"/>
      <c r="G150" s="4"/>
      <c r="H150" s="4"/>
      <c r="I150" s="9"/>
      <c r="J150" s="4"/>
      <c r="K150" s="4"/>
      <c r="L150" s="4"/>
      <c r="M150" s="4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</row>
    <row r="151" ht="15.75" customHeight="1">
      <c r="A151" s="4"/>
      <c r="B151" s="5"/>
      <c r="C151" s="4"/>
      <c r="D151" s="4"/>
      <c r="E151" s="8"/>
      <c r="F151" s="4"/>
      <c r="G151" s="4"/>
      <c r="H151" s="4"/>
      <c r="I151" s="9"/>
      <c r="J151" s="4"/>
      <c r="K151" s="4"/>
      <c r="L151" s="4"/>
      <c r="M151" s="4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</row>
    <row r="152" ht="15.75" customHeight="1">
      <c r="A152" s="4"/>
      <c r="B152" s="5"/>
      <c r="C152" s="4"/>
      <c r="D152" s="4"/>
      <c r="E152" s="8"/>
      <c r="F152" s="4"/>
      <c r="G152" s="4"/>
      <c r="H152" s="4"/>
      <c r="I152" s="9"/>
      <c r="J152" s="4"/>
      <c r="K152" s="4"/>
      <c r="L152" s="4"/>
      <c r="M152" s="4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</row>
    <row r="153" ht="15.75" customHeight="1">
      <c r="A153" s="4"/>
      <c r="B153" s="5"/>
      <c r="C153" s="4"/>
      <c r="D153" s="4"/>
      <c r="E153" s="8"/>
      <c r="F153" s="4"/>
      <c r="G153" s="4"/>
      <c r="H153" s="4"/>
      <c r="I153" s="9"/>
      <c r="J153" s="4"/>
      <c r="K153" s="4"/>
      <c r="L153" s="4"/>
      <c r="M153" s="4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</row>
    <row r="154" ht="15.75" customHeight="1">
      <c r="A154" s="4"/>
      <c r="B154" s="5"/>
      <c r="C154" s="4"/>
      <c r="D154" s="4"/>
      <c r="E154" s="8"/>
      <c r="F154" s="4"/>
      <c r="G154" s="4"/>
      <c r="H154" s="4"/>
      <c r="I154" s="9"/>
      <c r="J154" s="4"/>
      <c r="K154" s="4"/>
      <c r="L154" s="4"/>
      <c r="M154" s="4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</row>
    <row r="155" ht="15.75" customHeight="1">
      <c r="A155" s="4"/>
      <c r="B155" s="5"/>
      <c r="C155" s="4"/>
      <c r="D155" s="4"/>
      <c r="E155" s="8"/>
      <c r="F155" s="4"/>
      <c r="G155" s="4"/>
      <c r="H155" s="4"/>
      <c r="I155" s="9"/>
      <c r="J155" s="4"/>
      <c r="K155" s="4"/>
      <c r="L155" s="4"/>
      <c r="M155" s="4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</row>
    <row r="156" ht="15.75" customHeight="1">
      <c r="A156" s="4"/>
      <c r="B156" s="5"/>
      <c r="C156" s="4"/>
      <c r="D156" s="4"/>
      <c r="E156" s="8"/>
      <c r="F156" s="4"/>
      <c r="G156" s="4"/>
      <c r="H156" s="4"/>
      <c r="I156" s="9"/>
      <c r="J156" s="4"/>
      <c r="K156" s="4"/>
      <c r="L156" s="4"/>
      <c r="M156" s="4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</row>
    <row r="157" ht="15.75" customHeight="1">
      <c r="A157" s="4"/>
      <c r="B157" s="5"/>
      <c r="C157" s="4"/>
      <c r="D157" s="4"/>
      <c r="E157" s="8"/>
      <c r="F157" s="4"/>
      <c r="G157" s="4"/>
      <c r="H157" s="4"/>
      <c r="I157" s="9"/>
      <c r="J157" s="4"/>
      <c r="K157" s="4"/>
      <c r="L157" s="4"/>
      <c r="M157" s="4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</row>
    <row r="158" ht="15.75" customHeight="1">
      <c r="A158" s="4"/>
      <c r="B158" s="5"/>
      <c r="C158" s="4"/>
      <c r="D158" s="4"/>
      <c r="E158" s="8"/>
      <c r="F158" s="4"/>
      <c r="G158" s="4"/>
      <c r="H158" s="4"/>
      <c r="I158" s="9"/>
      <c r="J158" s="4"/>
      <c r="K158" s="4"/>
      <c r="L158" s="4"/>
      <c r="M158" s="4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</row>
    <row r="159" ht="15.75" customHeight="1">
      <c r="A159" s="4"/>
      <c r="B159" s="5"/>
      <c r="C159" s="4"/>
      <c r="D159" s="4"/>
      <c r="E159" s="8"/>
      <c r="F159" s="4"/>
      <c r="G159" s="4"/>
      <c r="H159" s="4"/>
      <c r="I159" s="9"/>
      <c r="J159" s="4"/>
      <c r="K159" s="4"/>
      <c r="L159" s="4"/>
      <c r="M159" s="4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</row>
    <row r="160" ht="15.75" customHeight="1">
      <c r="A160" s="4"/>
      <c r="B160" s="5"/>
      <c r="C160" s="4"/>
      <c r="D160" s="4"/>
      <c r="E160" s="8"/>
      <c r="F160" s="4"/>
      <c r="G160" s="4"/>
      <c r="H160" s="4"/>
      <c r="I160" s="9"/>
      <c r="J160" s="4"/>
      <c r="K160" s="4"/>
      <c r="L160" s="4"/>
      <c r="M160" s="4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</row>
    <row r="161" ht="15.75" customHeight="1">
      <c r="A161" s="4"/>
      <c r="B161" s="5"/>
      <c r="C161" s="4"/>
      <c r="D161" s="4"/>
      <c r="E161" s="8"/>
      <c r="F161" s="4"/>
      <c r="G161" s="4"/>
      <c r="H161" s="4"/>
      <c r="I161" s="9"/>
      <c r="J161" s="4"/>
      <c r="K161" s="4"/>
      <c r="L161" s="4"/>
      <c r="M161" s="4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</row>
    <row r="162" ht="15.75" customHeight="1">
      <c r="A162" s="4"/>
      <c r="B162" s="5"/>
      <c r="C162" s="4"/>
      <c r="D162" s="4"/>
      <c r="E162" s="8"/>
      <c r="F162" s="4"/>
      <c r="G162" s="4"/>
      <c r="H162" s="4"/>
      <c r="I162" s="9"/>
      <c r="J162" s="4"/>
      <c r="K162" s="4"/>
      <c r="L162" s="4"/>
      <c r="M162" s="4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</row>
    <row r="163" ht="15.75" customHeight="1">
      <c r="A163" s="4"/>
      <c r="B163" s="5"/>
      <c r="C163" s="4"/>
      <c r="D163" s="4"/>
      <c r="E163" s="8"/>
      <c r="F163" s="4"/>
      <c r="G163" s="4"/>
      <c r="H163" s="4"/>
      <c r="I163" s="9"/>
      <c r="J163" s="4"/>
      <c r="K163" s="4"/>
      <c r="L163" s="4"/>
      <c r="M163" s="4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</row>
    <row r="164" ht="15.75" customHeight="1">
      <c r="A164" s="4"/>
      <c r="B164" s="5"/>
      <c r="C164" s="4"/>
      <c r="D164" s="4"/>
      <c r="E164" s="8"/>
      <c r="F164" s="4"/>
      <c r="G164" s="4"/>
      <c r="H164" s="4"/>
      <c r="I164" s="9"/>
      <c r="J164" s="4"/>
      <c r="K164" s="4"/>
      <c r="L164" s="4"/>
      <c r="M164" s="4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</row>
    <row r="165" ht="15.75" customHeight="1">
      <c r="A165" s="4"/>
      <c r="B165" s="5"/>
      <c r="C165" s="4"/>
      <c r="D165" s="4"/>
      <c r="E165" s="8"/>
      <c r="F165" s="4"/>
      <c r="G165" s="4"/>
      <c r="H165" s="4"/>
      <c r="I165" s="9"/>
      <c r="J165" s="4"/>
      <c r="K165" s="4"/>
      <c r="L165" s="4"/>
      <c r="M165" s="4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</row>
    <row r="166" ht="15.75" customHeight="1">
      <c r="A166" s="4"/>
      <c r="B166" s="5"/>
      <c r="C166" s="4"/>
      <c r="D166" s="4"/>
      <c r="E166" s="8"/>
      <c r="F166" s="4"/>
      <c r="G166" s="4"/>
      <c r="H166" s="4"/>
      <c r="I166" s="9"/>
      <c r="J166" s="4"/>
      <c r="K166" s="4"/>
      <c r="L166" s="4"/>
      <c r="M166" s="4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</row>
    <row r="167" ht="15.75" customHeight="1">
      <c r="A167" s="4"/>
      <c r="B167" s="5"/>
      <c r="C167" s="4"/>
      <c r="D167" s="4"/>
      <c r="E167" s="8"/>
      <c r="F167" s="4"/>
      <c r="G167" s="4"/>
      <c r="H167" s="4"/>
      <c r="I167" s="9"/>
      <c r="J167" s="4"/>
      <c r="K167" s="4"/>
      <c r="L167" s="4"/>
      <c r="M167" s="4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</row>
    <row r="168" ht="15.75" customHeight="1">
      <c r="A168" s="4"/>
      <c r="B168" s="5"/>
      <c r="C168" s="4"/>
      <c r="D168" s="4"/>
      <c r="E168" s="8"/>
      <c r="F168" s="4"/>
      <c r="G168" s="4"/>
      <c r="H168" s="4"/>
      <c r="I168" s="9"/>
      <c r="J168" s="4"/>
      <c r="K168" s="4"/>
      <c r="L168" s="4"/>
      <c r="M168" s="4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</row>
    <row r="169" ht="15.75" customHeight="1">
      <c r="A169" s="4"/>
      <c r="B169" s="5"/>
      <c r="C169" s="4"/>
      <c r="D169" s="4"/>
      <c r="E169" s="8"/>
      <c r="F169" s="4"/>
      <c r="G169" s="4"/>
      <c r="H169" s="4"/>
      <c r="I169" s="9"/>
      <c r="J169" s="4"/>
      <c r="K169" s="4"/>
      <c r="L169" s="4"/>
      <c r="M169" s="4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</row>
    <row r="170" ht="15.75" customHeight="1">
      <c r="A170" s="4"/>
      <c r="B170" s="5"/>
      <c r="C170" s="4"/>
      <c r="D170" s="4"/>
      <c r="E170" s="8"/>
      <c r="F170" s="4"/>
      <c r="G170" s="4"/>
      <c r="H170" s="4"/>
      <c r="I170" s="9"/>
      <c r="J170" s="4"/>
      <c r="K170" s="4"/>
      <c r="L170" s="4"/>
      <c r="M170" s="4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</row>
    <row r="171" ht="15.75" customHeight="1">
      <c r="A171" s="4"/>
      <c r="B171" s="5"/>
      <c r="C171" s="4"/>
      <c r="D171" s="4"/>
      <c r="E171" s="8"/>
      <c r="F171" s="4"/>
      <c r="G171" s="4"/>
      <c r="H171" s="4"/>
      <c r="I171" s="9"/>
      <c r="J171" s="4"/>
      <c r="K171" s="4"/>
      <c r="L171" s="4"/>
      <c r="M171" s="4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</row>
    <row r="172" ht="15.75" customHeight="1">
      <c r="A172" s="4"/>
      <c r="B172" s="5"/>
      <c r="C172" s="4"/>
      <c r="D172" s="4"/>
      <c r="E172" s="8"/>
      <c r="F172" s="4"/>
      <c r="G172" s="4"/>
      <c r="H172" s="4"/>
      <c r="I172" s="9"/>
      <c r="J172" s="4"/>
      <c r="K172" s="4"/>
      <c r="L172" s="4"/>
      <c r="M172" s="4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</row>
    <row r="173" ht="15.75" customHeight="1">
      <c r="A173" s="4"/>
      <c r="B173" s="5"/>
      <c r="C173" s="4"/>
      <c r="D173" s="4"/>
      <c r="E173" s="8"/>
      <c r="F173" s="4"/>
      <c r="G173" s="4"/>
      <c r="H173" s="4"/>
      <c r="I173" s="9"/>
      <c r="J173" s="4"/>
      <c r="K173" s="4"/>
      <c r="L173" s="4"/>
      <c r="M173" s="4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</row>
    <row r="174" ht="15.75" customHeight="1">
      <c r="A174" s="4"/>
      <c r="B174" s="5"/>
      <c r="C174" s="4"/>
      <c r="D174" s="4"/>
      <c r="E174" s="8"/>
      <c r="F174" s="4"/>
      <c r="G174" s="4"/>
      <c r="H174" s="4"/>
      <c r="I174" s="9"/>
      <c r="J174" s="4"/>
      <c r="K174" s="4"/>
      <c r="L174" s="4"/>
      <c r="M174" s="4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</row>
    <row r="175" ht="15.75" customHeight="1">
      <c r="A175" s="4"/>
      <c r="B175" s="5"/>
      <c r="C175" s="4"/>
      <c r="D175" s="4"/>
      <c r="E175" s="8"/>
      <c r="F175" s="4"/>
      <c r="G175" s="4"/>
      <c r="H175" s="4"/>
      <c r="I175" s="9"/>
      <c r="J175" s="4"/>
      <c r="K175" s="4"/>
      <c r="L175" s="4"/>
      <c r="M175" s="4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</row>
    <row r="176" ht="15.75" customHeight="1">
      <c r="A176" s="4"/>
      <c r="B176" s="5"/>
      <c r="C176" s="4"/>
      <c r="D176" s="4"/>
      <c r="E176" s="8"/>
      <c r="F176" s="4"/>
      <c r="G176" s="4"/>
      <c r="H176" s="4"/>
      <c r="I176" s="9"/>
      <c r="J176" s="4"/>
      <c r="K176" s="4"/>
      <c r="L176" s="4"/>
      <c r="M176" s="4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</row>
    <row r="177" ht="15.75" customHeight="1">
      <c r="A177" s="4"/>
      <c r="B177" s="5"/>
      <c r="C177" s="4"/>
      <c r="D177" s="4"/>
      <c r="E177" s="8"/>
      <c r="F177" s="4"/>
      <c r="G177" s="4"/>
      <c r="H177" s="4"/>
      <c r="I177" s="9"/>
      <c r="J177" s="4"/>
      <c r="K177" s="4"/>
      <c r="L177" s="4"/>
      <c r="M177" s="4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</row>
    <row r="178" ht="15.75" customHeight="1">
      <c r="A178" s="4"/>
      <c r="B178" s="5"/>
      <c r="C178" s="4"/>
      <c r="D178" s="4"/>
      <c r="E178" s="8"/>
      <c r="F178" s="4"/>
      <c r="G178" s="4"/>
      <c r="H178" s="4"/>
      <c r="I178" s="9"/>
      <c r="J178" s="4"/>
      <c r="K178" s="4"/>
      <c r="L178" s="4"/>
      <c r="M178" s="4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</row>
    <row r="179" ht="15.75" customHeight="1">
      <c r="A179" s="4"/>
      <c r="B179" s="5"/>
      <c r="C179" s="4"/>
      <c r="D179" s="4"/>
      <c r="E179" s="8"/>
      <c r="F179" s="4"/>
      <c r="G179" s="4"/>
      <c r="H179" s="4"/>
      <c r="I179" s="9"/>
      <c r="J179" s="4"/>
      <c r="K179" s="4"/>
      <c r="L179" s="4"/>
      <c r="M179" s="4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</row>
    <row r="180" ht="15.75" customHeight="1">
      <c r="A180" s="4"/>
      <c r="B180" s="5"/>
      <c r="C180" s="4"/>
      <c r="D180" s="4"/>
      <c r="E180" s="8"/>
      <c r="F180" s="4"/>
      <c r="G180" s="4"/>
      <c r="H180" s="4"/>
      <c r="I180" s="9"/>
      <c r="J180" s="4"/>
      <c r="K180" s="4"/>
      <c r="L180" s="4"/>
      <c r="M180" s="4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</row>
    <row r="181" ht="15.75" customHeight="1">
      <c r="A181" s="4"/>
      <c r="B181" s="5"/>
      <c r="C181" s="4"/>
      <c r="D181" s="4"/>
      <c r="E181" s="8"/>
      <c r="F181" s="4"/>
      <c r="G181" s="4"/>
      <c r="H181" s="4"/>
      <c r="I181" s="9"/>
      <c r="J181" s="4"/>
      <c r="K181" s="4"/>
      <c r="L181" s="4"/>
      <c r="M181" s="4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</row>
    <row r="182" ht="15.75" customHeight="1">
      <c r="A182" s="4"/>
      <c r="B182" s="5"/>
      <c r="C182" s="4"/>
      <c r="D182" s="4"/>
      <c r="E182" s="8"/>
      <c r="F182" s="4"/>
      <c r="G182" s="4"/>
      <c r="H182" s="4"/>
      <c r="I182" s="9"/>
      <c r="J182" s="4"/>
      <c r="K182" s="4"/>
      <c r="L182" s="4"/>
      <c r="M182" s="4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</row>
    <row r="183" ht="15.75" customHeight="1">
      <c r="A183" s="4"/>
      <c r="B183" s="5"/>
      <c r="C183" s="4"/>
      <c r="D183" s="4"/>
      <c r="E183" s="8"/>
      <c r="F183" s="4"/>
      <c r="G183" s="4"/>
      <c r="H183" s="4"/>
      <c r="I183" s="9"/>
      <c r="J183" s="4"/>
      <c r="K183" s="4"/>
      <c r="L183" s="4"/>
      <c r="M183" s="4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</row>
    <row r="184" ht="15.75" customHeight="1">
      <c r="A184" s="4"/>
      <c r="B184" s="5"/>
      <c r="C184" s="4"/>
      <c r="D184" s="4"/>
      <c r="E184" s="8"/>
      <c r="F184" s="4"/>
      <c r="G184" s="4"/>
      <c r="H184" s="4"/>
      <c r="I184" s="9"/>
      <c r="J184" s="4"/>
      <c r="K184" s="4"/>
      <c r="L184" s="4"/>
      <c r="M184" s="4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</row>
    <row r="185" ht="15.75" customHeight="1">
      <c r="A185" s="4"/>
      <c r="B185" s="5"/>
      <c r="C185" s="4"/>
      <c r="D185" s="4"/>
      <c r="E185" s="8"/>
      <c r="F185" s="4"/>
      <c r="G185" s="4"/>
      <c r="H185" s="4"/>
      <c r="I185" s="9"/>
      <c r="J185" s="4"/>
      <c r="K185" s="4"/>
      <c r="L185" s="4"/>
      <c r="M185" s="4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</row>
    <row r="186" ht="15.75" customHeight="1">
      <c r="A186" s="4"/>
      <c r="B186" s="5"/>
      <c r="C186" s="4"/>
      <c r="D186" s="4"/>
      <c r="E186" s="8"/>
      <c r="F186" s="4"/>
      <c r="G186" s="4"/>
      <c r="H186" s="4"/>
      <c r="I186" s="9"/>
      <c r="J186" s="4"/>
      <c r="K186" s="4"/>
      <c r="L186" s="4"/>
      <c r="M186" s="4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</row>
    <row r="187" ht="15.75" customHeight="1">
      <c r="A187" s="4"/>
      <c r="B187" s="5"/>
      <c r="C187" s="4"/>
      <c r="D187" s="4"/>
      <c r="E187" s="8"/>
      <c r="F187" s="4"/>
      <c r="G187" s="4"/>
      <c r="H187" s="4"/>
      <c r="I187" s="9"/>
      <c r="J187" s="4"/>
      <c r="K187" s="4"/>
      <c r="L187" s="4"/>
      <c r="M187" s="4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</row>
    <row r="188" ht="15.75" customHeight="1">
      <c r="A188" s="4"/>
      <c r="B188" s="5"/>
      <c r="C188" s="4"/>
      <c r="D188" s="4"/>
      <c r="E188" s="8"/>
      <c r="F188" s="4"/>
      <c r="G188" s="4"/>
      <c r="H188" s="4"/>
      <c r="I188" s="9"/>
      <c r="J188" s="4"/>
      <c r="K188" s="4"/>
      <c r="L188" s="4"/>
      <c r="M188" s="4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</row>
    <row r="189" ht="15.75" customHeight="1">
      <c r="A189" s="4"/>
      <c r="B189" s="5"/>
      <c r="C189" s="4"/>
      <c r="D189" s="4"/>
      <c r="E189" s="8"/>
      <c r="F189" s="4"/>
      <c r="G189" s="4"/>
      <c r="H189" s="4"/>
      <c r="I189" s="9"/>
      <c r="J189" s="4"/>
      <c r="K189" s="4"/>
      <c r="L189" s="4"/>
      <c r="M189" s="4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</row>
    <row r="190" ht="15.75" customHeight="1">
      <c r="A190" s="4"/>
      <c r="B190" s="5"/>
      <c r="C190" s="4"/>
      <c r="D190" s="4"/>
      <c r="E190" s="8"/>
      <c r="F190" s="4"/>
      <c r="G190" s="4"/>
      <c r="H190" s="4"/>
      <c r="I190" s="9"/>
      <c r="J190" s="4"/>
      <c r="K190" s="4"/>
      <c r="L190" s="4"/>
      <c r="M190" s="4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</row>
    <row r="191" ht="15.75" customHeight="1">
      <c r="A191" s="4"/>
      <c r="B191" s="5"/>
      <c r="C191" s="4"/>
      <c r="D191" s="4"/>
      <c r="E191" s="8"/>
      <c r="F191" s="4"/>
      <c r="G191" s="4"/>
      <c r="H191" s="4"/>
      <c r="I191" s="9"/>
      <c r="J191" s="4"/>
      <c r="K191" s="4"/>
      <c r="L191" s="4"/>
      <c r="M191" s="4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</row>
    <row r="192" ht="15.75" customHeight="1">
      <c r="A192" s="4"/>
      <c r="B192" s="5"/>
      <c r="C192" s="4"/>
      <c r="D192" s="4"/>
      <c r="E192" s="8"/>
      <c r="F192" s="4"/>
      <c r="G192" s="4"/>
      <c r="H192" s="4"/>
      <c r="I192" s="9"/>
      <c r="J192" s="4"/>
      <c r="K192" s="4"/>
      <c r="L192" s="4"/>
      <c r="M192" s="4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</row>
    <row r="193" ht="15.75" customHeight="1">
      <c r="A193" s="4"/>
      <c r="B193" s="5"/>
      <c r="C193" s="4"/>
      <c r="D193" s="4"/>
      <c r="E193" s="8"/>
      <c r="F193" s="4"/>
      <c r="G193" s="4"/>
      <c r="H193" s="4"/>
      <c r="I193" s="9"/>
      <c r="J193" s="4"/>
      <c r="K193" s="4"/>
      <c r="L193" s="4"/>
      <c r="M193" s="4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</row>
    <row r="194" ht="15.75" customHeight="1">
      <c r="A194" s="4"/>
      <c r="B194" s="5"/>
      <c r="C194" s="4"/>
      <c r="D194" s="4"/>
      <c r="E194" s="8"/>
      <c r="F194" s="4"/>
      <c r="G194" s="4"/>
      <c r="H194" s="4"/>
      <c r="I194" s="9"/>
      <c r="J194" s="4"/>
      <c r="K194" s="4"/>
      <c r="L194" s="4"/>
      <c r="M194" s="4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</row>
    <row r="195" ht="15.75" customHeight="1">
      <c r="A195" s="4"/>
      <c r="B195" s="5"/>
      <c r="C195" s="4"/>
      <c r="D195" s="4"/>
      <c r="E195" s="8"/>
      <c r="F195" s="4"/>
      <c r="G195" s="4"/>
      <c r="H195" s="4"/>
      <c r="I195" s="9"/>
      <c r="J195" s="4"/>
      <c r="K195" s="4"/>
      <c r="L195" s="4"/>
      <c r="M195" s="4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</row>
    <row r="196" ht="15.75" customHeight="1">
      <c r="A196" s="4"/>
      <c r="B196" s="5"/>
      <c r="C196" s="4"/>
      <c r="D196" s="4"/>
      <c r="E196" s="8"/>
      <c r="F196" s="4"/>
      <c r="G196" s="4"/>
      <c r="H196" s="4"/>
      <c r="I196" s="9"/>
      <c r="J196" s="4"/>
      <c r="K196" s="4"/>
      <c r="L196" s="4"/>
      <c r="M196" s="4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</row>
    <row r="197" ht="15.75" customHeight="1">
      <c r="A197" s="4"/>
      <c r="B197" s="5"/>
      <c r="C197" s="4"/>
      <c r="D197" s="4"/>
      <c r="E197" s="8"/>
      <c r="F197" s="4"/>
      <c r="G197" s="4"/>
      <c r="H197" s="4"/>
      <c r="I197" s="9"/>
      <c r="J197" s="4"/>
      <c r="K197" s="4"/>
      <c r="L197" s="4"/>
      <c r="M197" s="4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</row>
    <row r="198" ht="15.75" customHeight="1">
      <c r="A198" s="4"/>
      <c r="B198" s="5"/>
      <c r="C198" s="4"/>
      <c r="D198" s="4"/>
      <c r="E198" s="8"/>
      <c r="F198" s="4"/>
      <c r="G198" s="4"/>
      <c r="H198" s="4"/>
      <c r="I198" s="9"/>
      <c r="J198" s="4"/>
      <c r="K198" s="4"/>
      <c r="L198" s="4"/>
      <c r="M198" s="4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</row>
    <row r="199" ht="15.75" customHeight="1">
      <c r="A199" s="4"/>
      <c r="B199" s="5"/>
      <c r="C199" s="4"/>
      <c r="D199" s="4"/>
      <c r="E199" s="8"/>
      <c r="F199" s="4"/>
      <c r="G199" s="4"/>
      <c r="H199" s="4"/>
      <c r="I199" s="9"/>
      <c r="J199" s="4"/>
      <c r="K199" s="4"/>
      <c r="L199" s="4"/>
      <c r="M199" s="4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</row>
    <row r="200" ht="15.75" customHeight="1">
      <c r="A200" s="4"/>
      <c r="B200" s="5"/>
      <c r="C200" s="4"/>
      <c r="D200" s="4"/>
      <c r="E200" s="8"/>
      <c r="F200" s="4"/>
      <c r="G200" s="4"/>
      <c r="H200" s="4"/>
      <c r="I200" s="9"/>
      <c r="J200" s="4"/>
      <c r="K200" s="4"/>
      <c r="L200" s="4"/>
      <c r="M200" s="4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</row>
    <row r="201" ht="15.75" customHeight="1">
      <c r="A201" s="4"/>
      <c r="B201" s="5"/>
      <c r="C201" s="4"/>
      <c r="D201" s="4"/>
      <c r="E201" s="8"/>
      <c r="F201" s="4"/>
      <c r="G201" s="4"/>
      <c r="H201" s="4"/>
      <c r="I201" s="9"/>
      <c r="J201" s="4"/>
      <c r="K201" s="4"/>
      <c r="L201" s="4"/>
      <c r="M201" s="4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</row>
    <row r="202" ht="15.75" customHeight="1">
      <c r="A202" s="4"/>
      <c r="B202" s="5"/>
      <c r="C202" s="4"/>
      <c r="D202" s="4"/>
      <c r="E202" s="8"/>
      <c r="F202" s="4"/>
      <c r="G202" s="4"/>
      <c r="H202" s="4"/>
      <c r="I202" s="9"/>
      <c r="J202" s="4"/>
      <c r="K202" s="4"/>
      <c r="L202" s="4"/>
      <c r="M202" s="4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</row>
    <row r="203" ht="15.75" customHeight="1">
      <c r="A203" s="4"/>
      <c r="B203" s="5"/>
      <c r="C203" s="4"/>
      <c r="D203" s="4"/>
      <c r="E203" s="8"/>
      <c r="F203" s="4"/>
      <c r="G203" s="4"/>
      <c r="H203" s="4"/>
      <c r="I203" s="9"/>
      <c r="J203" s="4"/>
      <c r="K203" s="4"/>
      <c r="L203" s="4"/>
      <c r="M203" s="4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</row>
    <row r="204" ht="15.75" customHeight="1">
      <c r="A204" s="4"/>
      <c r="B204" s="5"/>
      <c r="C204" s="4"/>
      <c r="D204" s="4"/>
      <c r="E204" s="8"/>
      <c r="F204" s="4"/>
      <c r="G204" s="4"/>
      <c r="H204" s="4"/>
      <c r="I204" s="9"/>
      <c r="J204" s="4"/>
      <c r="K204" s="4"/>
      <c r="L204" s="4"/>
      <c r="M204" s="4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</row>
    <row r="205" ht="15.75" customHeight="1">
      <c r="A205" s="4"/>
      <c r="B205" s="5"/>
      <c r="C205" s="4"/>
      <c r="D205" s="4"/>
      <c r="E205" s="8"/>
      <c r="F205" s="4"/>
      <c r="G205" s="4"/>
      <c r="H205" s="4"/>
      <c r="I205" s="9"/>
      <c r="J205" s="4"/>
      <c r="K205" s="4"/>
      <c r="L205" s="4"/>
      <c r="M205" s="4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</row>
    <row r="206" ht="15.75" customHeight="1">
      <c r="A206" s="4"/>
      <c r="B206" s="5"/>
      <c r="C206" s="4"/>
      <c r="D206" s="4"/>
      <c r="E206" s="8"/>
      <c r="F206" s="4"/>
      <c r="G206" s="4"/>
      <c r="H206" s="4"/>
      <c r="I206" s="9"/>
      <c r="J206" s="4"/>
      <c r="K206" s="4"/>
      <c r="L206" s="4"/>
      <c r="M206" s="4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</row>
    <row r="207" ht="15.75" customHeight="1">
      <c r="A207" s="4"/>
      <c r="B207" s="5"/>
      <c r="C207" s="4"/>
      <c r="D207" s="4"/>
      <c r="E207" s="8"/>
      <c r="F207" s="4"/>
      <c r="G207" s="4"/>
      <c r="H207" s="4"/>
      <c r="I207" s="9"/>
      <c r="J207" s="4"/>
      <c r="K207" s="4"/>
      <c r="L207" s="4"/>
      <c r="M207" s="4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</row>
    <row r="208" ht="15.75" customHeight="1">
      <c r="A208" s="4"/>
      <c r="B208" s="5"/>
      <c r="C208" s="4"/>
      <c r="D208" s="4"/>
      <c r="E208" s="8"/>
      <c r="F208" s="4"/>
      <c r="G208" s="4"/>
      <c r="H208" s="4"/>
      <c r="I208" s="9"/>
      <c r="J208" s="4"/>
      <c r="K208" s="4"/>
      <c r="L208" s="4"/>
      <c r="M208" s="4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</row>
    <row r="209" ht="15.75" customHeight="1">
      <c r="A209" s="4"/>
      <c r="B209" s="5"/>
      <c r="C209" s="4"/>
      <c r="D209" s="4"/>
      <c r="E209" s="8"/>
      <c r="F209" s="4"/>
      <c r="G209" s="4"/>
      <c r="H209" s="4"/>
      <c r="I209" s="9"/>
      <c r="J209" s="4"/>
      <c r="K209" s="4"/>
      <c r="L209" s="4"/>
      <c r="M209" s="4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</row>
    <row r="210" ht="15.75" customHeight="1">
      <c r="A210" s="4"/>
      <c r="B210" s="5"/>
      <c r="C210" s="4"/>
      <c r="D210" s="4"/>
      <c r="E210" s="8"/>
      <c r="F210" s="4"/>
      <c r="G210" s="4"/>
      <c r="H210" s="4"/>
      <c r="I210" s="9"/>
      <c r="J210" s="4"/>
      <c r="K210" s="4"/>
      <c r="L210" s="4"/>
      <c r="M210" s="4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</row>
    <row r="211" ht="15.75" customHeight="1">
      <c r="A211" s="4"/>
      <c r="B211" s="5"/>
      <c r="C211" s="4"/>
      <c r="D211" s="4"/>
      <c r="E211" s="8"/>
      <c r="F211" s="4"/>
      <c r="G211" s="4"/>
      <c r="H211" s="4"/>
      <c r="I211" s="9"/>
      <c r="J211" s="4"/>
      <c r="K211" s="4"/>
      <c r="L211" s="4"/>
      <c r="M211" s="4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</row>
    <row r="212" ht="15.75" customHeight="1">
      <c r="A212" s="4"/>
      <c r="B212" s="5"/>
      <c r="C212" s="4"/>
      <c r="D212" s="4"/>
      <c r="E212" s="8"/>
      <c r="F212" s="4"/>
      <c r="G212" s="4"/>
      <c r="H212" s="4"/>
      <c r="I212" s="9"/>
      <c r="J212" s="4"/>
      <c r="K212" s="4"/>
      <c r="L212" s="4"/>
      <c r="M212" s="4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</row>
    <row r="213" ht="15.75" customHeight="1">
      <c r="A213" s="4"/>
      <c r="B213" s="5"/>
      <c r="C213" s="4"/>
      <c r="D213" s="4"/>
      <c r="E213" s="8"/>
      <c r="F213" s="4"/>
      <c r="G213" s="4"/>
      <c r="H213" s="4"/>
      <c r="I213" s="9"/>
      <c r="J213" s="4"/>
      <c r="K213" s="4"/>
      <c r="L213" s="4"/>
      <c r="M213" s="4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</row>
    <row r="214" ht="15.75" customHeight="1">
      <c r="A214" s="4"/>
      <c r="B214" s="5"/>
      <c r="C214" s="4"/>
      <c r="D214" s="4"/>
      <c r="E214" s="8"/>
      <c r="F214" s="4"/>
      <c r="G214" s="4"/>
      <c r="H214" s="4"/>
      <c r="I214" s="9"/>
      <c r="J214" s="4"/>
      <c r="K214" s="4"/>
      <c r="L214" s="4"/>
      <c r="M214" s="4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</row>
    <row r="215" ht="15.75" customHeight="1">
      <c r="A215" s="4"/>
      <c r="B215" s="5"/>
      <c r="C215" s="4"/>
      <c r="D215" s="4"/>
      <c r="E215" s="8"/>
      <c r="F215" s="4"/>
      <c r="G215" s="4"/>
      <c r="H215" s="4"/>
      <c r="I215" s="9"/>
      <c r="J215" s="4"/>
      <c r="K215" s="4"/>
      <c r="L215" s="4"/>
      <c r="M215" s="4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</row>
    <row r="216" ht="15.75" customHeight="1">
      <c r="A216" s="4"/>
      <c r="B216" s="5"/>
      <c r="C216" s="4"/>
      <c r="D216" s="4"/>
      <c r="E216" s="8"/>
      <c r="F216" s="4"/>
      <c r="G216" s="4"/>
      <c r="H216" s="4"/>
      <c r="I216" s="9"/>
      <c r="J216" s="4"/>
      <c r="K216" s="4"/>
      <c r="L216" s="4"/>
      <c r="M216" s="4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</row>
    <row r="217" ht="15.75" customHeight="1">
      <c r="A217" s="4"/>
      <c r="B217" s="5"/>
      <c r="C217" s="4"/>
      <c r="D217" s="4"/>
      <c r="E217" s="8"/>
      <c r="F217" s="4"/>
      <c r="G217" s="4"/>
      <c r="H217" s="4"/>
      <c r="I217" s="9"/>
      <c r="J217" s="4"/>
      <c r="K217" s="4"/>
      <c r="L217" s="4"/>
      <c r="M217" s="4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</row>
    <row r="218" ht="15.75" customHeight="1">
      <c r="A218" s="4"/>
      <c r="B218" s="5"/>
      <c r="C218" s="4"/>
      <c r="D218" s="4"/>
      <c r="E218" s="8"/>
      <c r="F218" s="4"/>
      <c r="G218" s="4"/>
      <c r="H218" s="4"/>
      <c r="I218" s="9"/>
      <c r="J218" s="4"/>
      <c r="K218" s="4"/>
      <c r="L218" s="4"/>
      <c r="M218" s="4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</row>
    <row r="219" ht="15.75" customHeight="1">
      <c r="A219" s="4"/>
      <c r="B219" s="5"/>
      <c r="C219" s="4"/>
      <c r="D219" s="4"/>
      <c r="E219" s="8"/>
      <c r="F219" s="4"/>
      <c r="G219" s="4"/>
      <c r="H219" s="4"/>
      <c r="I219" s="9"/>
      <c r="J219" s="4"/>
      <c r="K219" s="4"/>
      <c r="L219" s="4"/>
      <c r="M219" s="4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</row>
    <row r="220" ht="15.75" customHeight="1">
      <c r="A220" s="4"/>
      <c r="B220" s="5"/>
      <c r="C220" s="4"/>
      <c r="D220" s="4"/>
      <c r="E220" s="8"/>
      <c r="F220" s="4"/>
      <c r="G220" s="4"/>
      <c r="H220" s="4"/>
      <c r="I220" s="9"/>
      <c r="J220" s="4"/>
      <c r="K220" s="4"/>
      <c r="L220" s="4"/>
      <c r="M220" s="4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</row>
    <row r="221" ht="15.75" customHeight="1">
      <c r="A221" s="4"/>
      <c r="B221" s="5"/>
      <c r="C221" s="4"/>
      <c r="D221" s="4"/>
      <c r="E221" s="8"/>
      <c r="F221" s="4"/>
      <c r="G221" s="4"/>
      <c r="H221" s="4"/>
      <c r="I221" s="9"/>
      <c r="J221" s="4"/>
      <c r="K221" s="4"/>
      <c r="L221" s="4"/>
      <c r="M221" s="4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</row>
    <row r="222" ht="15.75" customHeight="1">
      <c r="A222" s="4"/>
      <c r="B222" s="5"/>
      <c r="C222" s="4"/>
      <c r="D222" s="4"/>
      <c r="E222" s="8"/>
      <c r="F222" s="4"/>
      <c r="G222" s="4"/>
      <c r="H222" s="4"/>
      <c r="I222" s="9"/>
      <c r="J222" s="4"/>
      <c r="K222" s="4"/>
      <c r="L222" s="4"/>
      <c r="M222" s="4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</row>
    <row r="223" ht="15.75" customHeight="1">
      <c r="A223" s="4"/>
      <c r="B223" s="5"/>
      <c r="C223" s="4"/>
      <c r="D223" s="4"/>
      <c r="E223" s="8"/>
      <c r="F223" s="4"/>
      <c r="G223" s="4"/>
      <c r="H223" s="4"/>
      <c r="I223" s="9"/>
      <c r="J223" s="4"/>
      <c r="K223" s="4"/>
      <c r="L223" s="4"/>
      <c r="M223" s="4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</row>
    <row r="224" ht="15.75" customHeight="1">
      <c r="A224" s="4"/>
      <c r="B224" s="5"/>
      <c r="C224" s="4"/>
      <c r="D224" s="4"/>
      <c r="E224" s="8"/>
      <c r="F224" s="4"/>
      <c r="G224" s="4"/>
      <c r="H224" s="4"/>
      <c r="I224" s="9"/>
      <c r="J224" s="4"/>
      <c r="K224" s="4"/>
      <c r="L224" s="4"/>
      <c r="M224" s="4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</row>
    <row r="225" ht="15.75" customHeight="1">
      <c r="A225" s="4"/>
      <c r="B225" s="5"/>
      <c r="C225" s="4"/>
      <c r="D225" s="4"/>
      <c r="E225" s="8"/>
      <c r="F225" s="4"/>
      <c r="G225" s="4"/>
      <c r="H225" s="4"/>
      <c r="I225" s="9"/>
      <c r="J225" s="4"/>
      <c r="K225" s="4"/>
      <c r="L225" s="4"/>
      <c r="M225" s="4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</row>
    <row r="226" ht="15.75" customHeight="1">
      <c r="A226" s="4"/>
      <c r="B226" s="5"/>
      <c r="C226" s="4"/>
      <c r="D226" s="4"/>
      <c r="E226" s="8"/>
      <c r="F226" s="4"/>
      <c r="G226" s="4"/>
      <c r="H226" s="4"/>
      <c r="I226" s="9"/>
      <c r="J226" s="4"/>
      <c r="K226" s="4"/>
      <c r="L226" s="4"/>
      <c r="M226" s="4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</row>
    <row r="227" ht="15.75" customHeight="1">
      <c r="A227" s="4"/>
      <c r="B227" s="5"/>
      <c r="C227" s="4"/>
      <c r="D227" s="4"/>
      <c r="E227" s="8"/>
      <c r="F227" s="4"/>
      <c r="G227" s="4"/>
      <c r="H227" s="4"/>
      <c r="I227" s="9"/>
      <c r="J227" s="4"/>
      <c r="K227" s="4"/>
      <c r="L227" s="4"/>
      <c r="M227" s="4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</row>
    <row r="228" ht="15.75" customHeight="1">
      <c r="A228" s="4"/>
      <c r="B228" s="5"/>
      <c r="C228" s="4"/>
      <c r="D228" s="4"/>
      <c r="E228" s="8"/>
      <c r="F228" s="4"/>
      <c r="G228" s="4"/>
      <c r="H228" s="4"/>
      <c r="I228" s="9"/>
      <c r="J228" s="4"/>
      <c r="K228" s="4"/>
      <c r="L228" s="4"/>
      <c r="M228" s="4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</row>
    <row r="229" ht="15.75" customHeight="1">
      <c r="A229" s="4"/>
      <c r="B229" s="5"/>
      <c r="C229" s="4"/>
      <c r="D229" s="4"/>
      <c r="E229" s="8"/>
      <c r="F229" s="4"/>
      <c r="G229" s="4"/>
      <c r="H229" s="4"/>
      <c r="I229" s="9"/>
      <c r="J229" s="4"/>
      <c r="K229" s="4"/>
      <c r="L229" s="4"/>
      <c r="M229" s="4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</row>
    <row r="230" ht="15.75" customHeight="1">
      <c r="A230" s="4"/>
      <c r="B230" s="5"/>
      <c r="C230" s="4"/>
      <c r="D230" s="4"/>
      <c r="E230" s="8"/>
      <c r="F230" s="4"/>
      <c r="G230" s="4"/>
      <c r="H230" s="4"/>
      <c r="I230" s="9"/>
      <c r="J230" s="4"/>
      <c r="K230" s="4"/>
      <c r="L230" s="4"/>
      <c r="M230" s="4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</row>
    <row r="231" ht="15.75" customHeight="1">
      <c r="A231" s="4"/>
      <c r="B231" s="5"/>
      <c r="C231" s="4"/>
      <c r="D231" s="4"/>
      <c r="E231" s="8"/>
      <c r="F231" s="4"/>
      <c r="G231" s="4"/>
      <c r="H231" s="4"/>
      <c r="I231" s="9"/>
      <c r="J231" s="4"/>
      <c r="K231" s="4"/>
      <c r="L231" s="4"/>
      <c r="M231" s="4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</row>
    <row r="232" ht="15.75" customHeight="1">
      <c r="A232" s="4"/>
      <c r="B232" s="5"/>
      <c r="C232" s="4"/>
      <c r="D232" s="4"/>
      <c r="E232" s="8"/>
      <c r="F232" s="4"/>
      <c r="G232" s="4"/>
      <c r="H232" s="4"/>
      <c r="I232" s="9"/>
      <c r="J232" s="4"/>
      <c r="K232" s="4"/>
      <c r="L232" s="4"/>
      <c r="M232" s="4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</row>
    <row r="233" ht="15.75" customHeight="1">
      <c r="A233" s="4"/>
      <c r="B233" s="5"/>
      <c r="C233" s="4"/>
      <c r="D233" s="4"/>
      <c r="E233" s="8"/>
      <c r="F233" s="4"/>
      <c r="G233" s="4"/>
      <c r="H233" s="4"/>
      <c r="I233" s="9"/>
      <c r="J233" s="4"/>
      <c r="K233" s="4"/>
      <c r="L233" s="4"/>
      <c r="M233" s="4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</row>
    <row r="234" ht="15.75" customHeight="1">
      <c r="A234" s="4"/>
      <c r="B234" s="5"/>
      <c r="C234" s="4"/>
      <c r="D234" s="4"/>
      <c r="E234" s="8"/>
      <c r="F234" s="4"/>
      <c r="G234" s="4"/>
      <c r="H234" s="4"/>
      <c r="I234" s="9"/>
      <c r="J234" s="4"/>
      <c r="K234" s="4"/>
      <c r="L234" s="4"/>
      <c r="M234" s="4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</row>
    <row r="235" ht="15.75" customHeight="1">
      <c r="A235" s="4"/>
      <c r="B235" s="5"/>
      <c r="C235" s="4"/>
      <c r="D235" s="4"/>
      <c r="E235" s="8"/>
      <c r="F235" s="4"/>
      <c r="G235" s="4"/>
      <c r="H235" s="4"/>
      <c r="I235" s="9"/>
      <c r="J235" s="4"/>
      <c r="K235" s="4"/>
      <c r="L235" s="4"/>
      <c r="M235" s="4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</row>
    <row r="236" ht="15.75" customHeight="1">
      <c r="A236" s="4"/>
      <c r="B236" s="5"/>
      <c r="C236" s="4"/>
      <c r="D236" s="4"/>
      <c r="E236" s="8"/>
      <c r="F236" s="4"/>
      <c r="G236" s="4"/>
      <c r="H236" s="4"/>
      <c r="I236" s="9"/>
      <c r="J236" s="4"/>
      <c r="K236" s="4"/>
      <c r="L236" s="4"/>
      <c r="M236" s="4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</row>
    <row r="237" ht="15.75" customHeight="1">
      <c r="E237" s="33"/>
    </row>
    <row r="238" ht="15.75" customHeight="1">
      <c r="E238" s="33"/>
    </row>
    <row r="239" ht="15.75" customHeight="1">
      <c r="E239" s="33"/>
    </row>
    <row r="240" ht="15.75" customHeight="1">
      <c r="E240" s="33"/>
    </row>
    <row r="241" ht="15.75" customHeight="1">
      <c r="E241" s="33"/>
    </row>
    <row r="242" ht="15.75" customHeight="1">
      <c r="E242" s="33"/>
    </row>
    <row r="243" ht="15.75" customHeight="1">
      <c r="E243" s="33"/>
    </row>
    <row r="244" ht="15.75" customHeight="1">
      <c r="E244" s="33"/>
    </row>
    <row r="245" ht="15.75" customHeight="1">
      <c r="E245" s="33"/>
    </row>
    <row r="246" ht="15.75" customHeight="1">
      <c r="E246" s="33"/>
    </row>
    <row r="247" ht="15.75" customHeight="1">
      <c r="E247" s="33"/>
    </row>
    <row r="248" ht="15.75" customHeight="1">
      <c r="E248" s="33"/>
    </row>
    <row r="249" ht="15.75" customHeight="1">
      <c r="E249" s="33"/>
    </row>
    <row r="250" ht="15.75" customHeight="1">
      <c r="E250" s="33"/>
    </row>
    <row r="251" ht="15.75" customHeight="1">
      <c r="E251" s="33"/>
    </row>
    <row r="252" ht="15.75" customHeight="1">
      <c r="E252" s="33"/>
    </row>
    <row r="253" ht="15.75" customHeight="1">
      <c r="E253" s="33"/>
    </row>
    <row r="254" ht="15.75" customHeight="1">
      <c r="E254" s="33"/>
    </row>
    <row r="255" ht="15.75" customHeight="1">
      <c r="E255" s="33"/>
    </row>
    <row r="256" ht="15.75" customHeight="1">
      <c r="E256" s="33"/>
    </row>
    <row r="257" ht="15.75" customHeight="1">
      <c r="E257" s="33"/>
    </row>
    <row r="258" ht="15.75" customHeight="1">
      <c r="E258" s="33"/>
    </row>
    <row r="259" ht="15.75" customHeight="1">
      <c r="E259" s="33"/>
    </row>
    <row r="260" ht="15.75" customHeight="1">
      <c r="E260" s="33"/>
    </row>
    <row r="261" ht="15.75" customHeight="1">
      <c r="E261" s="33"/>
    </row>
    <row r="262" ht="15.75" customHeight="1">
      <c r="E262" s="33"/>
    </row>
    <row r="263" ht="15.75" customHeight="1">
      <c r="E263" s="33"/>
    </row>
    <row r="264" ht="15.75" customHeight="1">
      <c r="E264" s="33"/>
    </row>
    <row r="265" ht="15.75" customHeight="1">
      <c r="E265" s="33"/>
    </row>
    <row r="266" ht="15.75" customHeight="1">
      <c r="E266" s="33"/>
    </row>
    <row r="267" ht="15.75" customHeight="1">
      <c r="E267" s="33"/>
    </row>
    <row r="268" ht="15.75" customHeight="1">
      <c r="E268" s="33"/>
    </row>
    <row r="269" ht="15.75" customHeight="1">
      <c r="E269" s="33"/>
    </row>
    <row r="270" ht="15.75" customHeight="1">
      <c r="E270" s="33"/>
    </row>
    <row r="271" ht="15.75" customHeight="1">
      <c r="E271" s="33"/>
    </row>
    <row r="272" ht="15.75" customHeight="1">
      <c r="E272" s="33"/>
    </row>
    <row r="273" ht="15.75" customHeight="1">
      <c r="E273" s="33"/>
    </row>
    <row r="274" ht="15.75" customHeight="1">
      <c r="E274" s="33"/>
    </row>
    <row r="275" ht="15.75" customHeight="1">
      <c r="E275" s="33"/>
    </row>
    <row r="276" ht="15.75" customHeight="1">
      <c r="E276" s="33"/>
    </row>
    <row r="277" ht="15.75" customHeight="1">
      <c r="E277" s="33"/>
    </row>
    <row r="278" ht="15.75" customHeight="1">
      <c r="E278" s="33"/>
    </row>
    <row r="279" ht="15.75" customHeight="1">
      <c r="E279" s="33"/>
    </row>
    <row r="280" ht="15.75" customHeight="1">
      <c r="E280" s="33"/>
    </row>
    <row r="281" ht="15.75" customHeight="1">
      <c r="E281" s="33"/>
    </row>
    <row r="282" ht="15.75" customHeight="1">
      <c r="E282" s="33"/>
    </row>
    <row r="283" ht="15.75" customHeight="1">
      <c r="E283" s="33"/>
    </row>
    <row r="284" ht="15.75" customHeight="1">
      <c r="E284" s="33"/>
    </row>
    <row r="285" ht="15.75" customHeight="1">
      <c r="E285" s="33"/>
    </row>
    <row r="286" ht="15.75" customHeight="1">
      <c r="E286" s="33"/>
    </row>
    <row r="287" ht="15.75" customHeight="1">
      <c r="E287" s="33"/>
    </row>
    <row r="288" ht="15.75" customHeight="1">
      <c r="E288" s="33"/>
    </row>
    <row r="289" ht="15.75" customHeight="1">
      <c r="E289" s="33"/>
    </row>
    <row r="290" ht="15.75" customHeight="1">
      <c r="E290" s="33"/>
    </row>
    <row r="291" ht="15.75" customHeight="1">
      <c r="E291" s="33"/>
    </row>
    <row r="292" ht="15.75" customHeight="1">
      <c r="E292" s="33"/>
    </row>
    <row r="293" ht="15.75" customHeight="1">
      <c r="E293" s="33"/>
    </row>
    <row r="294" ht="15.75" customHeight="1">
      <c r="E294" s="33"/>
    </row>
    <row r="295" ht="15.75" customHeight="1">
      <c r="E295" s="33"/>
    </row>
    <row r="296" ht="15.75" customHeight="1">
      <c r="E296" s="33"/>
    </row>
    <row r="297" ht="15.75" customHeight="1">
      <c r="E297" s="33"/>
    </row>
    <row r="298" ht="15.75" customHeight="1">
      <c r="E298" s="33"/>
    </row>
    <row r="299" ht="15.75" customHeight="1">
      <c r="E299" s="33"/>
    </row>
    <row r="300" ht="15.75" customHeight="1">
      <c r="E300" s="33"/>
    </row>
    <row r="301" ht="15.75" customHeight="1">
      <c r="E301" s="33"/>
    </row>
    <row r="302" ht="15.75" customHeight="1">
      <c r="E302" s="33"/>
    </row>
    <row r="303" ht="15.75" customHeight="1">
      <c r="E303" s="33"/>
    </row>
    <row r="304" ht="15.75" customHeight="1">
      <c r="E304" s="33"/>
    </row>
    <row r="305" ht="15.75" customHeight="1">
      <c r="E305" s="33"/>
    </row>
    <row r="306" ht="15.75" customHeight="1">
      <c r="E306" s="33"/>
    </row>
    <row r="307" ht="15.75" customHeight="1">
      <c r="E307" s="33"/>
    </row>
    <row r="308" ht="15.75" customHeight="1">
      <c r="E308" s="33"/>
    </row>
    <row r="309" ht="15.75" customHeight="1">
      <c r="E309" s="33"/>
    </row>
    <row r="310" ht="15.75" customHeight="1">
      <c r="E310" s="33"/>
    </row>
    <row r="311" ht="15.75" customHeight="1">
      <c r="E311" s="33"/>
    </row>
    <row r="312" ht="15.75" customHeight="1">
      <c r="E312" s="33"/>
    </row>
    <row r="313" ht="15.75" customHeight="1">
      <c r="E313" s="33"/>
    </row>
    <row r="314" ht="15.75" customHeight="1">
      <c r="E314" s="33"/>
    </row>
    <row r="315" ht="15.75" customHeight="1">
      <c r="E315" s="33"/>
    </row>
    <row r="316" ht="15.75" customHeight="1">
      <c r="E316" s="33"/>
    </row>
    <row r="317" ht="15.75" customHeight="1">
      <c r="E317" s="33"/>
    </row>
    <row r="318" ht="15.75" customHeight="1">
      <c r="E318" s="33"/>
    </row>
    <row r="319" ht="15.75" customHeight="1">
      <c r="E319" s="33"/>
    </row>
    <row r="320" ht="15.75" customHeight="1">
      <c r="E320" s="33"/>
    </row>
    <row r="321" ht="15.75" customHeight="1">
      <c r="E321" s="33"/>
    </row>
    <row r="322" ht="15.75" customHeight="1">
      <c r="E322" s="33"/>
    </row>
    <row r="323" ht="15.75" customHeight="1">
      <c r="E323" s="33"/>
    </row>
    <row r="324" ht="15.75" customHeight="1">
      <c r="E324" s="33"/>
    </row>
    <row r="325" ht="15.75" customHeight="1">
      <c r="E325" s="33"/>
    </row>
    <row r="326" ht="15.75" customHeight="1">
      <c r="E326" s="33"/>
    </row>
    <row r="327" ht="15.75" customHeight="1">
      <c r="E327" s="33"/>
    </row>
    <row r="328" ht="15.75" customHeight="1">
      <c r="E328" s="33"/>
    </row>
    <row r="329" ht="15.75" customHeight="1">
      <c r="E329" s="33"/>
    </row>
    <row r="330" ht="15.75" customHeight="1">
      <c r="E330" s="33"/>
    </row>
    <row r="331" ht="15.75" customHeight="1">
      <c r="E331" s="33"/>
    </row>
    <row r="332" ht="15.75" customHeight="1">
      <c r="E332" s="33"/>
    </row>
    <row r="333" ht="15.75" customHeight="1">
      <c r="E333" s="33"/>
    </row>
    <row r="334" ht="15.75" customHeight="1">
      <c r="E334" s="33"/>
    </row>
    <row r="335" ht="15.75" customHeight="1">
      <c r="E335" s="33"/>
    </row>
    <row r="336" ht="15.75" customHeight="1">
      <c r="E336" s="33"/>
    </row>
    <row r="337" ht="15.75" customHeight="1">
      <c r="E337" s="33"/>
    </row>
    <row r="338" ht="15.75" customHeight="1">
      <c r="E338" s="33"/>
    </row>
    <row r="339" ht="15.75" customHeight="1">
      <c r="E339" s="33"/>
    </row>
    <row r="340" ht="15.75" customHeight="1">
      <c r="E340" s="33"/>
    </row>
    <row r="341" ht="15.75" customHeight="1">
      <c r="E341" s="33"/>
    </row>
    <row r="342" ht="15.75" customHeight="1">
      <c r="E342" s="33"/>
    </row>
    <row r="343" ht="15.75" customHeight="1">
      <c r="E343" s="33"/>
    </row>
    <row r="344" ht="15.75" customHeight="1">
      <c r="E344" s="33"/>
    </row>
    <row r="345" ht="15.75" customHeight="1">
      <c r="E345" s="33"/>
    </row>
    <row r="346" ht="15.75" customHeight="1">
      <c r="E346" s="33"/>
    </row>
    <row r="347" ht="15.75" customHeight="1">
      <c r="E347" s="33"/>
    </row>
    <row r="348" ht="15.75" customHeight="1">
      <c r="E348" s="33"/>
    </row>
    <row r="349" ht="15.75" customHeight="1">
      <c r="E349" s="33"/>
    </row>
    <row r="350" ht="15.75" customHeight="1">
      <c r="E350" s="33"/>
    </row>
    <row r="351" ht="15.75" customHeight="1">
      <c r="E351" s="33"/>
    </row>
    <row r="352" ht="15.75" customHeight="1">
      <c r="E352" s="33"/>
    </row>
    <row r="353" ht="15.75" customHeight="1">
      <c r="E353" s="33"/>
    </row>
    <row r="354" ht="15.75" customHeight="1">
      <c r="E354" s="33"/>
    </row>
    <row r="355" ht="15.75" customHeight="1">
      <c r="E355" s="33"/>
    </row>
    <row r="356" ht="15.75" customHeight="1">
      <c r="E356" s="33"/>
    </row>
    <row r="357" ht="15.75" customHeight="1">
      <c r="E357" s="33"/>
    </row>
    <row r="358" ht="15.75" customHeight="1">
      <c r="E358" s="33"/>
    </row>
    <row r="359" ht="15.75" customHeight="1">
      <c r="E359" s="33"/>
    </row>
    <row r="360" ht="15.75" customHeight="1">
      <c r="E360" s="33"/>
    </row>
    <row r="361" ht="15.75" customHeight="1">
      <c r="E361" s="33"/>
    </row>
    <row r="362" ht="15.75" customHeight="1">
      <c r="E362" s="33"/>
    </row>
    <row r="363" ht="15.75" customHeight="1">
      <c r="E363" s="33"/>
    </row>
    <row r="364" ht="15.75" customHeight="1">
      <c r="E364" s="33"/>
    </row>
    <row r="365" ht="15.75" customHeight="1">
      <c r="E365" s="33"/>
    </row>
    <row r="366" ht="15.75" customHeight="1">
      <c r="E366" s="33"/>
    </row>
    <row r="367" ht="15.75" customHeight="1">
      <c r="E367" s="33"/>
    </row>
    <row r="368" ht="15.75" customHeight="1">
      <c r="E368" s="33"/>
    </row>
    <row r="369" ht="15.75" customHeight="1">
      <c r="E369" s="33"/>
    </row>
    <row r="370" ht="15.75" customHeight="1">
      <c r="E370" s="33"/>
    </row>
    <row r="371" ht="15.75" customHeight="1">
      <c r="E371" s="33"/>
    </row>
    <row r="372" ht="15.75" customHeight="1">
      <c r="E372" s="33"/>
    </row>
    <row r="373" ht="15.75" customHeight="1">
      <c r="E373" s="33"/>
    </row>
    <row r="374" ht="15.75" customHeight="1">
      <c r="E374" s="33"/>
    </row>
    <row r="375" ht="15.75" customHeight="1">
      <c r="E375" s="33"/>
    </row>
    <row r="376" ht="15.75" customHeight="1">
      <c r="E376" s="33"/>
    </row>
    <row r="377" ht="15.75" customHeight="1">
      <c r="E377" s="33"/>
    </row>
    <row r="378" ht="15.75" customHeight="1">
      <c r="E378" s="33"/>
    </row>
    <row r="379" ht="15.75" customHeight="1">
      <c r="E379" s="33"/>
    </row>
    <row r="380" ht="15.75" customHeight="1">
      <c r="E380" s="33"/>
    </row>
    <row r="381" ht="15.75" customHeight="1">
      <c r="E381" s="33"/>
    </row>
    <row r="382" ht="15.75" customHeight="1">
      <c r="E382" s="33"/>
    </row>
    <row r="383" ht="15.75" customHeight="1">
      <c r="E383" s="33"/>
    </row>
    <row r="384" ht="15.75" customHeight="1">
      <c r="E384" s="33"/>
    </row>
    <row r="385" ht="15.75" customHeight="1">
      <c r="E385" s="33"/>
    </row>
    <row r="386" ht="15.75" customHeight="1">
      <c r="E386" s="33"/>
    </row>
    <row r="387" ht="15.75" customHeight="1">
      <c r="E387" s="33"/>
    </row>
    <row r="388" ht="15.75" customHeight="1">
      <c r="E388" s="33"/>
    </row>
    <row r="389" ht="15.75" customHeight="1">
      <c r="E389" s="33"/>
    </row>
    <row r="390" ht="15.75" customHeight="1">
      <c r="E390" s="33"/>
    </row>
    <row r="391" ht="15.75" customHeight="1">
      <c r="E391" s="33"/>
    </row>
    <row r="392" ht="15.75" customHeight="1">
      <c r="E392" s="33"/>
    </row>
    <row r="393" ht="15.75" customHeight="1">
      <c r="E393" s="33"/>
    </row>
    <row r="394" ht="15.75" customHeight="1">
      <c r="E394" s="33"/>
    </row>
    <row r="395" ht="15.75" customHeight="1">
      <c r="E395" s="33"/>
    </row>
    <row r="396" ht="15.75" customHeight="1">
      <c r="E396" s="33"/>
    </row>
    <row r="397" ht="15.75" customHeight="1">
      <c r="E397" s="33"/>
    </row>
    <row r="398" ht="15.75" customHeight="1">
      <c r="E398" s="33"/>
    </row>
    <row r="399" ht="15.75" customHeight="1">
      <c r="E399" s="33"/>
    </row>
    <row r="400" ht="15.75" customHeight="1">
      <c r="E400" s="33"/>
    </row>
    <row r="401" ht="15.75" customHeight="1">
      <c r="E401" s="33"/>
    </row>
    <row r="402" ht="15.75" customHeight="1">
      <c r="E402" s="33"/>
    </row>
    <row r="403" ht="15.75" customHeight="1">
      <c r="E403" s="33"/>
    </row>
    <row r="404" ht="15.75" customHeight="1">
      <c r="E404" s="33"/>
    </row>
    <row r="405" ht="15.75" customHeight="1">
      <c r="E405" s="33"/>
    </row>
    <row r="406" ht="15.75" customHeight="1">
      <c r="E406" s="33"/>
    </row>
    <row r="407" ht="15.75" customHeight="1">
      <c r="E407" s="33"/>
    </row>
    <row r="408" ht="15.75" customHeight="1">
      <c r="E408" s="33"/>
    </row>
    <row r="409" ht="15.75" customHeight="1">
      <c r="E409" s="33"/>
    </row>
    <row r="410" ht="15.75" customHeight="1">
      <c r="E410" s="33"/>
    </row>
    <row r="411" ht="15.75" customHeight="1">
      <c r="E411" s="33"/>
    </row>
    <row r="412" ht="15.75" customHeight="1">
      <c r="E412" s="33"/>
    </row>
    <row r="413" ht="15.75" customHeight="1">
      <c r="E413" s="33"/>
    </row>
    <row r="414" ht="15.75" customHeight="1">
      <c r="E414" s="33"/>
    </row>
    <row r="415" ht="15.75" customHeight="1">
      <c r="E415" s="33"/>
    </row>
    <row r="416" ht="15.75" customHeight="1">
      <c r="E416" s="33"/>
    </row>
    <row r="417" ht="15.75" customHeight="1">
      <c r="E417" s="33"/>
    </row>
    <row r="418" ht="15.75" customHeight="1">
      <c r="E418" s="33"/>
    </row>
    <row r="419" ht="15.75" customHeight="1">
      <c r="E419" s="33"/>
    </row>
    <row r="420" ht="15.75" customHeight="1">
      <c r="E420" s="33"/>
    </row>
    <row r="421" ht="15.75" customHeight="1">
      <c r="E421" s="33"/>
    </row>
    <row r="422" ht="15.75" customHeight="1">
      <c r="E422" s="33"/>
    </row>
    <row r="423" ht="15.75" customHeight="1">
      <c r="E423" s="33"/>
    </row>
    <row r="424" ht="15.75" customHeight="1">
      <c r="E424" s="33"/>
    </row>
    <row r="425" ht="15.75" customHeight="1">
      <c r="E425" s="33"/>
    </row>
    <row r="426" ht="15.75" customHeight="1">
      <c r="E426" s="33"/>
    </row>
    <row r="427" ht="15.75" customHeight="1">
      <c r="E427" s="33"/>
    </row>
    <row r="428" ht="15.75" customHeight="1">
      <c r="E428" s="33"/>
    </row>
    <row r="429" ht="15.75" customHeight="1">
      <c r="E429" s="33"/>
    </row>
    <row r="430" ht="15.75" customHeight="1">
      <c r="E430" s="33"/>
    </row>
    <row r="431" ht="15.75" customHeight="1">
      <c r="E431" s="33"/>
    </row>
    <row r="432" ht="15.75" customHeight="1">
      <c r="E432" s="33"/>
    </row>
    <row r="433" ht="15.75" customHeight="1">
      <c r="E433" s="33"/>
    </row>
    <row r="434" ht="15.75" customHeight="1">
      <c r="E434" s="33"/>
    </row>
    <row r="435" ht="15.75" customHeight="1">
      <c r="E435" s="33"/>
    </row>
    <row r="436" ht="15.75" customHeight="1">
      <c r="E436" s="33"/>
    </row>
    <row r="437" ht="15.75" customHeight="1">
      <c r="E437" s="33"/>
    </row>
    <row r="438" ht="15.75" customHeight="1">
      <c r="E438" s="33"/>
    </row>
    <row r="439" ht="15.75" customHeight="1">
      <c r="E439" s="33"/>
    </row>
    <row r="440" ht="15.75" customHeight="1">
      <c r="E440" s="33"/>
    </row>
    <row r="441" ht="15.75" customHeight="1">
      <c r="E441" s="33"/>
    </row>
    <row r="442" ht="15.75" customHeight="1">
      <c r="E442" s="33"/>
    </row>
    <row r="443" ht="15.75" customHeight="1">
      <c r="E443" s="33"/>
    </row>
    <row r="444" ht="15.75" customHeight="1">
      <c r="E444" s="33"/>
    </row>
    <row r="445" ht="15.75" customHeight="1">
      <c r="E445" s="33"/>
    </row>
    <row r="446" ht="15.75" customHeight="1">
      <c r="E446" s="33"/>
    </row>
    <row r="447" ht="15.75" customHeight="1">
      <c r="E447" s="33"/>
    </row>
    <row r="448" ht="15.75" customHeight="1">
      <c r="E448" s="33"/>
    </row>
    <row r="449" ht="15.75" customHeight="1">
      <c r="E449" s="33"/>
    </row>
    <row r="450" ht="15.75" customHeight="1">
      <c r="E450" s="33"/>
    </row>
    <row r="451" ht="15.75" customHeight="1">
      <c r="E451" s="33"/>
    </row>
    <row r="452" ht="15.75" customHeight="1">
      <c r="E452" s="33"/>
    </row>
    <row r="453" ht="15.75" customHeight="1">
      <c r="E453" s="33"/>
    </row>
    <row r="454" ht="15.75" customHeight="1">
      <c r="E454" s="33"/>
    </row>
    <row r="455" ht="15.75" customHeight="1">
      <c r="E455" s="33"/>
    </row>
    <row r="456" ht="15.75" customHeight="1">
      <c r="E456" s="33"/>
    </row>
    <row r="457" ht="15.75" customHeight="1">
      <c r="E457" s="33"/>
    </row>
    <row r="458" ht="15.75" customHeight="1">
      <c r="E458" s="33"/>
    </row>
    <row r="459" ht="15.75" customHeight="1">
      <c r="E459" s="33"/>
    </row>
    <row r="460" ht="15.75" customHeight="1">
      <c r="E460" s="33"/>
    </row>
    <row r="461" ht="15.75" customHeight="1">
      <c r="E461" s="33"/>
    </row>
    <row r="462" ht="15.75" customHeight="1">
      <c r="E462" s="33"/>
    </row>
    <row r="463" ht="15.75" customHeight="1">
      <c r="E463" s="33"/>
    </row>
    <row r="464" ht="15.75" customHeight="1">
      <c r="E464" s="33"/>
    </row>
    <row r="465" ht="15.75" customHeight="1">
      <c r="E465" s="33"/>
    </row>
    <row r="466" ht="15.75" customHeight="1">
      <c r="E466" s="33"/>
    </row>
    <row r="467" ht="15.75" customHeight="1">
      <c r="E467" s="33"/>
    </row>
    <row r="468" ht="15.75" customHeight="1">
      <c r="E468" s="33"/>
    </row>
    <row r="469" ht="15.75" customHeight="1">
      <c r="E469" s="33"/>
    </row>
    <row r="470" ht="15.75" customHeight="1">
      <c r="E470" s="33"/>
    </row>
    <row r="471" ht="15.75" customHeight="1">
      <c r="E471" s="33"/>
    </row>
    <row r="472" ht="15.75" customHeight="1">
      <c r="E472" s="33"/>
    </row>
    <row r="473" ht="15.75" customHeight="1">
      <c r="E473" s="33"/>
    </row>
    <row r="474" ht="15.75" customHeight="1">
      <c r="E474" s="33"/>
    </row>
    <row r="475" ht="15.75" customHeight="1">
      <c r="E475" s="33"/>
    </row>
    <row r="476" ht="15.75" customHeight="1">
      <c r="E476" s="33"/>
    </row>
    <row r="477" ht="15.75" customHeight="1">
      <c r="E477" s="33"/>
    </row>
    <row r="478" ht="15.75" customHeight="1">
      <c r="E478" s="33"/>
    </row>
    <row r="479" ht="15.75" customHeight="1">
      <c r="E479" s="33"/>
    </row>
    <row r="480" ht="15.75" customHeight="1">
      <c r="E480" s="33"/>
    </row>
    <row r="481" ht="15.75" customHeight="1">
      <c r="E481" s="33"/>
    </row>
    <row r="482" ht="15.75" customHeight="1">
      <c r="E482" s="33"/>
    </row>
    <row r="483" ht="15.75" customHeight="1">
      <c r="E483" s="33"/>
    </row>
    <row r="484" ht="15.75" customHeight="1">
      <c r="E484" s="33"/>
    </row>
    <row r="485" ht="15.75" customHeight="1">
      <c r="E485" s="33"/>
    </row>
    <row r="486" ht="15.75" customHeight="1">
      <c r="E486" s="33"/>
    </row>
    <row r="487" ht="15.75" customHeight="1">
      <c r="E487" s="33"/>
    </row>
    <row r="488" ht="15.75" customHeight="1">
      <c r="E488" s="33"/>
    </row>
    <row r="489" ht="15.75" customHeight="1">
      <c r="E489" s="33"/>
    </row>
    <row r="490" ht="15.75" customHeight="1">
      <c r="E490" s="33"/>
    </row>
    <row r="491" ht="15.75" customHeight="1">
      <c r="E491" s="33"/>
    </row>
    <row r="492" ht="15.75" customHeight="1">
      <c r="E492" s="33"/>
    </row>
    <row r="493" ht="15.75" customHeight="1">
      <c r="E493" s="33"/>
    </row>
    <row r="494" ht="15.75" customHeight="1">
      <c r="E494" s="33"/>
    </row>
    <row r="495" ht="15.75" customHeight="1">
      <c r="E495" s="33"/>
    </row>
    <row r="496" ht="15.75" customHeight="1">
      <c r="E496" s="33"/>
    </row>
    <row r="497" ht="15.75" customHeight="1">
      <c r="E497" s="33"/>
    </row>
    <row r="498" ht="15.75" customHeight="1">
      <c r="E498" s="33"/>
    </row>
    <row r="499" ht="15.75" customHeight="1">
      <c r="E499" s="33"/>
    </row>
    <row r="500" ht="15.75" customHeight="1">
      <c r="E500" s="33"/>
    </row>
    <row r="501" ht="15.75" customHeight="1">
      <c r="E501" s="33"/>
    </row>
    <row r="502" ht="15.75" customHeight="1">
      <c r="E502" s="33"/>
    </row>
    <row r="503" ht="15.75" customHeight="1">
      <c r="E503" s="33"/>
    </row>
    <row r="504" ht="15.75" customHeight="1">
      <c r="E504" s="33"/>
    </row>
    <row r="505" ht="15.75" customHeight="1">
      <c r="E505" s="33"/>
    </row>
    <row r="506" ht="15.75" customHeight="1">
      <c r="E506" s="33"/>
    </row>
    <row r="507" ht="15.75" customHeight="1">
      <c r="E507" s="33"/>
    </row>
    <row r="508" ht="15.75" customHeight="1">
      <c r="E508" s="33"/>
    </row>
    <row r="509" ht="15.75" customHeight="1">
      <c r="E509" s="33"/>
    </row>
    <row r="510" ht="15.75" customHeight="1">
      <c r="E510" s="33"/>
    </row>
    <row r="511" ht="15.75" customHeight="1">
      <c r="E511" s="33"/>
    </row>
    <row r="512" ht="15.75" customHeight="1">
      <c r="E512" s="33"/>
    </row>
    <row r="513" ht="15.75" customHeight="1">
      <c r="E513" s="33"/>
    </row>
    <row r="514" ht="15.75" customHeight="1">
      <c r="E514" s="33"/>
    </row>
    <row r="515" ht="15.75" customHeight="1">
      <c r="E515" s="33"/>
    </row>
    <row r="516" ht="15.75" customHeight="1">
      <c r="E516" s="33"/>
    </row>
    <row r="517" ht="15.75" customHeight="1">
      <c r="E517" s="33"/>
    </row>
    <row r="518" ht="15.75" customHeight="1">
      <c r="E518" s="33"/>
    </row>
    <row r="519" ht="15.75" customHeight="1">
      <c r="E519" s="33"/>
    </row>
    <row r="520" ht="15.75" customHeight="1">
      <c r="E520" s="33"/>
    </row>
    <row r="521" ht="15.75" customHeight="1">
      <c r="E521" s="33"/>
    </row>
    <row r="522" ht="15.75" customHeight="1">
      <c r="E522" s="33"/>
    </row>
    <row r="523" ht="15.75" customHeight="1">
      <c r="E523" s="33"/>
    </row>
    <row r="524" ht="15.75" customHeight="1">
      <c r="E524" s="33"/>
    </row>
    <row r="525" ht="15.75" customHeight="1">
      <c r="E525" s="33"/>
    </row>
    <row r="526" ht="15.75" customHeight="1">
      <c r="E526" s="33"/>
    </row>
    <row r="527" ht="15.75" customHeight="1">
      <c r="E527" s="33"/>
    </row>
    <row r="528" ht="15.75" customHeight="1">
      <c r="E528" s="33"/>
    </row>
    <row r="529" ht="15.75" customHeight="1">
      <c r="E529" s="33"/>
    </row>
    <row r="530" ht="15.75" customHeight="1">
      <c r="E530" s="33"/>
    </row>
    <row r="531" ht="15.75" customHeight="1">
      <c r="E531" s="33"/>
    </row>
    <row r="532" ht="15.75" customHeight="1">
      <c r="E532" s="33"/>
    </row>
    <row r="533" ht="15.75" customHeight="1">
      <c r="E533" s="33"/>
    </row>
    <row r="534" ht="15.75" customHeight="1">
      <c r="E534" s="33"/>
    </row>
    <row r="535" ht="15.75" customHeight="1">
      <c r="E535" s="33"/>
    </row>
    <row r="536" ht="15.75" customHeight="1">
      <c r="E536" s="33"/>
    </row>
    <row r="537" ht="15.75" customHeight="1">
      <c r="E537" s="33"/>
    </row>
    <row r="538" ht="15.75" customHeight="1">
      <c r="E538" s="33"/>
    </row>
    <row r="539" ht="15.75" customHeight="1">
      <c r="E539" s="33"/>
    </row>
    <row r="540" ht="15.75" customHeight="1">
      <c r="E540" s="33"/>
    </row>
    <row r="541" ht="15.75" customHeight="1">
      <c r="E541" s="33"/>
    </row>
    <row r="542" ht="15.75" customHeight="1">
      <c r="E542" s="33"/>
    </row>
    <row r="543" ht="15.75" customHeight="1">
      <c r="E543" s="33"/>
    </row>
    <row r="544" ht="15.75" customHeight="1">
      <c r="E544" s="33"/>
    </row>
    <row r="545" ht="15.75" customHeight="1">
      <c r="E545" s="33"/>
    </row>
    <row r="546" ht="15.75" customHeight="1">
      <c r="E546" s="33"/>
    </row>
    <row r="547" ht="15.75" customHeight="1">
      <c r="E547" s="33"/>
    </row>
    <row r="548" ht="15.75" customHeight="1">
      <c r="E548" s="33"/>
    </row>
    <row r="549" ht="15.75" customHeight="1">
      <c r="E549" s="33"/>
    </row>
    <row r="550" ht="15.75" customHeight="1">
      <c r="E550" s="33"/>
    </row>
    <row r="551" ht="15.75" customHeight="1">
      <c r="E551" s="33"/>
    </row>
    <row r="552" ht="15.75" customHeight="1">
      <c r="E552" s="33"/>
    </row>
    <row r="553" ht="15.75" customHeight="1">
      <c r="E553" s="33"/>
    </row>
    <row r="554" ht="15.75" customHeight="1">
      <c r="E554" s="33"/>
    </row>
    <row r="555" ht="15.75" customHeight="1">
      <c r="E555" s="33"/>
    </row>
    <row r="556" ht="15.75" customHeight="1">
      <c r="E556" s="33"/>
    </row>
    <row r="557" ht="15.75" customHeight="1">
      <c r="E557" s="33"/>
    </row>
    <row r="558" ht="15.75" customHeight="1">
      <c r="E558" s="33"/>
    </row>
    <row r="559" ht="15.75" customHeight="1">
      <c r="E559" s="33"/>
    </row>
    <row r="560" ht="15.75" customHeight="1">
      <c r="E560" s="33"/>
    </row>
    <row r="561" ht="15.75" customHeight="1">
      <c r="E561" s="33"/>
    </row>
    <row r="562" ht="15.75" customHeight="1">
      <c r="E562" s="33"/>
    </row>
    <row r="563" ht="15.75" customHeight="1">
      <c r="E563" s="33"/>
    </row>
    <row r="564" ht="15.75" customHeight="1">
      <c r="E564" s="33"/>
    </row>
    <row r="565" ht="15.75" customHeight="1">
      <c r="E565" s="33"/>
    </row>
    <row r="566" ht="15.75" customHeight="1">
      <c r="E566" s="33"/>
    </row>
    <row r="567" ht="15.75" customHeight="1">
      <c r="E567" s="33"/>
    </row>
    <row r="568" ht="15.75" customHeight="1">
      <c r="E568" s="33"/>
    </row>
    <row r="569" ht="15.75" customHeight="1">
      <c r="E569" s="33"/>
    </row>
    <row r="570" ht="15.75" customHeight="1">
      <c r="E570" s="33"/>
    </row>
    <row r="571" ht="15.75" customHeight="1">
      <c r="E571" s="33"/>
    </row>
    <row r="572" ht="15.75" customHeight="1">
      <c r="E572" s="33"/>
    </row>
    <row r="573" ht="15.75" customHeight="1">
      <c r="E573" s="33"/>
    </row>
    <row r="574" ht="15.75" customHeight="1">
      <c r="E574" s="33"/>
    </row>
    <row r="575" ht="15.75" customHeight="1">
      <c r="E575" s="33"/>
    </row>
    <row r="576" ht="15.75" customHeight="1">
      <c r="E576" s="33"/>
    </row>
    <row r="577" ht="15.75" customHeight="1">
      <c r="E577" s="33"/>
    </row>
    <row r="578" ht="15.75" customHeight="1">
      <c r="E578" s="33"/>
    </row>
    <row r="579" ht="15.75" customHeight="1">
      <c r="E579" s="33"/>
    </row>
    <row r="580" ht="15.75" customHeight="1">
      <c r="E580" s="33"/>
    </row>
    <row r="581" ht="15.75" customHeight="1">
      <c r="E581" s="33"/>
    </row>
    <row r="582" ht="15.75" customHeight="1">
      <c r="E582" s="33"/>
    </row>
    <row r="583" ht="15.75" customHeight="1">
      <c r="E583" s="33"/>
    </row>
    <row r="584" ht="15.75" customHeight="1">
      <c r="E584" s="33"/>
    </row>
    <row r="585" ht="15.75" customHeight="1">
      <c r="E585" s="33"/>
    </row>
    <row r="586" ht="15.75" customHeight="1">
      <c r="E586" s="33"/>
    </row>
    <row r="587" ht="15.75" customHeight="1">
      <c r="E587" s="33"/>
    </row>
    <row r="588" ht="15.75" customHeight="1">
      <c r="E588" s="33"/>
    </row>
    <row r="589" ht="15.75" customHeight="1">
      <c r="E589" s="33"/>
    </row>
    <row r="590" ht="15.75" customHeight="1">
      <c r="E590" s="33"/>
    </row>
    <row r="591" ht="15.75" customHeight="1">
      <c r="E591" s="33"/>
    </row>
    <row r="592" ht="15.75" customHeight="1">
      <c r="E592" s="33"/>
    </row>
    <row r="593" ht="15.75" customHeight="1">
      <c r="E593" s="33"/>
    </row>
    <row r="594" ht="15.75" customHeight="1">
      <c r="E594" s="33"/>
    </row>
    <row r="595" ht="15.75" customHeight="1">
      <c r="E595" s="33"/>
    </row>
    <row r="596" ht="15.75" customHeight="1">
      <c r="E596" s="33"/>
    </row>
    <row r="597" ht="15.75" customHeight="1">
      <c r="E597" s="33"/>
    </row>
    <row r="598" ht="15.75" customHeight="1">
      <c r="E598" s="33"/>
    </row>
    <row r="599" ht="15.75" customHeight="1">
      <c r="E599" s="33"/>
    </row>
    <row r="600" ht="15.75" customHeight="1">
      <c r="E600" s="33"/>
    </row>
    <row r="601" ht="15.75" customHeight="1">
      <c r="E601" s="33"/>
    </row>
    <row r="602" ht="15.75" customHeight="1">
      <c r="E602" s="33"/>
    </row>
    <row r="603" ht="15.75" customHeight="1">
      <c r="E603" s="33"/>
    </row>
    <row r="604" ht="15.75" customHeight="1">
      <c r="E604" s="33"/>
    </row>
    <row r="605" ht="15.75" customHeight="1">
      <c r="E605" s="33"/>
    </row>
    <row r="606" ht="15.75" customHeight="1">
      <c r="E606" s="33"/>
    </row>
    <row r="607" ht="15.75" customHeight="1">
      <c r="E607" s="33"/>
    </row>
    <row r="608" ht="15.75" customHeight="1">
      <c r="E608" s="33"/>
    </row>
    <row r="609" ht="15.75" customHeight="1">
      <c r="E609" s="33"/>
    </row>
    <row r="610" ht="15.75" customHeight="1">
      <c r="E610" s="33"/>
    </row>
    <row r="611" ht="15.75" customHeight="1">
      <c r="E611" s="33"/>
    </row>
    <row r="612" ht="15.75" customHeight="1">
      <c r="E612" s="33"/>
    </row>
    <row r="613" ht="15.75" customHeight="1">
      <c r="E613" s="33"/>
    </row>
    <row r="614" ht="15.75" customHeight="1">
      <c r="E614" s="33"/>
    </row>
    <row r="615" ht="15.75" customHeight="1">
      <c r="E615" s="33"/>
    </row>
    <row r="616" ht="15.75" customHeight="1">
      <c r="E616" s="33"/>
    </row>
    <row r="617" ht="15.75" customHeight="1">
      <c r="E617" s="33"/>
    </row>
    <row r="618" ht="15.75" customHeight="1">
      <c r="E618" s="33"/>
    </row>
    <row r="619" ht="15.75" customHeight="1">
      <c r="E619" s="33"/>
    </row>
    <row r="620" ht="15.75" customHeight="1">
      <c r="E620" s="33"/>
    </row>
    <row r="621" ht="15.75" customHeight="1">
      <c r="E621" s="33"/>
    </row>
    <row r="622" ht="15.75" customHeight="1">
      <c r="E622" s="33"/>
    </row>
    <row r="623" ht="15.75" customHeight="1">
      <c r="E623" s="33"/>
    </row>
    <row r="624" ht="15.75" customHeight="1">
      <c r="E624" s="33"/>
    </row>
    <row r="625" ht="15.75" customHeight="1">
      <c r="E625" s="33"/>
    </row>
    <row r="626" ht="15.75" customHeight="1">
      <c r="E626" s="33"/>
    </row>
    <row r="627" ht="15.75" customHeight="1">
      <c r="E627" s="33"/>
    </row>
    <row r="628" ht="15.75" customHeight="1">
      <c r="E628" s="33"/>
    </row>
    <row r="629" ht="15.75" customHeight="1">
      <c r="E629" s="33"/>
    </row>
    <row r="630" ht="15.75" customHeight="1">
      <c r="E630" s="33"/>
    </row>
    <row r="631" ht="15.75" customHeight="1">
      <c r="E631" s="33"/>
    </row>
    <row r="632" ht="15.75" customHeight="1">
      <c r="E632" s="33"/>
    </row>
    <row r="633" ht="15.75" customHeight="1">
      <c r="E633" s="33"/>
    </row>
    <row r="634" ht="15.75" customHeight="1">
      <c r="E634" s="33"/>
    </row>
    <row r="635" ht="15.75" customHeight="1">
      <c r="E635" s="33"/>
    </row>
    <row r="636" ht="15.75" customHeight="1">
      <c r="E636" s="33"/>
    </row>
    <row r="637" ht="15.75" customHeight="1">
      <c r="E637" s="33"/>
    </row>
    <row r="638" ht="15.75" customHeight="1">
      <c r="E638" s="33"/>
    </row>
    <row r="639" ht="15.75" customHeight="1">
      <c r="E639" s="33"/>
    </row>
    <row r="640" ht="15.75" customHeight="1">
      <c r="E640" s="33"/>
    </row>
    <row r="641" ht="15.75" customHeight="1">
      <c r="E641" s="33"/>
    </row>
    <row r="642" ht="15.75" customHeight="1">
      <c r="E642" s="33"/>
    </row>
    <row r="643" ht="15.75" customHeight="1">
      <c r="E643" s="33"/>
    </row>
    <row r="644" ht="15.75" customHeight="1">
      <c r="E644" s="33"/>
    </row>
    <row r="645" ht="15.75" customHeight="1">
      <c r="E645" s="33"/>
    </row>
    <row r="646" ht="15.75" customHeight="1">
      <c r="E646" s="33"/>
    </row>
    <row r="647" ht="15.75" customHeight="1">
      <c r="E647" s="33"/>
    </row>
    <row r="648" ht="15.75" customHeight="1">
      <c r="E648" s="33"/>
    </row>
    <row r="649" ht="15.75" customHeight="1">
      <c r="E649" s="33"/>
    </row>
    <row r="650" ht="15.75" customHeight="1">
      <c r="E650" s="33"/>
    </row>
    <row r="651" ht="15.75" customHeight="1">
      <c r="E651" s="33"/>
    </row>
    <row r="652" ht="15.75" customHeight="1">
      <c r="E652" s="33"/>
    </row>
    <row r="653" ht="15.75" customHeight="1">
      <c r="E653" s="33"/>
    </row>
    <row r="654" ht="15.75" customHeight="1">
      <c r="E654" s="33"/>
    </row>
    <row r="655" ht="15.75" customHeight="1">
      <c r="E655" s="33"/>
    </row>
    <row r="656" ht="15.75" customHeight="1">
      <c r="E656" s="33"/>
    </row>
    <row r="657" ht="15.75" customHeight="1">
      <c r="E657" s="33"/>
    </row>
    <row r="658" ht="15.75" customHeight="1">
      <c r="E658" s="33"/>
    </row>
    <row r="659" ht="15.75" customHeight="1">
      <c r="E659" s="33"/>
    </row>
    <row r="660" ht="15.75" customHeight="1">
      <c r="E660" s="33"/>
    </row>
    <row r="661" ht="15.75" customHeight="1">
      <c r="E661" s="33"/>
    </row>
    <row r="662" ht="15.75" customHeight="1">
      <c r="E662" s="33"/>
    </row>
    <row r="663" ht="15.75" customHeight="1">
      <c r="E663" s="33"/>
    </row>
    <row r="664" ht="15.75" customHeight="1">
      <c r="E664" s="33"/>
    </row>
    <row r="665" ht="15.75" customHeight="1">
      <c r="E665" s="33"/>
    </row>
    <row r="666" ht="15.75" customHeight="1">
      <c r="E666" s="33"/>
    </row>
    <row r="667" ht="15.75" customHeight="1">
      <c r="E667" s="33"/>
    </row>
    <row r="668" ht="15.75" customHeight="1">
      <c r="E668" s="33"/>
    </row>
    <row r="669" ht="15.75" customHeight="1">
      <c r="E669" s="33"/>
    </row>
    <row r="670" ht="15.75" customHeight="1">
      <c r="E670" s="33"/>
    </row>
    <row r="671" ht="15.75" customHeight="1">
      <c r="E671" s="33"/>
    </row>
    <row r="672" ht="15.75" customHeight="1">
      <c r="E672" s="33"/>
    </row>
    <row r="673" ht="15.75" customHeight="1">
      <c r="E673" s="33"/>
    </row>
    <row r="674" ht="15.75" customHeight="1">
      <c r="E674" s="33"/>
    </row>
    <row r="675" ht="15.75" customHeight="1">
      <c r="E675" s="33"/>
    </row>
    <row r="676" ht="15.75" customHeight="1">
      <c r="E676" s="33"/>
    </row>
    <row r="677" ht="15.75" customHeight="1">
      <c r="E677" s="33"/>
    </row>
    <row r="678" ht="15.75" customHeight="1">
      <c r="E678" s="33"/>
    </row>
    <row r="679" ht="15.75" customHeight="1">
      <c r="E679" s="33"/>
    </row>
    <row r="680" ht="15.75" customHeight="1">
      <c r="E680" s="33"/>
    </row>
    <row r="681" ht="15.75" customHeight="1">
      <c r="E681" s="33"/>
    </row>
    <row r="682" ht="15.75" customHeight="1">
      <c r="E682" s="33"/>
    </row>
    <row r="683" ht="15.75" customHeight="1">
      <c r="E683" s="33"/>
    </row>
    <row r="684" ht="15.75" customHeight="1">
      <c r="E684" s="33"/>
    </row>
    <row r="685" ht="15.75" customHeight="1">
      <c r="E685" s="33"/>
    </row>
    <row r="686" ht="15.75" customHeight="1">
      <c r="E686" s="33"/>
    </row>
    <row r="687" ht="15.75" customHeight="1">
      <c r="E687" s="33"/>
    </row>
    <row r="688" ht="15.75" customHeight="1">
      <c r="E688" s="33"/>
    </row>
    <row r="689" ht="15.75" customHeight="1">
      <c r="E689" s="33"/>
    </row>
    <row r="690" ht="15.75" customHeight="1">
      <c r="E690" s="33"/>
    </row>
    <row r="691" ht="15.75" customHeight="1">
      <c r="E691" s="33"/>
    </row>
    <row r="692" ht="15.75" customHeight="1">
      <c r="E692" s="33"/>
    </row>
    <row r="693" ht="15.75" customHeight="1">
      <c r="E693" s="33"/>
    </row>
    <row r="694" ht="15.75" customHeight="1">
      <c r="E694" s="33"/>
    </row>
    <row r="695" ht="15.75" customHeight="1">
      <c r="E695" s="33"/>
    </row>
    <row r="696" ht="15.75" customHeight="1">
      <c r="E696" s="33"/>
    </row>
    <row r="697" ht="15.75" customHeight="1">
      <c r="E697" s="33"/>
    </row>
    <row r="698" ht="15.75" customHeight="1">
      <c r="E698" s="33"/>
    </row>
    <row r="699" ht="15.75" customHeight="1">
      <c r="E699" s="33"/>
    </row>
    <row r="700" ht="15.75" customHeight="1">
      <c r="E700" s="33"/>
    </row>
    <row r="701" ht="15.75" customHeight="1">
      <c r="E701" s="33"/>
    </row>
    <row r="702" ht="15.75" customHeight="1">
      <c r="E702" s="33"/>
    </row>
    <row r="703" ht="15.75" customHeight="1">
      <c r="E703" s="33"/>
    </row>
    <row r="704" ht="15.75" customHeight="1">
      <c r="E704" s="33"/>
    </row>
    <row r="705" ht="15.75" customHeight="1">
      <c r="E705" s="33"/>
    </row>
    <row r="706" ht="15.75" customHeight="1">
      <c r="E706" s="33"/>
    </row>
    <row r="707" ht="15.75" customHeight="1">
      <c r="E707" s="33"/>
    </row>
    <row r="708" ht="15.75" customHeight="1">
      <c r="E708" s="33"/>
    </row>
    <row r="709" ht="15.75" customHeight="1">
      <c r="E709" s="33"/>
    </row>
    <row r="710" ht="15.75" customHeight="1">
      <c r="E710" s="33"/>
    </row>
    <row r="711" ht="15.75" customHeight="1">
      <c r="E711" s="33"/>
    </row>
    <row r="712" ht="15.75" customHeight="1">
      <c r="E712" s="33"/>
    </row>
    <row r="713" ht="15.75" customHeight="1">
      <c r="E713" s="33"/>
    </row>
    <row r="714" ht="15.75" customHeight="1">
      <c r="E714" s="33"/>
    </row>
    <row r="715" ht="15.75" customHeight="1">
      <c r="E715" s="33"/>
    </row>
    <row r="716" ht="15.75" customHeight="1">
      <c r="E716" s="33"/>
    </row>
    <row r="717" ht="15.75" customHeight="1">
      <c r="E717" s="33"/>
    </row>
    <row r="718" ht="15.75" customHeight="1">
      <c r="E718" s="33"/>
    </row>
    <row r="719" ht="15.75" customHeight="1">
      <c r="E719" s="33"/>
    </row>
    <row r="720" ht="15.75" customHeight="1">
      <c r="E720" s="33"/>
    </row>
    <row r="721" ht="15.75" customHeight="1">
      <c r="E721" s="33"/>
    </row>
    <row r="722" ht="15.75" customHeight="1">
      <c r="E722" s="33"/>
    </row>
    <row r="723" ht="15.75" customHeight="1">
      <c r="E723" s="33"/>
    </row>
    <row r="724" ht="15.75" customHeight="1">
      <c r="E724" s="33"/>
    </row>
    <row r="725" ht="15.75" customHeight="1">
      <c r="E725" s="33"/>
    </row>
    <row r="726" ht="15.75" customHeight="1">
      <c r="E726" s="33"/>
    </row>
    <row r="727" ht="15.75" customHeight="1">
      <c r="E727" s="33"/>
    </row>
    <row r="728" ht="15.75" customHeight="1">
      <c r="E728" s="33"/>
    </row>
    <row r="729" ht="15.75" customHeight="1">
      <c r="E729" s="33"/>
    </row>
    <row r="730" ht="15.75" customHeight="1">
      <c r="E730" s="33"/>
    </row>
    <row r="731" ht="15.75" customHeight="1">
      <c r="E731" s="33"/>
    </row>
    <row r="732" ht="15.75" customHeight="1">
      <c r="E732" s="33"/>
    </row>
    <row r="733" ht="15.75" customHeight="1">
      <c r="E733" s="33"/>
    </row>
    <row r="734" ht="15.75" customHeight="1">
      <c r="E734" s="33"/>
    </row>
    <row r="735" ht="15.75" customHeight="1">
      <c r="E735" s="33"/>
    </row>
    <row r="736" ht="15.75" customHeight="1">
      <c r="E736" s="33"/>
    </row>
    <row r="737" ht="15.75" customHeight="1">
      <c r="E737" s="33"/>
    </row>
    <row r="738" ht="15.75" customHeight="1">
      <c r="E738" s="33"/>
    </row>
    <row r="739" ht="15.75" customHeight="1">
      <c r="E739" s="33"/>
    </row>
    <row r="740" ht="15.75" customHeight="1">
      <c r="E740" s="33"/>
    </row>
    <row r="741" ht="15.75" customHeight="1">
      <c r="E741" s="33"/>
    </row>
    <row r="742" ht="15.75" customHeight="1">
      <c r="E742" s="33"/>
    </row>
    <row r="743" ht="15.75" customHeight="1">
      <c r="E743" s="33"/>
    </row>
    <row r="744" ht="15.75" customHeight="1">
      <c r="E744" s="33"/>
    </row>
    <row r="745" ht="15.75" customHeight="1">
      <c r="E745" s="33"/>
    </row>
    <row r="746" ht="15.75" customHeight="1">
      <c r="E746" s="33"/>
    </row>
    <row r="747" ht="15.75" customHeight="1">
      <c r="E747" s="33"/>
    </row>
    <row r="748" ht="15.75" customHeight="1">
      <c r="E748" s="33"/>
    </row>
    <row r="749" ht="15.75" customHeight="1">
      <c r="E749" s="33"/>
    </row>
    <row r="750" ht="15.75" customHeight="1">
      <c r="E750" s="33"/>
    </row>
    <row r="751" ht="15.75" customHeight="1">
      <c r="E751" s="33"/>
    </row>
    <row r="752" ht="15.75" customHeight="1">
      <c r="E752" s="33"/>
    </row>
    <row r="753" ht="15.75" customHeight="1">
      <c r="E753" s="33"/>
    </row>
    <row r="754" ht="15.75" customHeight="1">
      <c r="E754" s="33"/>
    </row>
    <row r="755" ht="15.75" customHeight="1">
      <c r="E755" s="33"/>
    </row>
    <row r="756" ht="15.75" customHeight="1">
      <c r="E756" s="33"/>
    </row>
    <row r="757" ht="15.75" customHeight="1">
      <c r="E757" s="33"/>
    </row>
    <row r="758" ht="15.75" customHeight="1">
      <c r="E758" s="33"/>
    </row>
    <row r="759" ht="15.75" customHeight="1">
      <c r="E759" s="33"/>
    </row>
    <row r="760" ht="15.75" customHeight="1">
      <c r="E760" s="33"/>
    </row>
    <row r="761" ht="15.75" customHeight="1">
      <c r="E761" s="33"/>
    </row>
    <row r="762" ht="15.75" customHeight="1">
      <c r="E762" s="33"/>
    </row>
    <row r="763" ht="15.75" customHeight="1">
      <c r="E763" s="33"/>
    </row>
    <row r="764" ht="15.75" customHeight="1">
      <c r="E764" s="33"/>
    </row>
    <row r="765" ht="15.75" customHeight="1">
      <c r="E765" s="33"/>
    </row>
    <row r="766" ht="15.75" customHeight="1">
      <c r="E766" s="33"/>
    </row>
    <row r="767" ht="15.75" customHeight="1">
      <c r="E767" s="33"/>
    </row>
    <row r="768" ht="15.75" customHeight="1">
      <c r="E768" s="33"/>
    </row>
    <row r="769" ht="15.75" customHeight="1">
      <c r="E769" s="33"/>
    </row>
    <row r="770" ht="15.75" customHeight="1">
      <c r="E770" s="33"/>
    </row>
    <row r="771" ht="15.75" customHeight="1">
      <c r="E771" s="33"/>
    </row>
    <row r="772" ht="15.75" customHeight="1">
      <c r="E772" s="33"/>
    </row>
    <row r="773" ht="15.75" customHeight="1">
      <c r="E773" s="33"/>
    </row>
    <row r="774" ht="15.75" customHeight="1">
      <c r="E774" s="33"/>
    </row>
    <row r="775" ht="15.75" customHeight="1">
      <c r="E775" s="33"/>
    </row>
    <row r="776" ht="15.75" customHeight="1">
      <c r="E776" s="33"/>
    </row>
    <row r="777" ht="15.75" customHeight="1">
      <c r="E777" s="33"/>
    </row>
    <row r="778" ht="15.75" customHeight="1">
      <c r="E778" s="33"/>
    </row>
    <row r="779" ht="15.75" customHeight="1">
      <c r="E779" s="33"/>
    </row>
    <row r="780" ht="15.75" customHeight="1">
      <c r="E780" s="33"/>
    </row>
    <row r="781" ht="15.75" customHeight="1">
      <c r="E781" s="33"/>
    </row>
    <row r="782" ht="15.75" customHeight="1">
      <c r="E782" s="33"/>
    </row>
    <row r="783" ht="15.75" customHeight="1">
      <c r="E783" s="33"/>
    </row>
    <row r="784" ht="15.75" customHeight="1">
      <c r="E784" s="33"/>
    </row>
    <row r="785" ht="15.75" customHeight="1">
      <c r="E785" s="33"/>
    </row>
    <row r="786" ht="15.75" customHeight="1">
      <c r="E786" s="33"/>
    </row>
    <row r="787" ht="15.75" customHeight="1">
      <c r="E787" s="33"/>
    </row>
    <row r="788" ht="15.75" customHeight="1">
      <c r="E788" s="33"/>
    </row>
    <row r="789" ht="15.75" customHeight="1">
      <c r="E789" s="33"/>
    </row>
    <row r="790" ht="15.75" customHeight="1">
      <c r="E790" s="33"/>
    </row>
    <row r="791" ht="15.75" customHeight="1">
      <c r="E791" s="33"/>
    </row>
    <row r="792" ht="15.75" customHeight="1">
      <c r="E792" s="33"/>
    </row>
    <row r="793" ht="15.75" customHeight="1">
      <c r="E793" s="33"/>
    </row>
    <row r="794" ht="15.75" customHeight="1">
      <c r="E794" s="33"/>
    </row>
    <row r="795" ht="15.75" customHeight="1">
      <c r="E795" s="33"/>
    </row>
    <row r="796" ht="15.75" customHeight="1">
      <c r="E796" s="33"/>
    </row>
    <row r="797" ht="15.75" customHeight="1">
      <c r="E797" s="33"/>
    </row>
    <row r="798" ht="15.75" customHeight="1">
      <c r="E798" s="33"/>
    </row>
    <row r="799" ht="15.75" customHeight="1">
      <c r="E799" s="33"/>
    </row>
    <row r="800" ht="15.75" customHeight="1">
      <c r="E800" s="33"/>
    </row>
    <row r="801" ht="15.75" customHeight="1">
      <c r="E801" s="33"/>
    </row>
    <row r="802" ht="15.75" customHeight="1">
      <c r="E802" s="33"/>
    </row>
    <row r="803" ht="15.75" customHeight="1">
      <c r="E803" s="33"/>
    </row>
    <row r="804" ht="15.75" customHeight="1">
      <c r="E804" s="33"/>
    </row>
    <row r="805" ht="15.75" customHeight="1">
      <c r="E805" s="33"/>
    </row>
    <row r="806" ht="15.75" customHeight="1">
      <c r="E806" s="33"/>
    </row>
    <row r="807" ht="15.75" customHeight="1">
      <c r="E807" s="33"/>
    </row>
    <row r="808" ht="15.75" customHeight="1">
      <c r="E808" s="33"/>
    </row>
    <row r="809" ht="15.75" customHeight="1">
      <c r="E809" s="33"/>
    </row>
    <row r="810" ht="15.75" customHeight="1">
      <c r="E810" s="33"/>
    </row>
    <row r="811" ht="15.75" customHeight="1">
      <c r="E811" s="33"/>
    </row>
    <row r="812" ht="15.75" customHeight="1">
      <c r="E812" s="33"/>
    </row>
    <row r="813" ht="15.75" customHeight="1">
      <c r="E813" s="33"/>
    </row>
    <row r="814" ht="15.75" customHeight="1">
      <c r="E814" s="33"/>
    </row>
    <row r="815" ht="15.75" customHeight="1">
      <c r="E815" s="33"/>
    </row>
    <row r="816" ht="15.75" customHeight="1">
      <c r="E816" s="33"/>
    </row>
    <row r="817" ht="15.75" customHeight="1">
      <c r="E817" s="33"/>
    </row>
    <row r="818" ht="15.75" customHeight="1">
      <c r="E818" s="33"/>
    </row>
    <row r="819" ht="15.75" customHeight="1">
      <c r="E819" s="33"/>
    </row>
    <row r="820" ht="15.75" customHeight="1">
      <c r="E820" s="33"/>
    </row>
    <row r="821" ht="15.75" customHeight="1">
      <c r="E821" s="33"/>
    </row>
    <row r="822" ht="15.75" customHeight="1">
      <c r="E822" s="33"/>
    </row>
    <row r="823" ht="15.75" customHeight="1">
      <c r="E823" s="33"/>
    </row>
    <row r="824" ht="15.75" customHeight="1">
      <c r="E824" s="33"/>
    </row>
    <row r="825" ht="15.75" customHeight="1">
      <c r="E825" s="33"/>
    </row>
    <row r="826" ht="15.75" customHeight="1">
      <c r="E826" s="33"/>
    </row>
    <row r="827" ht="15.75" customHeight="1">
      <c r="E827" s="33"/>
    </row>
    <row r="828" ht="15.75" customHeight="1">
      <c r="E828" s="33"/>
    </row>
    <row r="829" ht="15.75" customHeight="1">
      <c r="E829" s="33"/>
    </row>
    <row r="830" ht="15.75" customHeight="1">
      <c r="E830" s="33"/>
    </row>
    <row r="831" ht="15.75" customHeight="1">
      <c r="E831" s="33"/>
    </row>
    <row r="832" ht="15.75" customHeight="1">
      <c r="E832" s="33"/>
    </row>
    <row r="833" ht="15.75" customHeight="1">
      <c r="E833" s="33"/>
    </row>
    <row r="834" ht="15.75" customHeight="1">
      <c r="E834" s="33"/>
    </row>
    <row r="835" ht="15.75" customHeight="1">
      <c r="E835" s="33"/>
    </row>
    <row r="836" ht="15.75" customHeight="1">
      <c r="E836" s="33"/>
    </row>
    <row r="837" ht="15.75" customHeight="1">
      <c r="E837" s="33"/>
    </row>
    <row r="838" ht="15.75" customHeight="1">
      <c r="E838" s="33"/>
    </row>
    <row r="839" ht="15.75" customHeight="1">
      <c r="E839" s="33"/>
    </row>
    <row r="840" ht="15.75" customHeight="1">
      <c r="E840" s="33"/>
    </row>
    <row r="841" ht="15.75" customHeight="1">
      <c r="E841" s="33"/>
    </row>
    <row r="842" ht="15.75" customHeight="1">
      <c r="E842" s="33"/>
    </row>
    <row r="843" ht="15.75" customHeight="1">
      <c r="E843" s="33"/>
    </row>
    <row r="844" ht="15.75" customHeight="1">
      <c r="E844" s="33"/>
    </row>
    <row r="845" ht="15.75" customHeight="1">
      <c r="E845" s="33"/>
    </row>
    <row r="846" ht="15.75" customHeight="1">
      <c r="E846" s="33"/>
    </row>
    <row r="847" ht="15.75" customHeight="1">
      <c r="E847" s="33"/>
    </row>
    <row r="848" ht="15.75" customHeight="1">
      <c r="E848" s="33"/>
    </row>
    <row r="849" ht="15.75" customHeight="1">
      <c r="E849" s="33"/>
    </row>
    <row r="850" ht="15.75" customHeight="1">
      <c r="E850" s="33"/>
    </row>
    <row r="851" ht="15.75" customHeight="1">
      <c r="E851" s="33"/>
    </row>
    <row r="852" ht="15.75" customHeight="1">
      <c r="E852" s="33"/>
    </row>
    <row r="853" ht="15.75" customHeight="1">
      <c r="E853" s="33"/>
    </row>
    <row r="854" ht="15.75" customHeight="1">
      <c r="E854" s="33"/>
    </row>
    <row r="855" ht="15.75" customHeight="1">
      <c r="E855" s="33"/>
    </row>
    <row r="856" ht="15.75" customHeight="1">
      <c r="E856" s="33"/>
    </row>
    <row r="857" ht="15.75" customHeight="1">
      <c r="E857" s="33"/>
    </row>
    <row r="858" ht="15.75" customHeight="1">
      <c r="E858" s="33"/>
    </row>
    <row r="859" ht="15.75" customHeight="1">
      <c r="E859" s="33"/>
    </row>
    <row r="860" ht="15.75" customHeight="1">
      <c r="E860" s="33"/>
    </row>
    <row r="861" ht="15.75" customHeight="1">
      <c r="E861" s="33"/>
    </row>
    <row r="862" ht="15.75" customHeight="1">
      <c r="E862" s="33"/>
    </row>
    <row r="863" ht="15.75" customHeight="1">
      <c r="E863" s="33"/>
    </row>
    <row r="864" ht="15.75" customHeight="1">
      <c r="E864" s="33"/>
    </row>
    <row r="865" ht="15.75" customHeight="1">
      <c r="E865" s="33"/>
    </row>
    <row r="866" ht="15.75" customHeight="1">
      <c r="E866" s="33"/>
    </row>
    <row r="867" ht="15.75" customHeight="1">
      <c r="E867" s="33"/>
    </row>
    <row r="868" ht="15.75" customHeight="1">
      <c r="E868" s="33"/>
    </row>
    <row r="869" ht="15.75" customHeight="1">
      <c r="E869" s="33"/>
    </row>
    <row r="870" ht="15.75" customHeight="1">
      <c r="E870" s="33"/>
    </row>
    <row r="871" ht="15.75" customHeight="1">
      <c r="E871" s="33"/>
    </row>
    <row r="872" ht="15.75" customHeight="1">
      <c r="E872" s="33"/>
    </row>
    <row r="873" ht="15.75" customHeight="1">
      <c r="E873" s="33"/>
    </row>
    <row r="874" ht="15.75" customHeight="1">
      <c r="E874" s="33"/>
    </row>
    <row r="875" ht="15.75" customHeight="1">
      <c r="E875" s="33"/>
    </row>
    <row r="876" ht="15.75" customHeight="1">
      <c r="E876" s="33"/>
    </row>
    <row r="877" ht="15.75" customHeight="1">
      <c r="E877" s="33"/>
    </row>
    <row r="878" ht="15.75" customHeight="1">
      <c r="E878" s="33"/>
    </row>
    <row r="879" ht="15.75" customHeight="1">
      <c r="E879" s="33"/>
    </row>
    <row r="880" ht="15.75" customHeight="1">
      <c r="E880" s="33"/>
    </row>
    <row r="881" ht="15.75" customHeight="1">
      <c r="E881" s="33"/>
    </row>
    <row r="882" ht="15.75" customHeight="1">
      <c r="E882" s="33"/>
    </row>
    <row r="883" ht="15.75" customHeight="1">
      <c r="E883" s="33"/>
    </row>
    <row r="884" ht="15.75" customHeight="1">
      <c r="E884" s="33"/>
    </row>
    <row r="885" ht="15.75" customHeight="1">
      <c r="E885" s="33"/>
    </row>
    <row r="886" ht="15.75" customHeight="1">
      <c r="E886" s="33"/>
    </row>
    <row r="887" ht="15.75" customHeight="1">
      <c r="E887" s="33"/>
    </row>
    <row r="888" ht="15.75" customHeight="1">
      <c r="E888" s="33"/>
    </row>
    <row r="889" ht="15.75" customHeight="1">
      <c r="E889" s="33"/>
    </row>
    <row r="890" ht="15.75" customHeight="1">
      <c r="E890" s="33"/>
    </row>
    <row r="891" ht="15.75" customHeight="1">
      <c r="E891" s="33"/>
    </row>
    <row r="892" ht="15.75" customHeight="1">
      <c r="E892" s="33"/>
    </row>
    <row r="893" ht="15.75" customHeight="1">
      <c r="E893" s="33"/>
    </row>
    <row r="894" ht="15.75" customHeight="1">
      <c r="E894" s="33"/>
    </row>
    <row r="895" ht="15.75" customHeight="1">
      <c r="E895" s="33"/>
    </row>
    <row r="896" ht="15.75" customHeight="1">
      <c r="E896" s="33"/>
    </row>
    <row r="897" ht="15.75" customHeight="1">
      <c r="E897" s="33"/>
    </row>
    <row r="898" ht="15.75" customHeight="1">
      <c r="E898" s="33"/>
    </row>
    <row r="899" ht="15.75" customHeight="1">
      <c r="E899" s="33"/>
    </row>
    <row r="900" ht="15.75" customHeight="1">
      <c r="E900" s="33"/>
    </row>
    <row r="901" ht="15.75" customHeight="1">
      <c r="E901" s="33"/>
    </row>
    <row r="902" ht="15.75" customHeight="1">
      <c r="E902" s="33"/>
    </row>
    <row r="903" ht="15.75" customHeight="1">
      <c r="E903" s="33"/>
    </row>
    <row r="904" ht="15.75" customHeight="1">
      <c r="E904" s="33"/>
    </row>
    <row r="905" ht="15.75" customHeight="1">
      <c r="E905" s="33"/>
    </row>
    <row r="906" ht="15.75" customHeight="1">
      <c r="E906" s="33"/>
    </row>
    <row r="907" ht="15.75" customHeight="1">
      <c r="E907" s="33"/>
    </row>
    <row r="908" ht="15.75" customHeight="1">
      <c r="E908" s="33"/>
    </row>
    <row r="909" ht="15.75" customHeight="1">
      <c r="E909" s="33"/>
    </row>
    <row r="910" ht="15.75" customHeight="1">
      <c r="E910" s="33"/>
    </row>
    <row r="911" ht="15.75" customHeight="1">
      <c r="E911" s="33"/>
    </row>
    <row r="912" ht="15.75" customHeight="1">
      <c r="E912" s="33"/>
    </row>
    <row r="913" ht="15.75" customHeight="1">
      <c r="E913" s="33"/>
    </row>
    <row r="914" ht="15.75" customHeight="1">
      <c r="E914" s="33"/>
    </row>
    <row r="915" ht="15.75" customHeight="1">
      <c r="E915" s="33"/>
    </row>
    <row r="916" ht="15.75" customHeight="1">
      <c r="E916" s="33"/>
    </row>
    <row r="917" ht="15.75" customHeight="1">
      <c r="E917" s="33"/>
    </row>
    <row r="918" ht="15.75" customHeight="1">
      <c r="E918" s="33"/>
    </row>
    <row r="919" ht="15.75" customHeight="1">
      <c r="E919" s="33"/>
    </row>
    <row r="920" ht="15.75" customHeight="1">
      <c r="E920" s="33"/>
    </row>
    <row r="921" ht="15.75" customHeight="1">
      <c r="E921" s="33"/>
    </row>
    <row r="922" ht="15.75" customHeight="1">
      <c r="E922" s="33"/>
    </row>
    <row r="923" ht="15.75" customHeight="1">
      <c r="E923" s="33"/>
    </row>
    <row r="924" ht="15.75" customHeight="1">
      <c r="E924" s="33"/>
    </row>
    <row r="925" ht="15.75" customHeight="1">
      <c r="E925" s="33"/>
    </row>
    <row r="926" ht="15.75" customHeight="1">
      <c r="E926" s="33"/>
    </row>
    <row r="927" ht="15.75" customHeight="1">
      <c r="E927" s="33"/>
    </row>
    <row r="928" ht="15.75" customHeight="1">
      <c r="E928" s="33"/>
    </row>
    <row r="929" ht="15.75" customHeight="1">
      <c r="E929" s="33"/>
    </row>
    <row r="930" ht="15.75" customHeight="1">
      <c r="E930" s="33"/>
    </row>
    <row r="931" ht="15.75" customHeight="1">
      <c r="E931" s="33"/>
    </row>
    <row r="932" ht="15.75" customHeight="1">
      <c r="E932" s="33"/>
    </row>
    <row r="933" ht="15.75" customHeight="1">
      <c r="E933" s="33"/>
    </row>
    <row r="934" ht="15.75" customHeight="1">
      <c r="E934" s="33"/>
    </row>
    <row r="935" ht="15.75" customHeight="1">
      <c r="E935" s="33"/>
    </row>
    <row r="936" ht="15.75" customHeight="1">
      <c r="E936" s="33"/>
    </row>
    <row r="937" ht="15.75" customHeight="1">
      <c r="E937" s="33"/>
    </row>
    <row r="938" ht="15.75" customHeight="1">
      <c r="E938" s="33"/>
    </row>
    <row r="939" ht="15.75" customHeight="1">
      <c r="E939" s="33"/>
    </row>
    <row r="940" ht="15.75" customHeight="1">
      <c r="E940" s="33"/>
    </row>
    <row r="941" ht="15.75" customHeight="1">
      <c r="E941" s="33"/>
    </row>
    <row r="942" ht="15.75" customHeight="1">
      <c r="E942" s="33"/>
    </row>
    <row r="943" ht="15.75" customHeight="1">
      <c r="E943" s="33"/>
    </row>
    <row r="944" ht="15.75" customHeight="1">
      <c r="E944" s="33"/>
    </row>
    <row r="945" ht="15.75" customHeight="1">
      <c r="E945" s="33"/>
    </row>
    <row r="946" ht="15.75" customHeight="1">
      <c r="E946" s="33"/>
    </row>
    <row r="947" ht="15.75" customHeight="1">
      <c r="E947" s="33"/>
    </row>
    <row r="948" ht="15.75" customHeight="1">
      <c r="E948" s="33"/>
    </row>
    <row r="949" ht="15.75" customHeight="1">
      <c r="E949" s="33"/>
    </row>
    <row r="950" ht="15.75" customHeight="1">
      <c r="E950" s="33"/>
    </row>
    <row r="951" ht="15.75" customHeight="1">
      <c r="E951" s="33"/>
    </row>
    <row r="952" ht="15.75" customHeight="1">
      <c r="E952" s="33"/>
    </row>
    <row r="953" ht="15.75" customHeight="1">
      <c r="E953" s="33"/>
    </row>
    <row r="954" ht="15.75" customHeight="1">
      <c r="E954" s="33"/>
    </row>
    <row r="955" ht="15.75" customHeight="1">
      <c r="E955" s="33"/>
    </row>
    <row r="956" ht="15.75" customHeight="1">
      <c r="E956" s="33"/>
    </row>
    <row r="957" ht="15.75" customHeight="1">
      <c r="E957" s="33"/>
    </row>
    <row r="958" ht="15.75" customHeight="1">
      <c r="E958" s="33"/>
    </row>
    <row r="959" ht="15.75" customHeight="1">
      <c r="E959" s="33"/>
    </row>
    <row r="960" ht="15.75" customHeight="1">
      <c r="E960" s="33"/>
    </row>
    <row r="961" ht="15.75" customHeight="1">
      <c r="E961" s="33"/>
    </row>
    <row r="962" ht="15.75" customHeight="1">
      <c r="E962" s="33"/>
    </row>
    <row r="963" ht="15.75" customHeight="1">
      <c r="E963" s="33"/>
    </row>
    <row r="964" ht="15.75" customHeight="1">
      <c r="E964" s="33"/>
    </row>
    <row r="965" ht="15.75" customHeight="1">
      <c r="E965" s="33"/>
    </row>
    <row r="966" ht="15.75" customHeight="1">
      <c r="E966" s="33"/>
    </row>
    <row r="967" ht="15.75" customHeight="1">
      <c r="E967" s="33"/>
    </row>
    <row r="968" ht="15.75" customHeight="1">
      <c r="E968" s="33"/>
    </row>
    <row r="969" ht="15.75" customHeight="1">
      <c r="E969" s="33"/>
    </row>
    <row r="970" ht="15.75" customHeight="1">
      <c r="E970" s="33"/>
    </row>
    <row r="971" ht="15.75" customHeight="1">
      <c r="E971" s="33"/>
    </row>
    <row r="972" ht="15.75" customHeight="1">
      <c r="E972" s="33"/>
    </row>
    <row r="973" ht="15.75" customHeight="1">
      <c r="E973" s="33"/>
    </row>
    <row r="974" ht="15.75" customHeight="1">
      <c r="E974" s="33"/>
    </row>
    <row r="975" ht="15.75" customHeight="1">
      <c r="E975" s="33"/>
    </row>
    <row r="976" ht="15.75" customHeight="1">
      <c r="E976" s="33"/>
    </row>
    <row r="977" ht="15.75" customHeight="1">
      <c r="E977" s="33"/>
    </row>
    <row r="978" ht="15.75" customHeight="1">
      <c r="E978" s="33"/>
    </row>
    <row r="979" ht="15.75" customHeight="1">
      <c r="E979" s="33"/>
    </row>
    <row r="980" ht="15.75" customHeight="1">
      <c r="E980" s="33"/>
    </row>
    <row r="981" ht="15.75" customHeight="1">
      <c r="E981" s="33"/>
    </row>
    <row r="982" ht="15.75" customHeight="1">
      <c r="E982" s="33"/>
    </row>
    <row r="983" ht="15.75" customHeight="1">
      <c r="E983" s="33"/>
    </row>
    <row r="984" ht="15.75" customHeight="1">
      <c r="E984" s="33"/>
    </row>
    <row r="985" ht="15.75" customHeight="1">
      <c r="E985" s="33"/>
    </row>
    <row r="986" ht="15.75" customHeight="1">
      <c r="E986" s="33"/>
    </row>
    <row r="987" ht="15.75" customHeight="1">
      <c r="E987" s="33"/>
    </row>
    <row r="988" ht="15.75" customHeight="1">
      <c r="E988" s="33"/>
    </row>
    <row r="989" ht="15.75" customHeight="1">
      <c r="E989" s="33"/>
    </row>
    <row r="990" ht="15.75" customHeight="1">
      <c r="E990" s="33"/>
    </row>
    <row r="991" ht="15.75" customHeight="1">
      <c r="E991" s="33"/>
    </row>
    <row r="992" ht="15.75" customHeight="1">
      <c r="E992" s="33"/>
    </row>
    <row r="993" ht="15.75" customHeight="1">
      <c r="E993" s="33"/>
    </row>
    <row r="994" ht="15.75" customHeight="1">
      <c r="E994" s="33"/>
    </row>
    <row r="995" ht="15.75" customHeight="1">
      <c r="E995" s="33"/>
    </row>
    <row r="996" ht="15.75" customHeight="1">
      <c r="E996" s="33"/>
    </row>
    <row r="997" ht="15.75" customHeight="1">
      <c r="E997" s="33"/>
    </row>
    <row r="998" ht="15.75" customHeight="1">
      <c r="E998" s="33"/>
    </row>
  </sheetData>
  <autoFilter ref="$A$1:$M$36">
    <sortState ref="A1:M36">
      <sortCondition ref="C1:C36"/>
    </sortState>
  </autoFilter>
  <hyperlinks>
    <hyperlink r:id="rId1" ref="O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2.25"/>
    <col customWidth="1" min="2" max="2" width="22.38"/>
    <col customWidth="1" min="3" max="6" width="12.63"/>
  </cols>
  <sheetData>
    <row r="1" ht="15.75" customHeight="1">
      <c r="A1" s="34" t="s">
        <v>151</v>
      </c>
      <c r="B1" s="35" t="s">
        <v>1</v>
      </c>
      <c r="C1" s="34" t="s">
        <v>152</v>
      </c>
      <c r="D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ht="15.75" customHeight="1">
      <c r="A2" s="38" t="s">
        <v>154</v>
      </c>
      <c r="B2" s="5" t="s">
        <v>69</v>
      </c>
      <c r="C2" s="39">
        <v>11.0</v>
      </c>
      <c r="D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ht="15.75" customHeight="1">
      <c r="A3" s="38" t="s">
        <v>155</v>
      </c>
      <c r="B3" s="40" t="s">
        <v>156</v>
      </c>
      <c r="C3" s="39">
        <v>162.0</v>
      </c>
      <c r="D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ht="15.75" customHeight="1">
      <c r="A4" s="38" t="s">
        <v>157</v>
      </c>
      <c r="B4" s="40" t="s">
        <v>35</v>
      </c>
      <c r="C4" s="39">
        <v>3193.0</v>
      </c>
      <c r="D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ht="15.75" customHeight="1">
      <c r="A5" s="38" t="s">
        <v>158</v>
      </c>
      <c r="B5" s="17" t="s">
        <v>79</v>
      </c>
      <c r="C5" s="39">
        <v>197.0</v>
      </c>
      <c r="D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ht="15.75" customHeight="1">
      <c r="A6" s="38" t="s">
        <v>159</v>
      </c>
      <c r="B6" s="17" t="s">
        <v>83</v>
      </c>
      <c r="C6" s="39">
        <v>314.0</v>
      </c>
      <c r="D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</row>
    <row r="7" ht="15.75" customHeight="1">
      <c r="A7" s="38" t="s">
        <v>160</v>
      </c>
      <c r="B7" s="17" t="s">
        <v>87</v>
      </c>
      <c r="C7" s="39">
        <v>398.0</v>
      </c>
      <c r="D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</row>
    <row r="8" ht="15.75" customHeight="1">
      <c r="A8" s="38" t="s">
        <v>161</v>
      </c>
      <c r="B8" s="5" t="s">
        <v>14</v>
      </c>
      <c r="C8" s="39">
        <v>32300.0</v>
      </c>
      <c r="D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</row>
    <row r="9" ht="15.75" customHeight="1">
      <c r="A9" s="38" t="s">
        <v>162</v>
      </c>
      <c r="B9" s="5" t="s">
        <v>63</v>
      </c>
      <c r="C9" s="39">
        <v>6.0</v>
      </c>
      <c r="D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ht="15.75" customHeight="1">
      <c r="A10" s="38" t="s">
        <v>163</v>
      </c>
      <c r="B10" s="40" t="s">
        <v>14</v>
      </c>
      <c r="C10" s="39">
        <v>7.0</v>
      </c>
      <c r="D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ht="15.75" customHeight="1">
      <c r="A11" s="38" t="s">
        <v>164</v>
      </c>
      <c r="B11" s="40" t="s">
        <v>14</v>
      </c>
      <c r="C11" s="39">
        <v>7.0</v>
      </c>
      <c r="D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ht="15.75" customHeight="1">
      <c r="A12" s="38" t="s">
        <v>165</v>
      </c>
      <c r="B12" s="17" t="s">
        <v>90</v>
      </c>
      <c r="C12" s="39">
        <v>23.0</v>
      </c>
      <c r="D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ht="15.75" customHeight="1">
      <c r="A13" s="38" t="s">
        <v>167</v>
      </c>
      <c r="B13" s="12" t="s">
        <v>39</v>
      </c>
      <c r="C13" s="39">
        <v>18092.0</v>
      </c>
      <c r="D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 ht="15.75" customHeight="1">
      <c r="A14" s="38" t="s">
        <v>138</v>
      </c>
      <c r="B14" s="40" t="s">
        <v>139</v>
      </c>
      <c r="C14" s="39">
        <v>1792.0</v>
      </c>
      <c r="D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ht="15.75" customHeight="1">
      <c r="A15" s="38" t="s">
        <v>93</v>
      </c>
      <c r="B15" s="17" t="s">
        <v>94</v>
      </c>
      <c r="C15" s="39">
        <v>180.0</v>
      </c>
      <c r="D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ht="15.75" customHeight="1">
      <c r="A16" s="38" t="s">
        <v>168</v>
      </c>
      <c r="B16" s="40" t="s">
        <v>43</v>
      </c>
      <c r="C16" s="39">
        <v>5787.0</v>
      </c>
      <c r="D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ht="15.75" customHeight="1">
      <c r="A17" s="38" t="s">
        <v>169</v>
      </c>
      <c r="B17" s="40" t="s">
        <v>47</v>
      </c>
      <c r="C17" s="39">
        <v>4374.0</v>
      </c>
      <c r="D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</row>
    <row r="18" ht="15.75" customHeight="1">
      <c r="A18" s="38" t="s">
        <v>170</v>
      </c>
      <c r="B18" s="17" t="s">
        <v>98</v>
      </c>
      <c r="C18" s="39">
        <v>2.0</v>
      </c>
      <c r="D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ht="15.75" customHeight="1">
      <c r="A19" s="38" t="s">
        <v>171</v>
      </c>
      <c r="B19" s="17" t="s">
        <v>101</v>
      </c>
      <c r="C19" s="39">
        <v>210.0</v>
      </c>
      <c r="D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</row>
    <row r="20" ht="15.75" customHeight="1">
      <c r="A20" s="38" t="s">
        <v>172</v>
      </c>
      <c r="B20" s="40" t="s">
        <v>51</v>
      </c>
      <c r="C20" s="39">
        <v>2681.0</v>
      </c>
      <c r="D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ht="15.75" customHeight="1">
      <c r="A21" s="38" t="s">
        <v>173</v>
      </c>
      <c r="B21" s="17" t="s">
        <v>107</v>
      </c>
      <c r="C21" s="39">
        <v>88.0</v>
      </c>
      <c r="D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</row>
    <row r="22" ht="15.75" customHeight="1">
      <c r="A22" s="38" t="s">
        <v>174</v>
      </c>
      <c r="B22" s="17" t="s">
        <v>104</v>
      </c>
      <c r="C22" s="39">
        <v>631.0</v>
      </c>
      <c r="D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ht="15.75" customHeight="1">
      <c r="A23" s="38" t="s">
        <v>175</v>
      </c>
      <c r="B23" s="40" t="s">
        <v>55</v>
      </c>
      <c r="C23" s="39">
        <v>5835.0</v>
      </c>
      <c r="D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ht="15.75" customHeight="1">
      <c r="A24" s="38" t="s">
        <v>176</v>
      </c>
      <c r="B24" s="40" t="s">
        <v>145</v>
      </c>
      <c r="C24" s="39">
        <v>1.0</v>
      </c>
      <c r="D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 ht="15.75" customHeight="1">
      <c r="A25" s="38" t="s">
        <v>177</v>
      </c>
      <c r="B25" s="40" t="s">
        <v>59</v>
      </c>
      <c r="C25" s="39">
        <v>3018.0</v>
      </c>
      <c r="D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 ht="15.75" customHeight="1">
      <c r="A26" s="38" t="s">
        <v>147</v>
      </c>
      <c r="B26" s="25" t="s">
        <v>148</v>
      </c>
      <c r="C26" s="39">
        <v>931.0</v>
      </c>
      <c r="D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ht="15.75" customHeight="1">
      <c r="A27" s="38" t="s">
        <v>109</v>
      </c>
      <c r="B27" s="25" t="s">
        <v>110</v>
      </c>
      <c r="C27" s="39">
        <v>72.0</v>
      </c>
      <c r="D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 ht="15.75" customHeight="1">
      <c r="A28" s="38" t="s">
        <v>178</v>
      </c>
      <c r="B28" s="41" t="s">
        <v>27</v>
      </c>
      <c r="C28" s="39">
        <v>10422.0</v>
      </c>
      <c r="D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ht="15.75" customHeight="1">
      <c r="A29" s="38" t="s">
        <v>113</v>
      </c>
      <c r="B29" s="12" t="s">
        <v>114</v>
      </c>
      <c r="C29" s="39">
        <v>170.0</v>
      </c>
      <c r="D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 ht="15.75" customHeight="1">
      <c r="A30" s="42" t="s">
        <v>180</v>
      </c>
      <c r="B30" s="43" t="s">
        <v>179</v>
      </c>
      <c r="C30" s="39">
        <v>422.0</v>
      </c>
      <c r="D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ht="15.75" customHeight="1">
      <c r="A31" s="42" t="s">
        <v>181</v>
      </c>
      <c r="B31" s="26" t="s">
        <v>117</v>
      </c>
      <c r="C31" s="39">
        <v>272.0</v>
      </c>
      <c r="D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 ht="15.75" customHeight="1">
      <c r="A32" s="38" t="s">
        <v>182</v>
      </c>
      <c r="B32" s="5" t="s">
        <v>23</v>
      </c>
      <c r="C32" s="39">
        <v>4693.0</v>
      </c>
      <c r="D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ht="15.75" customHeight="1">
      <c r="A33" s="38" t="s">
        <v>183</v>
      </c>
      <c r="B33" s="17" t="s">
        <v>121</v>
      </c>
      <c r="C33" s="39">
        <v>7.0</v>
      </c>
      <c r="D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ht="15.75" customHeight="1">
      <c r="A34" s="38" t="s">
        <v>184</v>
      </c>
      <c r="B34" s="17" t="s">
        <v>124</v>
      </c>
      <c r="C34" s="39">
        <v>105.0</v>
      </c>
      <c r="D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ht="15.75" customHeight="1">
      <c r="A35" s="38" t="s">
        <v>185</v>
      </c>
      <c r="B35" s="5" t="s">
        <v>31</v>
      </c>
      <c r="C35" s="39">
        <v>7772.0</v>
      </c>
      <c r="D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</row>
    <row r="36" ht="15.75" customHeight="1">
      <c r="A36" s="38" t="s">
        <v>186</v>
      </c>
      <c r="B36" s="17" t="s">
        <v>127</v>
      </c>
      <c r="C36" s="39">
        <v>399.0</v>
      </c>
      <c r="D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ht="15.75" customHeight="1">
      <c r="A37" s="38" t="s">
        <v>188</v>
      </c>
      <c r="B37" s="17" t="s">
        <v>130</v>
      </c>
      <c r="C37" s="39">
        <v>77.0</v>
      </c>
      <c r="D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</row>
    <row r="38" ht="15.75" customHeight="1">
      <c r="A38" s="38" t="s">
        <v>189</v>
      </c>
      <c r="B38" s="17" t="s">
        <v>133</v>
      </c>
      <c r="C38" s="39">
        <v>852.0</v>
      </c>
      <c r="D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</row>
    <row r="39" ht="15.75" customHeight="1">
      <c r="A39" s="38" t="s">
        <v>190</v>
      </c>
      <c r="B39" s="40" t="s">
        <v>187</v>
      </c>
      <c r="C39" s="39">
        <v>1.0</v>
      </c>
      <c r="D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</row>
    <row r="40" ht="15.75" customHeight="1">
      <c r="A40" s="38" t="s">
        <v>191</v>
      </c>
      <c r="B40" s="17" t="s">
        <v>136</v>
      </c>
      <c r="C40" s="39">
        <v>76.0</v>
      </c>
      <c r="D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ht="15.75" customHeight="1">
      <c r="A41" s="38" t="s">
        <v>192</v>
      </c>
      <c r="B41" s="5" t="s">
        <v>75</v>
      </c>
      <c r="C41" s="39">
        <v>34.0</v>
      </c>
      <c r="D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</row>
    <row r="42" ht="15.75" customHeight="1">
      <c r="A42" s="38" t="s">
        <v>193</v>
      </c>
      <c r="B42" s="40" t="s">
        <v>156</v>
      </c>
      <c r="C42" s="39">
        <v>1.0</v>
      </c>
      <c r="D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ht="15.75" customHeight="1">
      <c r="A43" s="38" t="s">
        <v>195</v>
      </c>
      <c r="B43" s="40" t="s">
        <v>35</v>
      </c>
      <c r="C43" s="39">
        <v>203.0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</row>
    <row r="44" ht="15.75" customHeight="1">
      <c r="A44" s="38" t="s">
        <v>196</v>
      </c>
      <c r="B44" s="17" t="s">
        <v>83</v>
      </c>
      <c r="C44" s="39">
        <v>10.0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</row>
    <row r="45" ht="15.75" customHeight="1">
      <c r="A45" s="38" t="s">
        <v>197</v>
      </c>
      <c r="B45" s="17" t="s">
        <v>87</v>
      </c>
      <c r="C45" s="39">
        <v>1.0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</row>
    <row r="46" ht="15.75" customHeight="1">
      <c r="A46" s="38" t="s">
        <v>198</v>
      </c>
      <c r="B46" s="5" t="s">
        <v>14</v>
      </c>
      <c r="C46" s="39">
        <v>2836.0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ht="15.75" customHeight="1">
      <c r="A47" s="38" t="s">
        <v>199</v>
      </c>
      <c r="B47" s="40" t="s">
        <v>63</v>
      </c>
      <c r="C47" s="39">
        <v>47.0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</row>
    <row r="48" ht="15.75" customHeight="1">
      <c r="A48" s="38" t="s">
        <v>200</v>
      </c>
      <c r="B48" s="12" t="s">
        <v>39</v>
      </c>
      <c r="C48" s="39">
        <v>2875.0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</row>
    <row r="49" ht="15.75" customHeight="1">
      <c r="A49" s="38" t="s">
        <v>201</v>
      </c>
      <c r="B49" s="40" t="s">
        <v>166</v>
      </c>
      <c r="C49" s="39">
        <v>18.0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</row>
    <row r="50" ht="15.75" customHeight="1">
      <c r="A50" s="38" t="s">
        <v>202</v>
      </c>
      <c r="B50" s="40" t="s">
        <v>43</v>
      </c>
      <c r="C50" s="39">
        <v>5605.0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</row>
    <row r="51" ht="15.75" customHeight="1">
      <c r="A51" s="38" t="s">
        <v>203</v>
      </c>
      <c r="B51" s="40" t="s">
        <v>47</v>
      </c>
      <c r="C51" s="39">
        <v>1798.0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</row>
    <row r="52" ht="15.75" customHeight="1">
      <c r="A52" s="38" t="s">
        <v>204</v>
      </c>
      <c r="B52" s="40" t="s">
        <v>51</v>
      </c>
      <c r="C52" s="39">
        <v>278.0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ht="15.75" customHeight="1">
      <c r="A53" s="38" t="s">
        <v>205</v>
      </c>
      <c r="B53" s="17" t="s">
        <v>104</v>
      </c>
      <c r="C53" s="39">
        <v>2.0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 ht="15.75" customHeight="1">
      <c r="A54" s="38" t="s">
        <v>206</v>
      </c>
      <c r="B54" s="40" t="s">
        <v>55</v>
      </c>
      <c r="C54" s="39">
        <v>265.0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</row>
    <row r="55" ht="15.75" customHeight="1">
      <c r="A55" s="38" t="s">
        <v>207</v>
      </c>
      <c r="B55" s="40" t="s">
        <v>59</v>
      </c>
      <c r="C55" s="39">
        <v>101.0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</row>
    <row r="56" ht="15.75" customHeight="1">
      <c r="A56" s="38" t="s">
        <v>208</v>
      </c>
      <c r="B56" s="25" t="s">
        <v>148</v>
      </c>
      <c r="C56" s="39">
        <v>3.0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 ht="15.75" customHeight="1">
      <c r="A57" s="38" t="s">
        <v>209</v>
      </c>
      <c r="B57" s="25" t="s">
        <v>110</v>
      </c>
      <c r="C57" s="39">
        <v>3.0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</row>
    <row r="58" ht="15.75" customHeight="1">
      <c r="A58" s="38" t="s">
        <v>210</v>
      </c>
      <c r="B58" s="41" t="s">
        <v>27</v>
      </c>
      <c r="C58" s="39">
        <v>1578.0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</row>
    <row r="59" ht="15.75" customHeight="1">
      <c r="A59" s="38" t="s">
        <v>211</v>
      </c>
      <c r="B59" s="40" t="s">
        <v>23</v>
      </c>
      <c r="C59" s="39">
        <v>5.0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</row>
    <row r="60" ht="15.75" customHeight="1">
      <c r="A60" s="38" t="s">
        <v>212</v>
      </c>
      <c r="B60" s="17" t="s">
        <v>124</v>
      </c>
      <c r="C60" s="39">
        <v>2.0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</row>
    <row r="61" ht="15.75" customHeight="1">
      <c r="A61" s="38" t="s">
        <v>213</v>
      </c>
      <c r="B61" s="5" t="s">
        <v>31</v>
      </c>
      <c r="C61" s="39">
        <v>3947.0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</row>
    <row r="62" ht="15.75" customHeight="1">
      <c r="A62" s="38" t="s">
        <v>214</v>
      </c>
      <c r="B62" s="17" t="s">
        <v>127</v>
      </c>
      <c r="C62" s="39">
        <v>3.0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ht="15.75" customHeight="1">
      <c r="A63" s="38" t="s">
        <v>215</v>
      </c>
      <c r="B63" s="17" t="s">
        <v>133</v>
      </c>
      <c r="C63" s="39">
        <v>7.0</v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</row>
    <row r="64" ht="15.75" customHeight="1">
      <c r="A64" s="44" t="s">
        <v>194</v>
      </c>
      <c r="B64" s="45"/>
      <c r="C64" s="46">
        <v>125202.0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</row>
    <row r="65" ht="15.75" customHeight="1">
      <c r="A65" s="32"/>
      <c r="B65" s="47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</row>
    <row r="66" ht="15.75" customHeight="1">
      <c r="A66" s="32"/>
      <c r="B66" s="47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</row>
    <row r="67" ht="15.75" customHeight="1">
      <c r="A67" s="32"/>
      <c r="B67" s="47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</row>
    <row r="68" ht="15.75" customHeight="1">
      <c r="A68" s="32"/>
      <c r="B68" s="47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 ht="15.75" customHeight="1">
      <c r="A69" s="32"/>
      <c r="B69" s="47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</row>
    <row r="70" ht="15.75" customHeight="1">
      <c r="A70" s="32"/>
      <c r="B70" s="47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ht="15.75" customHeight="1">
      <c r="A71" s="32"/>
      <c r="B71" s="47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</row>
    <row r="72" ht="15.75" customHeight="1">
      <c r="A72" s="32"/>
      <c r="B72" s="47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 ht="15.75" customHeight="1">
      <c r="A73" s="32"/>
      <c r="B73" s="47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</row>
    <row r="74" ht="15.75" customHeight="1">
      <c r="A74" s="32"/>
      <c r="B74" s="47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</row>
    <row r="75" ht="15.75" customHeight="1">
      <c r="A75" s="32"/>
      <c r="B75" s="47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 ht="15.75" customHeight="1">
      <c r="A76" s="32"/>
      <c r="B76" s="47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</row>
    <row r="77" ht="15.75" customHeight="1">
      <c r="A77" s="32"/>
      <c r="B77" s="47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</row>
    <row r="78" ht="15.75" customHeight="1">
      <c r="A78" s="32"/>
      <c r="B78" s="47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 ht="15.75" customHeight="1">
      <c r="A79" s="32"/>
      <c r="B79" s="47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</row>
    <row r="80" ht="15.75" customHeight="1">
      <c r="A80" s="32"/>
      <c r="B80" s="47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ht="15.75" customHeight="1">
      <c r="A81" s="32"/>
      <c r="B81" s="47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 ht="15.75" customHeight="1">
      <c r="A82" s="32"/>
      <c r="B82" s="47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</row>
    <row r="83" ht="15.75" customHeight="1">
      <c r="A83" s="32"/>
      <c r="B83" s="47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</row>
    <row r="84" ht="15.75" customHeight="1">
      <c r="A84" s="32"/>
      <c r="B84" s="47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ht="15.75" customHeight="1">
      <c r="A85" s="32"/>
      <c r="B85" s="47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</row>
    <row r="86" ht="15.75" customHeight="1">
      <c r="A86" s="32"/>
      <c r="B86" s="47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</row>
    <row r="87" ht="15.75" customHeight="1">
      <c r="A87" s="32"/>
      <c r="B87" s="47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</row>
    <row r="88" ht="15.75" customHeight="1">
      <c r="A88" s="32"/>
      <c r="B88" s="47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ht="15.75" customHeight="1">
      <c r="A89" s="32"/>
      <c r="B89" s="47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</row>
    <row r="90" ht="15.75" customHeight="1">
      <c r="A90" s="32"/>
      <c r="B90" s="47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ht="15.75" customHeight="1">
      <c r="A91" s="32"/>
      <c r="B91" s="47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</row>
    <row r="92" ht="15.75" customHeight="1">
      <c r="A92" s="32"/>
      <c r="B92" s="47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ht="15.75" customHeight="1">
      <c r="A93" s="32"/>
      <c r="B93" s="47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</row>
    <row r="94" ht="15.75" customHeight="1">
      <c r="A94" s="32"/>
      <c r="B94" s="47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ht="15.75" customHeight="1">
      <c r="A95" s="32"/>
      <c r="B95" s="47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</row>
    <row r="96" ht="15.75" customHeight="1">
      <c r="A96" s="32"/>
      <c r="B96" s="47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ht="15.75" customHeight="1">
      <c r="A97" s="32"/>
      <c r="B97" s="47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</row>
    <row r="98" ht="15.75" customHeight="1">
      <c r="A98" s="32"/>
      <c r="B98" s="47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</row>
    <row r="99" ht="15.75" customHeight="1">
      <c r="A99" s="32"/>
      <c r="B99" s="47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 ht="15.75" customHeight="1">
      <c r="A100" s="32"/>
      <c r="B100" s="47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</row>
    <row r="101" ht="15.75" customHeight="1">
      <c r="A101" s="32"/>
      <c r="B101" s="47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</row>
    <row r="102" ht="15.75" customHeight="1">
      <c r="A102" s="32"/>
      <c r="B102" s="47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ht="15.75" customHeight="1">
      <c r="A103" s="32"/>
      <c r="B103" s="47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</row>
    <row r="104" ht="15.75" customHeight="1">
      <c r="A104" s="32"/>
      <c r="B104" s="47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ht="15.75" customHeight="1">
      <c r="A105" s="32"/>
      <c r="B105" s="47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</row>
    <row r="106" ht="15.75" customHeight="1">
      <c r="A106" s="32"/>
      <c r="B106" s="47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ht="15.75" customHeight="1">
      <c r="A107" s="32"/>
      <c r="B107" s="47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</row>
    <row r="108" ht="15.75" customHeight="1">
      <c r="A108" s="32"/>
      <c r="B108" s="47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ht="15.75" customHeight="1">
      <c r="A109" s="32"/>
      <c r="B109" s="47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</row>
    <row r="110" ht="15.75" customHeight="1">
      <c r="A110" s="32"/>
      <c r="B110" s="47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ht="15.75" customHeight="1">
      <c r="A111" s="32"/>
      <c r="B111" s="47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 ht="15.75" customHeight="1">
      <c r="A112" s="32"/>
      <c r="B112" s="47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ht="15.75" customHeight="1">
      <c r="A113" s="32"/>
      <c r="B113" s="47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</row>
    <row r="114" ht="15.75" customHeight="1">
      <c r="A114" s="32"/>
      <c r="B114" s="47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 ht="15.75" customHeight="1">
      <c r="A115" s="32"/>
      <c r="B115" s="47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</row>
    <row r="116" ht="15.75" customHeight="1">
      <c r="A116" s="32"/>
      <c r="B116" s="47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</row>
    <row r="117" ht="15.75" customHeight="1">
      <c r="A117" s="32"/>
      <c r="B117" s="47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ht="15.75" customHeight="1">
      <c r="A118" s="32"/>
      <c r="B118" s="47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</row>
    <row r="119" ht="15.75" customHeight="1">
      <c r="A119" s="32"/>
      <c r="B119" s="47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</row>
    <row r="120" ht="15.75" customHeight="1">
      <c r="A120" s="32"/>
      <c r="B120" s="47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</row>
    <row r="121" ht="15.75" customHeight="1">
      <c r="A121" s="32"/>
      <c r="B121" s="47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</row>
    <row r="122" ht="15.75" customHeight="1">
      <c r="A122" s="32"/>
      <c r="B122" s="47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</row>
    <row r="123" ht="15.75" customHeight="1">
      <c r="A123" s="32"/>
      <c r="B123" s="47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</row>
    <row r="124" ht="15.75" customHeight="1">
      <c r="A124" s="32"/>
      <c r="B124" s="47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 ht="15.75" customHeight="1">
      <c r="A125" s="32"/>
      <c r="B125" s="47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</row>
    <row r="126" ht="15.75" customHeight="1">
      <c r="A126" s="32"/>
      <c r="B126" s="47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</row>
    <row r="127" ht="15.75" customHeight="1">
      <c r="A127" s="32"/>
      <c r="B127" s="47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</row>
    <row r="128" ht="15.75" customHeight="1">
      <c r="A128" s="32"/>
      <c r="B128" s="47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</row>
    <row r="129" ht="15.75" customHeight="1">
      <c r="A129" s="32"/>
      <c r="B129" s="47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</row>
    <row r="130" ht="15.75" customHeight="1">
      <c r="A130" s="32"/>
      <c r="B130" s="47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</row>
    <row r="131" ht="15.75" customHeight="1">
      <c r="A131" s="32"/>
      <c r="B131" s="47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</row>
    <row r="132" ht="15.75" customHeight="1">
      <c r="A132" s="32"/>
      <c r="B132" s="47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</row>
    <row r="133" ht="15.75" customHeight="1">
      <c r="A133" s="32"/>
      <c r="B133" s="47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</row>
    <row r="134" ht="15.75" customHeight="1">
      <c r="A134" s="32"/>
      <c r="B134" s="47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</row>
    <row r="135" ht="15.75" customHeight="1">
      <c r="A135" s="32"/>
      <c r="B135" s="47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</row>
    <row r="136" ht="15.75" customHeight="1">
      <c r="A136" s="32"/>
      <c r="B136" s="47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</row>
    <row r="137" ht="15.75" customHeight="1">
      <c r="A137" s="32"/>
      <c r="B137" s="47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</row>
    <row r="138" ht="15.75" customHeight="1">
      <c r="A138" s="32"/>
      <c r="B138" s="47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</row>
    <row r="139" ht="15.75" customHeight="1">
      <c r="A139" s="32"/>
      <c r="B139" s="47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</row>
    <row r="140" ht="15.75" customHeight="1">
      <c r="A140" s="32"/>
      <c r="B140" s="47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 ht="15.75" customHeight="1">
      <c r="A141" s="32"/>
      <c r="B141" s="47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</row>
    <row r="142" ht="15.75" customHeight="1">
      <c r="A142" s="32"/>
      <c r="B142" s="47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</row>
    <row r="143" ht="15.75" customHeight="1">
      <c r="A143" s="32"/>
      <c r="B143" s="47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</row>
    <row r="144" ht="15.75" customHeight="1">
      <c r="A144" s="32"/>
      <c r="B144" s="47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</row>
    <row r="145" ht="15.75" customHeight="1">
      <c r="A145" s="32"/>
      <c r="B145" s="47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</row>
    <row r="146" ht="15.75" customHeight="1">
      <c r="A146" s="32"/>
      <c r="B146" s="47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</row>
    <row r="147" ht="15.75" customHeight="1">
      <c r="A147" s="32"/>
      <c r="B147" s="47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</row>
    <row r="148" ht="15.75" customHeight="1">
      <c r="A148" s="32"/>
      <c r="B148" s="47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</row>
    <row r="149" ht="15.75" customHeight="1">
      <c r="A149" s="32"/>
      <c r="B149" s="47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</row>
    <row r="150" ht="15.75" customHeight="1">
      <c r="A150" s="32"/>
      <c r="B150" s="47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</row>
    <row r="151" ht="15.75" customHeight="1">
      <c r="A151" s="32"/>
      <c r="B151" s="47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</row>
    <row r="152" ht="15.75" customHeight="1">
      <c r="A152" s="32"/>
      <c r="B152" s="47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</row>
    <row r="153" ht="15.75" customHeight="1">
      <c r="A153" s="32"/>
      <c r="B153" s="47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</row>
    <row r="154" ht="15.75" customHeight="1">
      <c r="A154" s="32"/>
      <c r="B154" s="47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</row>
    <row r="155" ht="15.75" customHeight="1">
      <c r="A155" s="32"/>
      <c r="B155" s="47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</row>
    <row r="156" ht="15.75" customHeight="1">
      <c r="A156" s="32"/>
      <c r="B156" s="47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</row>
    <row r="157" ht="15.75" customHeight="1">
      <c r="A157" s="32"/>
      <c r="B157" s="47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</row>
    <row r="158" ht="15.75" customHeight="1">
      <c r="A158" s="32"/>
      <c r="B158" s="47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</row>
    <row r="159" ht="15.75" customHeight="1">
      <c r="A159" s="32"/>
      <c r="B159" s="47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</row>
    <row r="160" ht="15.75" customHeight="1">
      <c r="A160" s="32"/>
      <c r="B160" s="47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</row>
    <row r="161" ht="15.75" customHeight="1">
      <c r="A161" s="32"/>
      <c r="B161" s="47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</row>
    <row r="162" ht="15.75" customHeight="1">
      <c r="A162" s="32"/>
      <c r="B162" s="47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</row>
    <row r="163" ht="15.75" customHeight="1">
      <c r="A163" s="32"/>
      <c r="B163" s="47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</row>
    <row r="164" ht="15.75" customHeight="1">
      <c r="A164" s="32"/>
      <c r="B164" s="47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</row>
    <row r="165" ht="15.75" customHeight="1">
      <c r="A165" s="32"/>
      <c r="B165" s="47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</row>
    <row r="166" ht="15.75" customHeight="1">
      <c r="A166" s="32"/>
      <c r="B166" s="47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</row>
    <row r="167" ht="15.75" customHeight="1">
      <c r="A167" s="32"/>
      <c r="B167" s="47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</row>
    <row r="168" ht="15.75" customHeight="1">
      <c r="A168" s="32"/>
      <c r="B168" s="47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</row>
    <row r="169" ht="15.75" customHeight="1">
      <c r="A169" s="32"/>
      <c r="B169" s="47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</row>
    <row r="170" ht="15.75" customHeight="1">
      <c r="A170" s="32"/>
      <c r="B170" s="47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</row>
    <row r="171" ht="15.75" customHeight="1">
      <c r="A171" s="32"/>
      <c r="B171" s="47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</row>
    <row r="172" ht="15.75" customHeight="1">
      <c r="A172" s="32"/>
      <c r="B172" s="47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</row>
    <row r="173" ht="15.75" customHeight="1">
      <c r="A173" s="32"/>
      <c r="B173" s="47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</row>
    <row r="174" ht="15.75" customHeight="1">
      <c r="A174" s="32"/>
      <c r="B174" s="47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</row>
    <row r="175" ht="15.75" customHeight="1">
      <c r="A175" s="32"/>
      <c r="B175" s="47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</row>
    <row r="176" ht="15.75" customHeight="1">
      <c r="A176" s="32"/>
      <c r="B176" s="47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</row>
    <row r="177" ht="15.75" customHeight="1">
      <c r="A177" s="32"/>
      <c r="B177" s="47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</row>
    <row r="178" ht="15.75" customHeight="1">
      <c r="A178" s="32"/>
      <c r="B178" s="47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</row>
    <row r="179" ht="15.75" customHeight="1">
      <c r="A179" s="32"/>
      <c r="B179" s="47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</row>
    <row r="180" ht="15.75" customHeight="1">
      <c r="A180" s="32"/>
      <c r="B180" s="47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</row>
    <row r="181" ht="15.75" customHeight="1">
      <c r="A181" s="32"/>
      <c r="B181" s="47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</row>
    <row r="182" ht="15.75" customHeight="1">
      <c r="A182" s="32"/>
      <c r="B182" s="47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</row>
    <row r="183" ht="15.75" customHeight="1">
      <c r="A183" s="32"/>
      <c r="B183" s="47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</row>
    <row r="184" ht="15.75" customHeight="1">
      <c r="A184" s="32"/>
      <c r="B184" s="47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</row>
    <row r="185" ht="15.75" customHeight="1">
      <c r="A185" s="32"/>
      <c r="B185" s="47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</row>
    <row r="186" ht="15.75" customHeight="1">
      <c r="A186" s="32"/>
      <c r="B186" s="47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</row>
    <row r="187" ht="15.75" customHeight="1">
      <c r="A187" s="32"/>
      <c r="B187" s="47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</row>
    <row r="188" ht="15.75" customHeight="1">
      <c r="A188" s="32"/>
      <c r="B188" s="47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</row>
    <row r="189" ht="15.75" customHeight="1">
      <c r="A189" s="32"/>
      <c r="B189" s="47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</row>
    <row r="190" ht="15.75" customHeight="1">
      <c r="A190" s="32"/>
      <c r="B190" s="47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</row>
    <row r="191" ht="15.75" customHeight="1">
      <c r="A191" s="32"/>
      <c r="B191" s="47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</row>
    <row r="192" ht="15.75" customHeight="1">
      <c r="A192" s="32"/>
      <c r="B192" s="47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</row>
    <row r="193" ht="15.75" customHeight="1">
      <c r="A193" s="32"/>
      <c r="B193" s="47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</row>
    <row r="194" ht="15.75" customHeight="1">
      <c r="A194" s="32"/>
      <c r="B194" s="47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</row>
    <row r="195" ht="15.75" customHeight="1">
      <c r="A195" s="32"/>
      <c r="B195" s="47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</row>
    <row r="196" ht="15.75" customHeight="1">
      <c r="A196" s="32"/>
      <c r="B196" s="47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</row>
    <row r="197" ht="15.75" customHeight="1">
      <c r="A197" s="32"/>
      <c r="B197" s="47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</row>
    <row r="198" ht="15.75" customHeight="1">
      <c r="A198" s="32"/>
      <c r="B198" s="47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</row>
    <row r="199" ht="15.75" customHeight="1">
      <c r="A199" s="32"/>
      <c r="B199" s="47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</row>
    <row r="200" ht="15.75" customHeight="1">
      <c r="A200" s="32"/>
      <c r="B200" s="47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</row>
    <row r="201" ht="15.75" customHeight="1">
      <c r="A201" s="32"/>
      <c r="B201" s="47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</row>
    <row r="202" ht="15.75" customHeight="1">
      <c r="A202" s="32"/>
      <c r="B202" s="47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</row>
    <row r="203" ht="15.75" customHeight="1">
      <c r="A203" s="32"/>
      <c r="B203" s="47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</row>
    <row r="204" ht="15.75" customHeight="1">
      <c r="A204" s="32"/>
      <c r="B204" s="47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</row>
    <row r="205" ht="15.75" customHeight="1">
      <c r="A205" s="32"/>
      <c r="B205" s="47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</row>
    <row r="206" ht="15.75" customHeight="1">
      <c r="A206" s="32"/>
      <c r="B206" s="47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</row>
    <row r="207" ht="15.75" customHeight="1">
      <c r="A207" s="32"/>
      <c r="B207" s="47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</row>
    <row r="208" ht="15.75" customHeight="1">
      <c r="A208" s="32"/>
      <c r="B208" s="47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</row>
    <row r="209" ht="15.75" customHeight="1">
      <c r="A209" s="32"/>
      <c r="B209" s="47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</row>
    <row r="210" ht="15.75" customHeight="1">
      <c r="A210" s="32"/>
      <c r="B210" s="47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</row>
    <row r="211" ht="15.75" customHeight="1">
      <c r="A211" s="32"/>
      <c r="B211" s="47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</row>
    <row r="212" ht="15.75" customHeight="1">
      <c r="A212" s="32"/>
      <c r="B212" s="47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</row>
    <row r="213" ht="15.75" customHeight="1">
      <c r="A213" s="32"/>
      <c r="B213" s="47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</row>
    <row r="214" ht="15.75" customHeight="1">
      <c r="A214" s="32"/>
      <c r="B214" s="47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</row>
    <row r="215" ht="15.75" customHeight="1">
      <c r="A215" s="32"/>
      <c r="B215" s="47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</row>
    <row r="216" ht="15.75" customHeight="1">
      <c r="A216" s="32"/>
      <c r="B216" s="47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</row>
    <row r="217" ht="15.75" customHeight="1">
      <c r="A217" s="32"/>
      <c r="B217" s="47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</row>
    <row r="218" ht="15.75" customHeight="1">
      <c r="A218" s="32"/>
      <c r="B218" s="47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</row>
    <row r="219" ht="15.75" customHeight="1">
      <c r="A219" s="32"/>
      <c r="B219" s="47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</row>
    <row r="220" ht="15.75" customHeight="1">
      <c r="A220" s="32"/>
      <c r="B220" s="47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</row>
    <row r="221" ht="15.75" customHeight="1">
      <c r="A221" s="32"/>
      <c r="B221" s="47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</row>
    <row r="222" ht="15.75" customHeight="1">
      <c r="A222" s="32"/>
      <c r="B222" s="47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</row>
    <row r="223" ht="15.75" customHeight="1">
      <c r="A223" s="32"/>
      <c r="B223" s="47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</row>
    <row r="224" ht="15.75" customHeight="1">
      <c r="A224" s="32"/>
      <c r="B224" s="47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</row>
    <row r="225" ht="15.75" customHeight="1">
      <c r="A225" s="32"/>
      <c r="B225" s="47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</row>
    <row r="226" ht="15.75" customHeight="1">
      <c r="A226" s="32"/>
      <c r="B226" s="47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</row>
    <row r="227" ht="15.75" customHeight="1">
      <c r="A227" s="32"/>
      <c r="B227" s="47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</row>
    <row r="228" ht="15.75" customHeight="1">
      <c r="A228" s="32"/>
      <c r="B228" s="47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</row>
    <row r="229" ht="15.75" customHeight="1">
      <c r="A229" s="32"/>
      <c r="B229" s="47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</row>
    <row r="230" ht="15.75" customHeight="1">
      <c r="A230" s="32"/>
      <c r="B230" s="47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</row>
    <row r="231" ht="15.75" customHeight="1">
      <c r="A231" s="32"/>
      <c r="B231" s="47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</row>
    <row r="232" ht="15.75" customHeight="1">
      <c r="A232" s="32"/>
      <c r="B232" s="47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</row>
    <row r="233" ht="15.75" customHeight="1">
      <c r="A233" s="32"/>
      <c r="B233" s="47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</row>
    <row r="234" ht="15.75" customHeight="1">
      <c r="A234" s="32"/>
      <c r="B234" s="47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</row>
    <row r="235" ht="15.75" customHeight="1">
      <c r="A235" s="32"/>
      <c r="B235" s="47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</row>
    <row r="236" ht="15.75" customHeight="1">
      <c r="A236" s="32"/>
      <c r="B236" s="47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</row>
    <row r="237" ht="15.75" customHeight="1">
      <c r="A237" s="32"/>
      <c r="B237" s="47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</row>
    <row r="238" ht="15.75" customHeight="1">
      <c r="A238" s="32"/>
      <c r="B238" s="47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</row>
    <row r="239" ht="15.75" customHeight="1">
      <c r="A239" s="32"/>
      <c r="B239" s="47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</row>
    <row r="240" ht="15.75" customHeight="1">
      <c r="A240" s="32"/>
      <c r="B240" s="47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</row>
    <row r="241" ht="15.75" customHeight="1">
      <c r="A241" s="32"/>
      <c r="B241" s="47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</row>
    <row r="242" ht="15.75" customHeight="1">
      <c r="A242" s="32"/>
      <c r="B242" s="47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</row>
    <row r="243" ht="15.75" customHeight="1">
      <c r="A243" s="32"/>
      <c r="B243" s="47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</row>
    <row r="244" ht="15.75" customHeight="1">
      <c r="A244" s="32"/>
      <c r="B244" s="47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</row>
    <row r="245" ht="15.75" customHeight="1">
      <c r="A245" s="32"/>
      <c r="B245" s="47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</row>
    <row r="246" ht="15.75" customHeight="1">
      <c r="A246" s="32"/>
      <c r="B246" s="47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</row>
    <row r="247" ht="15.75" customHeight="1">
      <c r="A247" s="32"/>
      <c r="B247" s="47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</row>
    <row r="248" ht="15.75" customHeight="1">
      <c r="A248" s="32"/>
      <c r="B248" s="47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</row>
    <row r="249" ht="15.75" customHeight="1">
      <c r="A249" s="32"/>
      <c r="B249" s="47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</row>
    <row r="250" ht="15.75" customHeight="1">
      <c r="A250" s="32"/>
      <c r="B250" s="47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</row>
    <row r="251" ht="15.75" customHeight="1">
      <c r="A251" s="32"/>
      <c r="B251" s="47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</row>
    <row r="252" ht="15.75" customHeight="1">
      <c r="A252" s="32"/>
      <c r="B252" s="47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</row>
    <row r="253" ht="15.75" customHeight="1">
      <c r="A253" s="32"/>
      <c r="B253" s="47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</row>
    <row r="254" ht="15.75" customHeight="1">
      <c r="A254" s="32"/>
      <c r="B254" s="47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</row>
    <row r="255" ht="15.75" customHeight="1">
      <c r="A255" s="32"/>
      <c r="B255" s="47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</row>
    <row r="256" ht="15.75" customHeight="1">
      <c r="A256" s="32"/>
      <c r="B256" s="47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</row>
    <row r="257" ht="15.75" customHeight="1">
      <c r="A257" s="32"/>
      <c r="B257" s="47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</row>
    <row r="258" ht="15.75" customHeight="1">
      <c r="A258" s="32"/>
      <c r="B258" s="47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</row>
    <row r="259" ht="15.75" customHeight="1">
      <c r="A259" s="32"/>
      <c r="B259" s="47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</row>
    <row r="260" ht="15.75" customHeight="1">
      <c r="A260" s="32"/>
      <c r="B260" s="47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</row>
    <row r="261" ht="15.75" customHeight="1">
      <c r="A261" s="32"/>
      <c r="B261" s="47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</row>
    <row r="262" ht="15.75" customHeight="1">
      <c r="A262" s="32"/>
      <c r="B262" s="47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</row>
    <row r="263" ht="15.75" customHeight="1">
      <c r="A263" s="32"/>
      <c r="B263" s="47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</row>
    <row r="264" ht="15.75" customHeight="1">
      <c r="A264" s="32"/>
      <c r="B264" s="47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