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Oscar Cantoral\Libro Matemática financiera IGER\mate financiera excel\mate financiera excel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D7" i="1"/>
  <c r="D6" i="1"/>
  <c r="C6" i="1"/>
  <c r="C7" i="1"/>
  <c r="C11" i="1"/>
  <c r="D11" i="1"/>
  <c r="E11" i="1" s="1"/>
  <c r="F7" i="1" s="1"/>
  <c r="F6" i="1" s="1"/>
  <c r="F11" i="1" s="1"/>
  <c r="G7" i="1" s="1"/>
  <c r="G6" i="1" s="1"/>
  <c r="G11" i="1" s="1"/>
  <c r="H7" i="1" s="1"/>
  <c r="H6" i="1" s="1"/>
  <c r="H11" i="1" s="1"/>
  <c r="B14" i="1"/>
  <c r="B15" i="1"/>
  <c r="B11" i="1"/>
  <c r="F5" i="1" l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CF5" i="1" s="1"/>
  <c r="CG5" i="1" s="1"/>
  <c r="CH5" i="1" s="1"/>
  <c r="CI5" i="1" s="1"/>
  <c r="CJ5" i="1" s="1"/>
  <c r="CK5" i="1" s="1"/>
  <c r="CL5" i="1" s="1"/>
  <c r="CM5" i="1" s="1"/>
  <c r="CN5" i="1" s="1"/>
  <c r="CO5" i="1" s="1"/>
  <c r="CP5" i="1" s="1"/>
  <c r="CQ5" i="1" s="1"/>
  <c r="CR5" i="1" s="1"/>
  <c r="CS5" i="1" s="1"/>
  <c r="CT5" i="1" s="1"/>
  <c r="CU5" i="1" s="1"/>
  <c r="CV5" i="1" s="1"/>
  <c r="CW5" i="1" s="1"/>
  <c r="CX5" i="1" s="1"/>
  <c r="CY5" i="1" s="1"/>
  <c r="CZ5" i="1" s="1"/>
  <c r="E5" i="1"/>
  <c r="D5" i="1"/>
  <c r="I7" i="1" l="1"/>
  <c r="I6" i="1" s="1"/>
  <c r="I11" i="1" s="1"/>
  <c r="J7" i="1" l="1"/>
  <c r="J6" i="1" s="1"/>
  <c r="J11" i="1" s="1"/>
  <c r="K7" i="1" l="1"/>
  <c r="K6" i="1" s="1"/>
  <c r="K11" i="1" s="1"/>
  <c r="L7" i="1" l="1"/>
  <c r="L6" i="1" s="1"/>
  <c r="L11" i="1" s="1"/>
  <c r="M7" i="1" l="1"/>
  <c r="M6" i="1" s="1"/>
  <c r="M11" i="1" s="1"/>
  <c r="N7" i="1" l="1"/>
  <c r="N6" i="1" s="1"/>
  <c r="N11" i="1" s="1"/>
  <c r="O7" i="1" l="1"/>
  <c r="O6" i="1" s="1"/>
  <c r="O11" i="1" s="1"/>
  <c r="P7" i="1" l="1"/>
  <c r="P6" i="1" s="1"/>
  <c r="P11" i="1" s="1"/>
  <c r="Q7" i="1" l="1"/>
  <c r="Q6" i="1" s="1"/>
  <c r="Q11" i="1" s="1"/>
  <c r="R7" i="1" l="1"/>
  <c r="R6" i="1" s="1"/>
  <c r="R11" i="1" s="1"/>
  <c r="S7" i="1" l="1"/>
  <c r="S6" i="1" s="1"/>
  <c r="S11" i="1" s="1"/>
  <c r="T7" i="1" l="1"/>
  <c r="T6" i="1" s="1"/>
  <c r="T11" i="1" s="1"/>
  <c r="U7" i="1" l="1"/>
  <c r="U6" i="1" s="1"/>
  <c r="U11" i="1" s="1"/>
  <c r="V7" i="1" l="1"/>
  <c r="V6" i="1" s="1"/>
  <c r="V11" i="1" s="1"/>
  <c r="W7" i="1" l="1"/>
  <c r="W6" i="1" s="1"/>
  <c r="W11" i="1" s="1"/>
  <c r="X7" i="1" l="1"/>
  <c r="X6" i="1" s="1"/>
  <c r="X11" i="1" s="1"/>
  <c r="Y7" i="1" l="1"/>
  <c r="Y6" i="1" s="1"/>
  <c r="Y11" i="1" s="1"/>
  <c r="Z7" i="1" l="1"/>
  <c r="Z6" i="1" s="1"/>
  <c r="Z11" i="1" s="1"/>
  <c r="AA7" i="1" l="1"/>
  <c r="AA6" i="1" s="1"/>
  <c r="AA11" i="1" s="1"/>
  <c r="AB7" i="1" l="1"/>
  <c r="AB6" i="1" s="1"/>
  <c r="AB11" i="1" s="1"/>
  <c r="AC7" i="1" l="1"/>
  <c r="AC6" i="1" s="1"/>
  <c r="AC11" i="1" s="1"/>
  <c r="AD7" i="1" l="1"/>
  <c r="AD6" i="1" s="1"/>
  <c r="AD11" i="1" s="1"/>
  <c r="AE7" i="1" l="1"/>
  <c r="AE6" i="1" s="1"/>
  <c r="AE11" i="1" s="1"/>
  <c r="AF7" i="1" l="1"/>
  <c r="AF6" i="1" s="1"/>
  <c r="AF11" i="1" s="1"/>
  <c r="AG7" i="1" l="1"/>
  <c r="AG6" i="1" s="1"/>
  <c r="AG11" i="1" s="1"/>
  <c r="AH7" i="1" l="1"/>
  <c r="AH6" i="1" s="1"/>
  <c r="AH11" i="1" s="1"/>
  <c r="AI7" i="1" l="1"/>
  <c r="AI6" i="1" s="1"/>
  <c r="AI11" i="1" s="1"/>
  <c r="AJ7" i="1" l="1"/>
  <c r="AJ6" i="1" s="1"/>
  <c r="AJ11" i="1" s="1"/>
  <c r="AK7" i="1" l="1"/>
  <c r="AK6" i="1" s="1"/>
  <c r="AK11" i="1" s="1"/>
  <c r="AL7" i="1" l="1"/>
  <c r="AL6" i="1" s="1"/>
  <c r="AL11" i="1" s="1"/>
  <c r="AM7" i="1" l="1"/>
  <c r="AM6" i="1" s="1"/>
  <c r="AM11" i="1" s="1"/>
  <c r="AN7" i="1" l="1"/>
  <c r="AN6" i="1" s="1"/>
  <c r="AN11" i="1" s="1"/>
  <c r="AO7" i="1" l="1"/>
  <c r="AO6" i="1" s="1"/>
  <c r="AO11" i="1" s="1"/>
  <c r="AP7" i="1" l="1"/>
  <c r="AP6" i="1" s="1"/>
  <c r="AP11" i="1" s="1"/>
  <c r="AQ7" i="1" l="1"/>
  <c r="AQ6" i="1" s="1"/>
  <c r="AQ11" i="1" s="1"/>
  <c r="AR7" i="1" l="1"/>
  <c r="AR6" i="1" s="1"/>
  <c r="AR11" i="1" s="1"/>
  <c r="AS7" i="1" l="1"/>
  <c r="AS6" i="1" s="1"/>
  <c r="AS11" i="1" s="1"/>
  <c r="AT7" i="1" l="1"/>
  <c r="AT6" i="1" s="1"/>
  <c r="AT11" i="1" s="1"/>
  <c r="AU7" i="1" l="1"/>
  <c r="AU6" i="1" s="1"/>
  <c r="AU11" i="1" s="1"/>
  <c r="AV7" i="1" l="1"/>
  <c r="AV6" i="1" s="1"/>
  <c r="AV11" i="1" s="1"/>
  <c r="AW7" i="1" l="1"/>
  <c r="AW6" i="1" s="1"/>
  <c r="AW11" i="1" s="1"/>
  <c r="AX7" i="1" l="1"/>
  <c r="AX6" i="1" s="1"/>
  <c r="AX11" i="1" s="1"/>
  <c r="AY7" i="1" l="1"/>
  <c r="AY6" i="1" s="1"/>
  <c r="AY11" i="1" s="1"/>
  <c r="AZ7" i="1" l="1"/>
  <c r="AZ6" i="1" s="1"/>
  <c r="AZ11" i="1" s="1"/>
  <c r="BA7" i="1" l="1"/>
  <c r="BA6" i="1" s="1"/>
  <c r="BA11" i="1" s="1"/>
  <c r="BB7" i="1" l="1"/>
  <c r="BB6" i="1" s="1"/>
  <c r="BB11" i="1" s="1"/>
  <c r="BC7" i="1" l="1"/>
  <c r="BC6" i="1" s="1"/>
  <c r="BC11" i="1" s="1"/>
  <c r="BD7" i="1" l="1"/>
  <c r="BD6" i="1" s="1"/>
  <c r="BD11" i="1" s="1"/>
  <c r="BE7" i="1" l="1"/>
  <c r="BE6" i="1" s="1"/>
  <c r="BE11" i="1" s="1"/>
  <c r="BF7" i="1" l="1"/>
  <c r="BF6" i="1" s="1"/>
  <c r="BF11" i="1" s="1"/>
  <c r="BG7" i="1" l="1"/>
  <c r="BG6" i="1" s="1"/>
  <c r="BG11" i="1" s="1"/>
  <c r="BH7" i="1" l="1"/>
  <c r="BH6" i="1" s="1"/>
  <c r="BH11" i="1" s="1"/>
  <c r="BI7" i="1" l="1"/>
  <c r="BI6" i="1" s="1"/>
  <c r="BI11" i="1" s="1"/>
  <c r="BJ7" i="1" l="1"/>
  <c r="BJ6" i="1" s="1"/>
  <c r="BJ11" i="1" s="1"/>
  <c r="BK7" i="1" l="1"/>
  <c r="BK6" i="1" s="1"/>
  <c r="BK11" i="1" s="1"/>
  <c r="BL7" i="1" l="1"/>
  <c r="BL6" i="1" s="1"/>
  <c r="BL11" i="1" s="1"/>
  <c r="BM7" i="1" l="1"/>
  <c r="BM6" i="1" s="1"/>
  <c r="BM11" i="1" s="1"/>
  <c r="BN7" i="1" l="1"/>
  <c r="BN6" i="1" s="1"/>
  <c r="BN11" i="1" s="1"/>
  <c r="BO7" i="1" l="1"/>
  <c r="BO6" i="1" s="1"/>
  <c r="BO11" i="1" s="1"/>
  <c r="BP7" i="1" l="1"/>
  <c r="BP6" i="1" s="1"/>
  <c r="BP11" i="1" s="1"/>
  <c r="BQ7" i="1" l="1"/>
  <c r="BQ6" i="1" s="1"/>
  <c r="BQ11" i="1" s="1"/>
  <c r="BR7" i="1" l="1"/>
  <c r="BR6" i="1" s="1"/>
  <c r="BR11" i="1" s="1"/>
  <c r="BS7" i="1" l="1"/>
  <c r="BS6" i="1" s="1"/>
  <c r="BS11" i="1" s="1"/>
  <c r="BT7" i="1" l="1"/>
  <c r="BT6" i="1" s="1"/>
  <c r="BT11" i="1" s="1"/>
  <c r="BU7" i="1" l="1"/>
  <c r="BU6" i="1" s="1"/>
  <c r="BU11" i="1" s="1"/>
  <c r="BV7" i="1" l="1"/>
  <c r="BV6" i="1" s="1"/>
  <c r="BV11" i="1" s="1"/>
  <c r="BW7" i="1" l="1"/>
  <c r="BW6" i="1" s="1"/>
  <c r="BW11" i="1" s="1"/>
  <c r="BX7" i="1" l="1"/>
  <c r="BX6" i="1" s="1"/>
  <c r="BX11" i="1" s="1"/>
  <c r="BY7" i="1" l="1"/>
  <c r="BY6" i="1" s="1"/>
  <c r="BY11" i="1" s="1"/>
  <c r="BZ7" i="1" l="1"/>
  <c r="BZ6" i="1" s="1"/>
  <c r="BZ11" i="1" s="1"/>
  <c r="CA7" i="1" l="1"/>
  <c r="CA6" i="1" s="1"/>
  <c r="CA11" i="1" s="1"/>
  <c r="CB7" i="1" l="1"/>
  <c r="CB6" i="1" s="1"/>
  <c r="CB11" i="1" s="1"/>
  <c r="CC7" i="1" l="1"/>
  <c r="CC6" i="1" s="1"/>
  <c r="CC11" i="1" s="1"/>
  <c r="CD7" i="1" l="1"/>
  <c r="CD6" i="1" s="1"/>
  <c r="CD11" i="1" s="1"/>
  <c r="CE7" i="1" l="1"/>
  <c r="CE6" i="1" s="1"/>
  <c r="CE11" i="1" s="1"/>
  <c r="CF7" i="1" l="1"/>
  <c r="CF6" i="1" s="1"/>
  <c r="CF11" i="1" s="1"/>
  <c r="CG7" i="1" l="1"/>
  <c r="CG6" i="1" s="1"/>
  <c r="CG11" i="1" s="1"/>
  <c r="CH7" i="1" l="1"/>
  <c r="CH6" i="1" s="1"/>
  <c r="CH11" i="1" s="1"/>
  <c r="CI7" i="1" l="1"/>
  <c r="CI6" i="1" s="1"/>
  <c r="CI11" i="1" s="1"/>
  <c r="CJ7" i="1" l="1"/>
  <c r="CJ6" i="1" s="1"/>
  <c r="CJ11" i="1" s="1"/>
  <c r="CK7" i="1" l="1"/>
  <c r="CK6" i="1" s="1"/>
  <c r="CK11" i="1" s="1"/>
  <c r="CL7" i="1" l="1"/>
  <c r="CL6" i="1" s="1"/>
  <c r="CL11" i="1" s="1"/>
  <c r="CM7" i="1" l="1"/>
  <c r="CM6" i="1" s="1"/>
  <c r="CM11" i="1" s="1"/>
  <c r="CN7" i="1" l="1"/>
  <c r="CN6" i="1" s="1"/>
  <c r="CN11" i="1" s="1"/>
  <c r="CO7" i="1" l="1"/>
  <c r="CO6" i="1" s="1"/>
  <c r="CO11" i="1" s="1"/>
  <c r="CP7" i="1" l="1"/>
  <c r="CP6" i="1" s="1"/>
  <c r="CP11" i="1" s="1"/>
  <c r="CQ7" i="1" l="1"/>
  <c r="CQ6" i="1" s="1"/>
  <c r="CQ11" i="1" s="1"/>
  <c r="CR7" i="1" l="1"/>
  <c r="CR6" i="1" s="1"/>
  <c r="CR11" i="1" s="1"/>
  <c r="CS7" i="1" l="1"/>
  <c r="CS6" i="1" s="1"/>
  <c r="CS11" i="1" s="1"/>
  <c r="CT7" i="1" l="1"/>
  <c r="CT6" i="1" s="1"/>
  <c r="CT11" i="1" s="1"/>
  <c r="CU7" i="1" l="1"/>
  <c r="CU6" i="1" s="1"/>
  <c r="CU11" i="1" s="1"/>
  <c r="CV7" i="1" l="1"/>
  <c r="CV6" i="1" s="1"/>
  <c r="CV11" i="1" s="1"/>
  <c r="CW7" i="1" l="1"/>
  <c r="CW6" i="1" s="1"/>
  <c r="CW11" i="1" s="1"/>
  <c r="CX7" i="1" l="1"/>
  <c r="CX6" i="1" s="1"/>
  <c r="CX11" i="1" s="1"/>
  <c r="CY7" i="1" l="1"/>
  <c r="CY6" i="1" s="1"/>
  <c r="CY11" i="1" s="1"/>
  <c r="CZ7" i="1" l="1"/>
  <c r="CZ6" i="1" s="1"/>
  <c r="CZ11" i="1" s="1"/>
</calcChain>
</file>

<file path=xl/sharedStrings.xml><?xml version="1.0" encoding="utf-8"?>
<sst xmlns="http://schemas.openxmlformats.org/spreadsheetml/2006/main" count="9" uniqueCount="9">
  <si>
    <t>Pago al contado</t>
  </si>
  <si>
    <t>Perído</t>
  </si>
  <si>
    <t>Saldo de capital</t>
  </si>
  <si>
    <t>Pago de capital</t>
  </si>
  <si>
    <t>Pago de intereses</t>
  </si>
  <si>
    <t>Capital + intereses</t>
  </si>
  <si>
    <t>Tasa de interés</t>
  </si>
  <si>
    <t>Total pagado</t>
  </si>
  <si>
    <t>Tasa de interés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</si>
</sst>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3" fontId="0" fillId="0" borderId="0" xfId="0" applyNumberFormat="1"/>
    <xf numFmtId="3" fontId="0" fillId="0" borderId="0" xfId="0" applyNumberFormat="1" applyBorder="1"/>
    <xf numFmtId="0" fontId="0" fillId="0" borderId="0" xfId="0" applyBorder="1"/>
    <xf numFmtId="10" fontId="0" fillId="2" borderId="2" xfId="0" applyNumberFormat="1" applyFill="1" applyBorder="1"/>
    <xf numFmtId="10" fontId="0" fillId="0" borderId="0" xfId="2" applyNumberFormat="1" applyFont="1"/>
    <xf numFmtId="2" fontId="0" fillId="0" borderId="0" xfId="0" applyNumberFormat="1"/>
    <xf numFmtId="164" fontId="0" fillId="0" borderId="0" xfId="1" applyFont="1"/>
    <xf numFmtId="164" fontId="0" fillId="0" borderId="1" xfId="1" applyFont="1" applyBorder="1"/>
    <xf numFmtId="164" fontId="0" fillId="0" borderId="0" xfId="0" applyNumberForma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S18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E14" sqref="E14"/>
    </sheetView>
  </sheetViews>
  <sheetFormatPr baseColWidth="10" defaultRowHeight="15" x14ac:dyDescent="0.25"/>
  <cols>
    <col min="1" max="1" width="20.85546875" style="1" bestFit="1" customWidth="1"/>
  </cols>
  <sheetData>
    <row r="2" spans="1:123" x14ac:dyDescent="0.25">
      <c r="A2" s="1" t="s">
        <v>0</v>
      </c>
    </row>
    <row r="3" spans="1:123" x14ac:dyDescent="0.25">
      <c r="A3" s="3">
        <v>1199</v>
      </c>
    </row>
    <row r="5" spans="1:123" x14ac:dyDescent="0.25">
      <c r="A5" s="1" t="s">
        <v>1</v>
      </c>
      <c r="B5">
        <v>0</v>
      </c>
      <c r="C5">
        <v>1</v>
      </c>
      <c r="D5">
        <f>+C5+1</f>
        <v>2</v>
      </c>
      <c r="E5">
        <f t="shared" ref="E5:BP5" si="0">+D5+1</f>
        <v>3</v>
      </c>
      <c r="F5">
        <f t="shared" si="0"/>
        <v>4</v>
      </c>
      <c r="G5">
        <f t="shared" si="0"/>
        <v>5</v>
      </c>
      <c r="H5">
        <f t="shared" si="0"/>
        <v>6</v>
      </c>
      <c r="I5">
        <f t="shared" si="0"/>
        <v>7</v>
      </c>
      <c r="J5">
        <f t="shared" si="0"/>
        <v>8</v>
      </c>
      <c r="K5">
        <f t="shared" si="0"/>
        <v>9</v>
      </c>
      <c r="L5">
        <f t="shared" si="0"/>
        <v>10</v>
      </c>
      <c r="M5">
        <f t="shared" si="0"/>
        <v>11</v>
      </c>
      <c r="N5">
        <f t="shared" si="0"/>
        <v>12</v>
      </c>
      <c r="O5">
        <f t="shared" si="0"/>
        <v>13</v>
      </c>
      <c r="P5">
        <f t="shared" si="0"/>
        <v>14</v>
      </c>
      <c r="Q5">
        <f t="shared" si="0"/>
        <v>15</v>
      </c>
      <c r="R5">
        <f t="shared" si="0"/>
        <v>16</v>
      </c>
      <c r="S5">
        <f t="shared" si="0"/>
        <v>17</v>
      </c>
      <c r="T5">
        <f t="shared" si="0"/>
        <v>18</v>
      </c>
      <c r="U5">
        <f t="shared" si="0"/>
        <v>19</v>
      </c>
      <c r="V5">
        <f t="shared" si="0"/>
        <v>20</v>
      </c>
      <c r="W5">
        <f t="shared" si="0"/>
        <v>21</v>
      </c>
      <c r="X5">
        <f t="shared" si="0"/>
        <v>22</v>
      </c>
      <c r="Y5">
        <f t="shared" si="0"/>
        <v>23</v>
      </c>
      <c r="Z5">
        <f t="shared" si="0"/>
        <v>24</v>
      </c>
      <c r="AA5">
        <f t="shared" si="0"/>
        <v>25</v>
      </c>
      <c r="AB5">
        <f t="shared" si="0"/>
        <v>26</v>
      </c>
      <c r="AC5">
        <f t="shared" si="0"/>
        <v>27</v>
      </c>
      <c r="AD5">
        <f t="shared" si="0"/>
        <v>28</v>
      </c>
      <c r="AE5">
        <f t="shared" si="0"/>
        <v>29</v>
      </c>
      <c r="AF5">
        <f t="shared" si="0"/>
        <v>30</v>
      </c>
      <c r="AG5">
        <f t="shared" si="0"/>
        <v>31</v>
      </c>
      <c r="AH5">
        <f t="shared" si="0"/>
        <v>32</v>
      </c>
      <c r="AI5">
        <f t="shared" si="0"/>
        <v>33</v>
      </c>
      <c r="AJ5">
        <f t="shared" si="0"/>
        <v>34</v>
      </c>
      <c r="AK5">
        <f t="shared" si="0"/>
        <v>35</v>
      </c>
      <c r="AL5">
        <f t="shared" si="0"/>
        <v>36</v>
      </c>
      <c r="AM5">
        <f t="shared" si="0"/>
        <v>37</v>
      </c>
      <c r="AN5">
        <f t="shared" si="0"/>
        <v>38</v>
      </c>
      <c r="AO5">
        <f t="shared" si="0"/>
        <v>39</v>
      </c>
      <c r="AP5">
        <f t="shared" si="0"/>
        <v>40</v>
      </c>
      <c r="AQ5">
        <f t="shared" si="0"/>
        <v>41</v>
      </c>
      <c r="AR5">
        <f t="shared" si="0"/>
        <v>42</v>
      </c>
      <c r="AS5">
        <f t="shared" si="0"/>
        <v>43</v>
      </c>
      <c r="AT5">
        <f t="shared" si="0"/>
        <v>44</v>
      </c>
      <c r="AU5">
        <f t="shared" si="0"/>
        <v>45</v>
      </c>
      <c r="AV5">
        <f t="shared" si="0"/>
        <v>46</v>
      </c>
      <c r="AW5">
        <f t="shared" si="0"/>
        <v>47</v>
      </c>
      <c r="AX5">
        <f t="shared" si="0"/>
        <v>48</v>
      </c>
      <c r="AY5">
        <f t="shared" si="0"/>
        <v>49</v>
      </c>
      <c r="AZ5">
        <f t="shared" si="0"/>
        <v>50</v>
      </c>
      <c r="BA5">
        <f t="shared" si="0"/>
        <v>51</v>
      </c>
      <c r="BB5">
        <f t="shared" si="0"/>
        <v>52</v>
      </c>
      <c r="BC5">
        <f t="shared" si="0"/>
        <v>53</v>
      </c>
      <c r="BD5">
        <f t="shared" si="0"/>
        <v>54</v>
      </c>
      <c r="BE5">
        <f t="shared" si="0"/>
        <v>55</v>
      </c>
      <c r="BF5">
        <f t="shared" si="0"/>
        <v>56</v>
      </c>
      <c r="BG5">
        <f t="shared" si="0"/>
        <v>57</v>
      </c>
      <c r="BH5">
        <f t="shared" si="0"/>
        <v>58</v>
      </c>
      <c r="BI5">
        <f t="shared" si="0"/>
        <v>59</v>
      </c>
      <c r="BJ5">
        <f t="shared" si="0"/>
        <v>60</v>
      </c>
      <c r="BK5">
        <f t="shared" si="0"/>
        <v>61</v>
      </c>
      <c r="BL5">
        <f t="shared" si="0"/>
        <v>62</v>
      </c>
      <c r="BM5">
        <f t="shared" si="0"/>
        <v>63</v>
      </c>
      <c r="BN5">
        <f t="shared" si="0"/>
        <v>64</v>
      </c>
      <c r="BO5">
        <f t="shared" si="0"/>
        <v>65</v>
      </c>
      <c r="BP5">
        <f t="shared" si="0"/>
        <v>66</v>
      </c>
      <c r="BQ5">
        <f t="shared" ref="BQ5:CZ5" si="1">+BP5+1</f>
        <v>67</v>
      </c>
      <c r="BR5">
        <f t="shared" si="1"/>
        <v>68</v>
      </c>
      <c r="BS5">
        <f t="shared" si="1"/>
        <v>69</v>
      </c>
      <c r="BT5">
        <f t="shared" si="1"/>
        <v>70</v>
      </c>
      <c r="BU5">
        <f t="shared" si="1"/>
        <v>71</v>
      </c>
      <c r="BV5">
        <f t="shared" si="1"/>
        <v>72</v>
      </c>
      <c r="BW5">
        <f t="shared" si="1"/>
        <v>73</v>
      </c>
      <c r="BX5">
        <f t="shared" si="1"/>
        <v>74</v>
      </c>
      <c r="BY5">
        <f t="shared" si="1"/>
        <v>75</v>
      </c>
      <c r="BZ5">
        <f t="shared" si="1"/>
        <v>76</v>
      </c>
      <c r="CA5">
        <f t="shared" si="1"/>
        <v>77</v>
      </c>
      <c r="CB5">
        <f t="shared" si="1"/>
        <v>78</v>
      </c>
      <c r="CC5">
        <f t="shared" si="1"/>
        <v>79</v>
      </c>
      <c r="CD5">
        <f t="shared" si="1"/>
        <v>80</v>
      </c>
      <c r="CE5">
        <f t="shared" si="1"/>
        <v>81</v>
      </c>
      <c r="CF5">
        <f t="shared" si="1"/>
        <v>82</v>
      </c>
      <c r="CG5">
        <f t="shared" si="1"/>
        <v>83</v>
      </c>
      <c r="CH5">
        <f t="shared" si="1"/>
        <v>84</v>
      </c>
      <c r="CI5">
        <f t="shared" si="1"/>
        <v>85</v>
      </c>
      <c r="CJ5">
        <f t="shared" si="1"/>
        <v>86</v>
      </c>
      <c r="CK5">
        <f t="shared" si="1"/>
        <v>87</v>
      </c>
      <c r="CL5">
        <f t="shared" si="1"/>
        <v>88</v>
      </c>
      <c r="CM5">
        <f t="shared" si="1"/>
        <v>89</v>
      </c>
      <c r="CN5">
        <f t="shared" si="1"/>
        <v>90</v>
      </c>
      <c r="CO5">
        <f t="shared" si="1"/>
        <v>91</v>
      </c>
      <c r="CP5">
        <f t="shared" si="1"/>
        <v>92</v>
      </c>
      <c r="CQ5">
        <f t="shared" si="1"/>
        <v>93</v>
      </c>
      <c r="CR5">
        <f t="shared" si="1"/>
        <v>94</v>
      </c>
      <c r="CS5">
        <f t="shared" si="1"/>
        <v>95</v>
      </c>
      <c r="CT5">
        <f t="shared" si="1"/>
        <v>96</v>
      </c>
      <c r="CU5">
        <f t="shared" si="1"/>
        <v>97</v>
      </c>
      <c r="CV5">
        <f t="shared" si="1"/>
        <v>98</v>
      </c>
      <c r="CW5">
        <f t="shared" si="1"/>
        <v>99</v>
      </c>
      <c r="CX5">
        <f t="shared" si="1"/>
        <v>100</v>
      </c>
      <c r="CY5">
        <f t="shared" si="1"/>
        <v>101</v>
      </c>
      <c r="CZ5">
        <f t="shared" si="1"/>
        <v>102</v>
      </c>
    </row>
    <row r="6" spans="1:123" x14ac:dyDescent="0.25">
      <c r="A6" s="1" t="s">
        <v>3</v>
      </c>
      <c r="C6" s="9">
        <f>+C8-C7</f>
        <v>2.9244615541854628</v>
      </c>
      <c r="D6" s="9">
        <f t="shared" ref="D6:BO6" si="2">+D8-D7</f>
        <v>2.9929401470110193</v>
      </c>
      <c r="E6" s="9">
        <f t="shared" si="2"/>
        <v>3.0630222205418178</v>
      </c>
      <c r="F6" s="9">
        <f t="shared" si="2"/>
        <v>3.134745321553666</v>
      </c>
      <c r="G6" s="9">
        <f t="shared" si="2"/>
        <v>3.2081478760099813</v>
      </c>
      <c r="H6" s="9">
        <f t="shared" si="2"/>
        <v>3.2832692096486582</v>
      </c>
      <c r="I6" s="9">
        <f t="shared" si="2"/>
        <v>3.3601495690510319</v>
      </c>
      <c r="J6" s="9">
        <f t="shared" si="2"/>
        <v>3.4388301432041395</v>
      </c>
      <c r="K6" s="9">
        <f t="shared" si="2"/>
        <v>3.5193530855679036</v>
      </c>
      <c r="L6" s="9">
        <f t="shared" si="2"/>
        <v>3.6017615366590263</v>
      </c>
      <c r="M6" s="9">
        <f t="shared" si="2"/>
        <v>3.6860996471637222</v>
      </c>
      <c r="N6" s="9">
        <f t="shared" si="2"/>
        <v>3.7724126015916184</v>
      </c>
      <c r="O6" s="9">
        <f t="shared" si="2"/>
        <v>3.8607466424835799</v>
      </c>
      <c r="P6" s="9">
        <f t="shared" si="2"/>
        <v>3.9511490951863273</v>
      </c>
      <c r="Q6" s="9">
        <f t="shared" si="2"/>
        <v>4.0436683932072199</v>
      </c>
      <c r="R6" s="9">
        <f t="shared" si="2"/>
        <v>4.1383541041626977</v>
      </c>
      <c r="S6" s="9">
        <f t="shared" si="2"/>
        <v>4.2352569563343536</v>
      </c>
      <c r="T6" s="9">
        <f t="shared" si="2"/>
        <v>4.3344288658468351</v>
      </c>
      <c r="U6" s="9">
        <f t="shared" si="2"/>
        <v>4.4359229644821383</v>
      </c>
      <c r="V6" s="9">
        <f t="shared" si="2"/>
        <v>4.5397936281451869</v>
      </c>
      <c r="W6" s="9">
        <f t="shared" si="2"/>
        <v>4.6460965059959385</v>
      </c>
      <c r="X6" s="9">
        <f t="shared" si="2"/>
        <v>4.7548885502637077</v>
      </c>
      <c r="Y6" s="9">
        <f t="shared" si="2"/>
        <v>4.8662280467595309</v>
      </c>
      <c r="Z6" s="9">
        <f t="shared" si="2"/>
        <v>4.980174646103066</v>
      </c>
      <c r="AA6" s="9">
        <f t="shared" si="2"/>
        <v>5.0967893956806591</v>
      </c>
      <c r="AB6" s="9">
        <f t="shared" si="2"/>
        <v>5.2161347723517615</v>
      </c>
      <c r="AC6" s="9">
        <f t="shared" si="2"/>
        <v>5.3382747159211625</v>
      </c>
      <c r="AD6" s="9">
        <f t="shared" si="2"/>
        <v>5.4632746633950298</v>
      </c>
      <c r="AE6" s="9">
        <f t="shared" si="2"/>
        <v>5.5912015840390588</v>
      </c>
      <c r="AF6" s="9">
        <f t="shared" si="2"/>
        <v>5.7221240152575632</v>
      </c>
      <c r="AG6" s="9">
        <f t="shared" si="2"/>
        <v>5.8561120993126785</v>
      </c>
      <c r="AH6" s="9">
        <f t="shared" si="2"/>
        <v>5.9932376209033791</v>
      </c>
      <c r="AI6" s="9">
        <f t="shared" si="2"/>
        <v>6.1335740456244565</v>
      </c>
      <c r="AJ6" s="9">
        <f t="shared" si="2"/>
        <v>6.277196559326029</v>
      </c>
      <c r="AK6" s="9">
        <f t="shared" si="2"/>
        <v>6.424182108394664</v>
      </c>
      <c r="AL6" s="9">
        <f t="shared" si="2"/>
        <v>6.574609440977774</v>
      </c>
      <c r="AM6" s="9">
        <f t="shared" si="2"/>
        <v>6.7285591491732575</v>
      </c>
      <c r="AN6" s="9">
        <f t="shared" si="2"/>
        <v>6.8861137122070772</v>
      </c>
      <c r="AO6" s="9">
        <f t="shared" si="2"/>
        <v>7.04735754062186</v>
      </c>
      <c r="AP6" s="9">
        <f t="shared" si="2"/>
        <v>7.212377021500199</v>
      </c>
      <c r="AQ6" s="9">
        <f t="shared" si="2"/>
        <v>7.3812605647469347</v>
      </c>
      <c r="AR6" s="9">
        <f t="shared" si="2"/>
        <v>7.5540986504551348</v>
      </c>
      <c r="AS6" s="9">
        <f t="shared" si="2"/>
        <v>7.7309838773811776</v>
      </c>
      <c r="AT6" s="9">
        <f t="shared" si="2"/>
        <v>7.9120110125549807</v>
      </c>
      <c r="AU6" s="9">
        <f t="shared" si="2"/>
        <v>8.0972770420518074</v>
      </c>
      <c r="AV6" s="9">
        <f t="shared" si="2"/>
        <v>8.2868812229530064</v>
      </c>
      <c r="AW6" s="9">
        <f t="shared" si="2"/>
        <v>8.4809251365234104</v>
      </c>
      <c r="AX6" s="9">
        <f t="shared" si="2"/>
        <v>8.6795127426339498</v>
      </c>
      <c r="AY6" s="9">
        <f t="shared" si="2"/>
        <v>8.8827504354586004</v>
      </c>
      <c r="AZ6" s="9">
        <f t="shared" si="2"/>
        <v>9.0907471004755251</v>
      </c>
      <c r="BA6" s="9">
        <f t="shared" si="2"/>
        <v>9.3036141728029449</v>
      </c>
      <c r="BB6" s="9">
        <f t="shared" si="2"/>
        <v>9.5214656969009859</v>
      </c>
      <c r="BC6" s="9">
        <f t="shared" si="2"/>
        <v>9.7444183876715051</v>
      </c>
      <c r="BD6" s="9">
        <f t="shared" si="2"/>
        <v>9.9725916929885798</v>
      </c>
      <c r="BE6" s="9">
        <f t="shared" si="2"/>
        <v>10.206107857693258</v>
      </c>
      <c r="BF6" s="9">
        <f t="shared" si="2"/>
        <v>10.445091989086752</v>
      </c>
      <c r="BG6" s="9">
        <f t="shared" si="2"/>
        <v>10.689672123957205</v>
      </c>
      <c r="BH6" s="9">
        <f t="shared" si="2"/>
        <v>10.939979297175981</v>
      </c>
      <c r="BI6" s="9">
        <f t="shared" si="2"/>
        <v>11.196147611900152</v>
      </c>
      <c r="BJ6" s="9">
        <f t="shared" si="2"/>
        <v>11.458314311418849</v>
      </c>
      <c r="BK6" s="9">
        <f t="shared" si="2"/>
        <v>11.726619852681957</v>
      </c>
      <c r="BL6" s="9">
        <f t="shared" si="2"/>
        <v>12.001207981550536</v>
      </c>
      <c r="BM6" s="9">
        <f t="shared" si="2"/>
        <v>12.282225809809283</v>
      </c>
      <c r="BN6" s="9">
        <f t="shared" si="2"/>
        <v>12.569823893982324</v>
      </c>
      <c r="BO6" s="9">
        <f t="shared" si="2"/>
        <v>12.864156315994517</v>
      </c>
      <c r="BP6" s="9">
        <f t="shared" ref="BP6:CZ6" si="3">+BP8-BP7</f>
        <v>13.165380765721515</v>
      </c>
      <c r="BQ6" s="9">
        <f t="shared" si="3"/>
        <v>13.473658625472808</v>
      </c>
      <c r="BR6" s="9">
        <f t="shared" si="3"/>
        <v>13.789155056452994</v>
      </c>
      <c r="BS6" s="9">
        <f t="shared" si="3"/>
        <v>14.112039087247606</v>
      </c>
      <c r="BT6" s="9">
        <f t="shared" si="3"/>
        <v>14.442483704380933</v>
      </c>
      <c r="BU6" s="9">
        <f t="shared" si="3"/>
        <v>14.780665944994276</v>
      </c>
      <c r="BV6" s="9">
        <f t="shared" si="3"/>
        <v>15.126766991694383</v>
      </c>
      <c r="BW6" s="9">
        <f t="shared" si="3"/>
        <v>15.480972269622818</v>
      </c>
      <c r="BX6" s="9">
        <f t="shared" si="3"/>
        <v>15.843471545798284</v>
      </c>
      <c r="BY6" s="9">
        <f t="shared" si="3"/>
        <v>16.214459030785129</v>
      </c>
      <c r="BZ6" s="9">
        <f t="shared" si="3"/>
        <v>16.594133482742507</v>
      </c>
      <c r="CA6" s="9">
        <f t="shared" si="3"/>
        <v>16.982698313909907</v>
      </c>
      <c r="CB6" s="9">
        <f t="shared" si="3"/>
        <v>17.380361699586174</v>
      </c>
      <c r="CC6" s="9">
        <f t="shared" si="3"/>
        <v>17.787336689660314</v>
      </c>
      <c r="CD6" s="9">
        <f t="shared" si="3"/>
        <v>18.203841322753895</v>
      </c>
      <c r="CE6" s="9">
        <f t="shared" si="3"/>
        <v>18.6300987430362</v>
      </c>
      <c r="CF6" s="9">
        <f t="shared" si="3"/>
        <v>19.066337319774679</v>
      </c>
      <c r="CG6" s="9">
        <f t="shared" si="3"/>
        <v>19.512790769684774</v>
      </c>
      <c r="CH6" s="9">
        <f t="shared" si="3"/>
        <v>19.969698282144673</v>
      </c>
      <c r="CI6" s="9">
        <f t="shared" si="3"/>
        <v>20.43730464734206</v>
      </c>
      <c r="CJ6" s="9">
        <f t="shared" si="3"/>
        <v>20.915860387421525</v>
      </c>
      <c r="CK6" s="9">
        <f t="shared" si="3"/>
        <v>21.405621890702875</v>
      </c>
      <c r="CL6" s="9">
        <f t="shared" si="3"/>
        <v>21.906851549042326</v>
      </c>
      <c r="CM6" s="9">
        <f t="shared" si="3"/>
        <v>22.419817898410038</v>
      </c>
      <c r="CN6" s="9">
        <f t="shared" si="3"/>
        <v>22.944795762759476</v>
      </c>
      <c r="CO6" s="9">
        <f t="shared" si="3"/>
        <v>23.482066401265492</v>
      </c>
      <c r="CP6" s="9">
        <f t="shared" si="3"/>
        <v>24.031917659010197</v>
      </c>
      <c r="CQ6" s="9">
        <f t="shared" si="3"/>
        <v>24.594644121197177</v>
      </c>
      <c r="CR6" s="9">
        <f t="shared" si="3"/>
        <v>25.170547270976826</v>
      </c>
      <c r="CS6" s="9">
        <f t="shared" si="3"/>
        <v>25.759935650967236</v>
      </c>
      <c r="CT6" s="9">
        <f t="shared" si="3"/>
        <v>26.36312502855726</v>
      </c>
      <c r="CU6" s="9">
        <f t="shared" si="3"/>
        <v>26.980438565080259</v>
      </c>
      <c r="CV6" s="9">
        <f t="shared" si="3"/>
        <v>27.61220698894919</v>
      </c>
      <c r="CW6" s="9">
        <f t="shared" si="3"/>
        <v>28.258768772845798</v>
      </c>
      <c r="CX6" s="9">
        <f t="shared" si="3"/>
        <v>28.920470315058822</v>
      </c>
      <c r="CY6" s="9">
        <f t="shared" si="3"/>
        <v>29.597666125068386</v>
      </c>
      <c r="CZ6" s="9">
        <f t="shared" si="3"/>
        <v>30.290719013476011</v>
      </c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5"/>
    </row>
    <row r="7" spans="1:123" x14ac:dyDescent="0.25">
      <c r="A7" s="1" t="s">
        <v>4</v>
      </c>
      <c r="B7" s="2"/>
      <c r="C7" s="10">
        <f>+B11*$B$12</f>
        <v>28.075538445814537</v>
      </c>
      <c r="D7" s="10">
        <f t="shared" ref="D7:BO7" si="4">+C11*$B$12</f>
        <v>28.007059852988981</v>
      </c>
      <c r="E7" s="10">
        <f t="shared" si="4"/>
        <v>27.936977779458182</v>
      </c>
      <c r="F7" s="10">
        <f t="shared" si="4"/>
        <v>27.865254678446334</v>
      </c>
      <c r="G7" s="10">
        <f t="shared" si="4"/>
        <v>27.791852123990019</v>
      </c>
      <c r="H7" s="10">
        <f t="shared" si="4"/>
        <v>27.716730790351342</v>
      </c>
      <c r="I7" s="10">
        <f t="shared" si="4"/>
        <v>27.639850430948968</v>
      </c>
      <c r="J7" s="10">
        <f t="shared" si="4"/>
        <v>27.561169856795861</v>
      </c>
      <c r="K7" s="10">
        <f t="shared" si="4"/>
        <v>27.480646914432096</v>
      </c>
      <c r="L7" s="10">
        <f t="shared" si="4"/>
        <v>27.398238463340974</v>
      </c>
      <c r="M7" s="10">
        <f t="shared" si="4"/>
        <v>27.313900352836278</v>
      </c>
      <c r="N7" s="10">
        <f t="shared" si="4"/>
        <v>27.227587398408382</v>
      </c>
      <c r="O7" s="10">
        <f t="shared" si="4"/>
        <v>27.13925335751642</v>
      </c>
      <c r="P7" s="10">
        <f t="shared" si="4"/>
        <v>27.048850904813673</v>
      </c>
      <c r="Q7" s="10">
        <f t="shared" si="4"/>
        <v>26.95633160679278</v>
      </c>
      <c r="R7" s="10">
        <f t="shared" si="4"/>
        <v>26.861645895837302</v>
      </c>
      <c r="S7" s="10">
        <f t="shared" si="4"/>
        <v>26.764743043665646</v>
      </c>
      <c r="T7" s="10">
        <f t="shared" si="4"/>
        <v>26.665571134153165</v>
      </c>
      <c r="U7" s="10">
        <f t="shared" si="4"/>
        <v>26.564077035517862</v>
      </c>
      <c r="V7" s="10">
        <f t="shared" si="4"/>
        <v>26.460206371854813</v>
      </c>
      <c r="W7" s="10">
        <f t="shared" si="4"/>
        <v>26.353903494004062</v>
      </c>
      <c r="X7" s="10">
        <f t="shared" si="4"/>
        <v>26.245111449736292</v>
      </c>
      <c r="Y7" s="10">
        <f t="shared" si="4"/>
        <v>26.133771953240469</v>
      </c>
      <c r="Z7" s="10">
        <f t="shared" si="4"/>
        <v>26.019825353896934</v>
      </c>
      <c r="AA7" s="10">
        <f t="shared" si="4"/>
        <v>25.903210604319341</v>
      </c>
      <c r="AB7" s="10">
        <f t="shared" si="4"/>
        <v>25.783865227648239</v>
      </c>
      <c r="AC7" s="10">
        <f t="shared" si="4"/>
        <v>25.661725284078837</v>
      </c>
      <c r="AD7" s="10">
        <f t="shared" si="4"/>
        <v>25.53672533660497</v>
      </c>
      <c r="AE7" s="10">
        <f t="shared" si="4"/>
        <v>25.408798415960941</v>
      </c>
      <c r="AF7" s="10">
        <f t="shared" si="4"/>
        <v>25.277875984742437</v>
      </c>
      <c r="AG7" s="10">
        <f t="shared" si="4"/>
        <v>25.143887900687321</v>
      </c>
      <c r="AH7" s="10">
        <f t="shared" si="4"/>
        <v>25.006762379096621</v>
      </c>
      <c r="AI7" s="10">
        <f t="shared" si="4"/>
        <v>24.866425954375543</v>
      </c>
      <c r="AJ7" s="10">
        <f t="shared" si="4"/>
        <v>24.722803440673971</v>
      </c>
      <c r="AK7" s="10">
        <f t="shared" si="4"/>
        <v>24.575817891605336</v>
      </c>
      <c r="AL7" s="10">
        <f t="shared" si="4"/>
        <v>24.425390559022226</v>
      </c>
      <c r="AM7" s="10">
        <f t="shared" si="4"/>
        <v>24.271440850826743</v>
      </c>
      <c r="AN7" s="10">
        <f t="shared" si="4"/>
        <v>24.113886287792923</v>
      </c>
      <c r="AO7" s="10">
        <f t="shared" si="4"/>
        <v>23.95264245937814</v>
      </c>
      <c r="AP7" s="10">
        <f t="shared" si="4"/>
        <v>23.787622978499801</v>
      </c>
      <c r="AQ7" s="10">
        <f t="shared" si="4"/>
        <v>23.618739435253065</v>
      </c>
      <c r="AR7" s="10">
        <f t="shared" si="4"/>
        <v>23.445901349544865</v>
      </c>
      <c r="AS7" s="10">
        <f t="shared" si="4"/>
        <v>23.269016122618822</v>
      </c>
      <c r="AT7" s="10">
        <f t="shared" si="4"/>
        <v>23.087988987445019</v>
      </c>
      <c r="AU7" s="10">
        <f t="shared" si="4"/>
        <v>22.902722957948193</v>
      </c>
      <c r="AV7" s="10">
        <f t="shared" si="4"/>
        <v>22.713118777046994</v>
      </c>
      <c r="AW7" s="10">
        <f t="shared" si="4"/>
        <v>22.51907486347659</v>
      </c>
      <c r="AX7" s="10">
        <f t="shared" si="4"/>
        <v>22.32048725736605</v>
      </c>
      <c r="AY7" s="10">
        <f t="shared" si="4"/>
        <v>22.1172495645414</v>
      </c>
      <c r="AZ7" s="10">
        <f t="shared" si="4"/>
        <v>21.909252899524475</v>
      </c>
      <c r="BA7" s="10">
        <f t="shared" si="4"/>
        <v>21.696385827197055</v>
      </c>
      <c r="BB7" s="10">
        <f t="shared" si="4"/>
        <v>21.478534303099014</v>
      </c>
      <c r="BC7" s="10">
        <f t="shared" si="4"/>
        <v>21.255581612328495</v>
      </c>
      <c r="BD7" s="10">
        <f t="shared" si="4"/>
        <v>21.02740830701142</v>
      </c>
      <c r="BE7" s="10">
        <f t="shared" si="4"/>
        <v>20.793892142306742</v>
      </c>
      <c r="BF7" s="10">
        <f t="shared" si="4"/>
        <v>20.554908010913248</v>
      </c>
      <c r="BG7" s="10">
        <f t="shared" si="4"/>
        <v>20.310327876042795</v>
      </c>
      <c r="BH7" s="10">
        <f t="shared" si="4"/>
        <v>20.060020702824019</v>
      </c>
      <c r="BI7" s="10">
        <f t="shared" si="4"/>
        <v>19.803852388099848</v>
      </c>
      <c r="BJ7" s="10">
        <f t="shared" si="4"/>
        <v>19.541685688581151</v>
      </c>
      <c r="BK7" s="10">
        <f t="shared" si="4"/>
        <v>19.273380147318043</v>
      </c>
      <c r="BL7" s="10">
        <f t="shared" si="4"/>
        <v>18.998792018449464</v>
      </c>
      <c r="BM7" s="10">
        <f t="shared" si="4"/>
        <v>18.717774190190717</v>
      </c>
      <c r="BN7" s="10">
        <f t="shared" si="4"/>
        <v>18.430176106017676</v>
      </c>
      <c r="BO7" s="10">
        <f t="shared" si="4"/>
        <v>18.135843684005483</v>
      </c>
      <c r="BP7" s="10">
        <f t="shared" ref="BP7:CZ7" si="5">+BO11*$B$12</f>
        <v>17.834619234278485</v>
      </c>
      <c r="BQ7" s="10">
        <f t="shared" si="5"/>
        <v>17.526341374527192</v>
      </c>
      <c r="BR7" s="10">
        <f t="shared" si="5"/>
        <v>17.210844943547006</v>
      </c>
      <c r="BS7" s="10">
        <f t="shared" si="5"/>
        <v>16.887960912752394</v>
      </c>
      <c r="BT7" s="10">
        <f t="shared" si="5"/>
        <v>16.557516295619067</v>
      </c>
      <c r="BU7" s="10">
        <f t="shared" si="5"/>
        <v>16.219334055005724</v>
      </c>
      <c r="BV7" s="10">
        <f t="shared" si="5"/>
        <v>15.873233008305617</v>
      </c>
      <c r="BW7" s="10">
        <f t="shared" si="5"/>
        <v>15.519027730377182</v>
      </c>
      <c r="BX7" s="10">
        <f t="shared" si="5"/>
        <v>15.156528454201716</v>
      </c>
      <c r="BY7" s="10">
        <f t="shared" si="5"/>
        <v>14.785540969214871</v>
      </c>
      <c r="BZ7" s="10">
        <f t="shared" si="5"/>
        <v>14.405866517257495</v>
      </c>
      <c r="CA7" s="10">
        <f t="shared" si="5"/>
        <v>14.017301686090093</v>
      </c>
      <c r="CB7" s="10">
        <f t="shared" si="5"/>
        <v>13.619638300413826</v>
      </c>
      <c r="CC7" s="10">
        <f t="shared" si="5"/>
        <v>13.212663310339686</v>
      </c>
      <c r="CD7" s="10">
        <f t="shared" si="5"/>
        <v>12.796158677246103</v>
      </c>
      <c r="CE7" s="10">
        <f t="shared" si="5"/>
        <v>12.369901256963798</v>
      </c>
      <c r="CF7" s="10">
        <f t="shared" si="5"/>
        <v>11.933662680225321</v>
      </c>
      <c r="CG7" s="10">
        <f t="shared" si="5"/>
        <v>11.487209230315226</v>
      </c>
      <c r="CH7" s="10">
        <f t="shared" si="5"/>
        <v>11.030301717855327</v>
      </c>
      <c r="CI7" s="10">
        <f t="shared" si="5"/>
        <v>10.562695352657938</v>
      </c>
      <c r="CJ7" s="10">
        <f t="shared" si="5"/>
        <v>10.084139612578475</v>
      </c>
      <c r="CK7" s="10">
        <f t="shared" si="5"/>
        <v>9.5943781092971232</v>
      </c>
      <c r="CL7" s="10">
        <f t="shared" si="5"/>
        <v>9.0931484509576741</v>
      </c>
      <c r="CM7" s="10">
        <f t="shared" si="5"/>
        <v>8.5801821015899602</v>
      </c>
      <c r="CN7" s="10">
        <f t="shared" si="5"/>
        <v>8.0552042372405257</v>
      </c>
      <c r="CO7" s="10">
        <f t="shared" si="5"/>
        <v>7.5179335987345075</v>
      </c>
      <c r="CP7" s="10">
        <f t="shared" si="5"/>
        <v>6.9680823409898043</v>
      </c>
      <c r="CQ7" s="10">
        <f t="shared" si="5"/>
        <v>6.4053558788028226</v>
      </c>
      <c r="CR7" s="10">
        <f t="shared" si="5"/>
        <v>5.829452729023175</v>
      </c>
      <c r="CS7" s="10">
        <f t="shared" si="5"/>
        <v>5.2400643490327639</v>
      </c>
      <c r="CT7" s="10">
        <f t="shared" si="5"/>
        <v>4.6368749714427393</v>
      </c>
      <c r="CU7" s="10">
        <f t="shared" si="5"/>
        <v>4.0195614349197415</v>
      </c>
      <c r="CV7" s="10">
        <f t="shared" si="5"/>
        <v>3.3877930110508112</v>
      </c>
      <c r="CW7" s="10">
        <f t="shared" si="5"/>
        <v>2.7412312271542039</v>
      </c>
      <c r="CX7" s="10">
        <f t="shared" si="5"/>
        <v>2.0795296849411802</v>
      </c>
      <c r="CY7" s="10">
        <f t="shared" si="5"/>
        <v>1.4023338749316123</v>
      </c>
      <c r="CZ7" s="10">
        <f t="shared" si="5"/>
        <v>0.7092809865239893</v>
      </c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</row>
    <row r="8" spans="1:123" x14ac:dyDescent="0.25">
      <c r="A8" s="1" t="s">
        <v>5</v>
      </c>
      <c r="C8" s="9">
        <v>31</v>
      </c>
      <c r="D8" s="9">
        <v>31</v>
      </c>
      <c r="E8" s="9">
        <v>31</v>
      </c>
      <c r="F8" s="9">
        <v>31</v>
      </c>
      <c r="G8" s="9">
        <v>31</v>
      </c>
      <c r="H8" s="9">
        <v>31</v>
      </c>
      <c r="I8" s="9">
        <v>31</v>
      </c>
      <c r="J8" s="9">
        <v>31</v>
      </c>
      <c r="K8" s="9">
        <v>31</v>
      </c>
      <c r="L8" s="9">
        <v>31</v>
      </c>
      <c r="M8" s="9">
        <v>31</v>
      </c>
      <c r="N8" s="9">
        <v>31</v>
      </c>
      <c r="O8" s="9">
        <v>31</v>
      </c>
      <c r="P8" s="9">
        <v>31</v>
      </c>
      <c r="Q8" s="9">
        <v>31</v>
      </c>
      <c r="R8" s="9">
        <v>31</v>
      </c>
      <c r="S8" s="9">
        <v>31</v>
      </c>
      <c r="T8" s="9">
        <v>31</v>
      </c>
      <c r="U8" s="9">
        <v>31</v>
      </c>
      <c r="V8" s="9">
        <v>31</v>
      </c>
      <c r="W8" s="9">
        <v>31</v>
      </c>
      <c r="X8" s="9">
        <v>31</v>
      </c>
      <c r="Y8" s="9">
        <v>31</v>
      </c>
      <c r="Z8" s="9">
        <v>31</v>
      </c>
      <c r="AA8" s="9">
        <v>31</v>
      </c>
      <c r="AB8" s="9">
        <v>31</v>
      </c>
      <c r="AC8" s="9">
        <v>31</v>
      </c>
      <c r="AD8" s="9">
        <v>31</v>
      </c>
      <c r="AE8" s="9">
        <v>31</v>
      </c>
      <c r="AF8" s="9">
        <v>31</v>
      </c>
      <c r="AG8" s="9">
        <v>31</v>
      </c>
      <c r="AH8" s="9">
        <v>31</v>
      </c>
      <c r="AI8" s="9">
        <v>31</v>
      </c>
      <c r="AJ8" s="9">
        <v>31</v>
      </c>
      <c r="AK8" s="9">
        <v>31</v>
      </c>
      <c r="AL8" s="9">
        <v>31</v>
      </c>
      <c r="AM8" s="9">
        <v>31</v>
      </c>
      <c r="AN8" s="9">
        <v>31</v>
      </c>
      <c r="AO8" s="9">
        <v>31</v>
      </c>
      <c r="AP8" s="9">
        <v>31</v>
      </c>
      <c r="AQ8" s="9">
        <v>31</v>
      </c>
      <c r="AR8" s="9">
        <v>31</v>
      </c>
      <c r="AS8" s="9">
        <v>31</v>
      </c>
      <c r="AT8" s="9">
        <v>31</v>
      </c>
      <c r="AU8" s="9">
        <v>31</v>
      </c>
      <c r="AV8" s="9">
        <v>31</v>
      </c>
      <c r="AW8" s="9">
        <v>31</v>
      </c>
      <c r="AX8" s="9">
        <v>31</v>
      </c>
      <c r="AY8" s="9">
        <v>31</v>
      </c>
      <c r="AZ8" s="9">
        <v>31</v>
      </c>
      <c r="BA8" s="9">
        <v>31</v>
      </c>
      <c r="BB8" s="9">
        <v>31</v>
      </c>
      <c r="BC8" s="9">
        <v>31</v>
      </c>
      <c r="BD8" s="9">
        <v>31</v>
      </c>
      <c r="BE8" s="9">
        <v>31</v>
      </c>
      <c r="BF8" s="9">
        <v>31</v>
      </c>
      <c r="BG8" s="9">
        <v>31</v>
      </c>
      <c r="BH8" s="9">
        <v>31</v>
      </c>
      <c r="BI8" s="9">
        <v>31</v>
      </c>
      <c r="BJ8" s="9">
        <v>31</v>
      </c>
      <c r="BK8" s="9">
        <v>31</v>
      </c>
      <c r="BL8" s="9">
        <v>31</v>
      </c>
      <c r="BM8" s="9">
        <v>31</v>
      </c>
      <c r="BN8" s="9">
        <v>31</v>
      </c>
      <c r="BO8" s="9">
        <v>31</v>
      </c>
      <c r="BP8" s="9">
        <v>31</v>
      </c>
      <c r="BQ8" s="9">
        <v>31</v>
      </c>
      <c r="BR8" s="9">
        <v>31</v>
      </c>
      <c r="BS8" s="9">
        <v>31</v>
      </c>
      <c r="BT8" s="9">
        <v>31</v>
      </c>
      <c r="BU8" s="9">
        <v>31</v>
      </c>
      <c r="BV8" s="9">
        <v>31</v>
      </c>
      <c r="BW8" s="9">
        <v>31</v>
      </c>
      <c r="BX8" s="9">
        <v>31</v>
      </c>
      <c r="BY8" s="9">
        <v>31</v>
      </c>
      <c r="BZ8" s="9">
        <v>31</v>
      </c>
      <c r="CA8" s="9">
        <v>31</v>
      </c>
      <c r="CB8" s="9">
        <v>31</v>
      </c>
      <c r="CC8" s="9">
        <v>31</v>
      </c>
      <c r="CD8" s="9">
        <v>31</v>
      </c>
      <c r="CE8" s="9">
        <v>31</v>
      </c>
      <c r="CF8" s="9">
        <v>31</v>
      </c>
      <c r="CG8" s="9">
        <v>31</v>
      </c>
      <c r="CH8" s="9">
        <v>31</v>
      </c>
      <c r="CI8" s="9">
        <v>31</v>
      </c>
      <c r="CJ8" s="9">
        <v>31</v>
      </c>
      <c r="CK8" s="9">
        <v>31</v>
      </c>
      <c r="CL8" s="9">
        <v>31</v>
      </c>
      <c r="CM8" s="9">
        <v>31</v>
      </c>
      <c r="CN8" s="9">
        <v>31</v>
      </c>
      <c r="CO8" s="9">
        <v>31</v>
      </c>
      <c r="CP8" s="9">
        <v>31</v>
      </c>
      <c r="CQ8" s="9">
        <v>31</v>
      </c>
      <c r="CR8" s="9">
        <v>31</v>
      </c>
      <c r="CS8" s="9">
        <v>31</v>
      </c>
      <c r="CT8" s="9">
        <v>31</v>
      </c>
      <c r="CU8" s="9">
        <v>31</v>
      </c>
      <c r="CV8" s="9">
        <v>31</v>
      </c>
      <c r="CW8" s="9">
        <v>31</v>
      </c>
      <c r="CX8" s="9">
        <v>31</v>
      </c>
      <c r="CY8" s="9">
        <v>31</v>
      </c>
      <c r="CZ8" s="9">
        <v>31</v>
      </c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</row>
    <row r="11" spans="1:123" ht="15.75" thickBot="1" x14ac:dyDescent="0.3">
      <c r="A11" s="1" t="s">
        <v>2</v>
      </c>
      <c r="B11" s="9">
        <f>+A3</f>
        <v>1199</v>
      </c>
      <c r="C11" s="9">
        <f>+B11-C6</f>
        <v>1196.0755384458146</v>
      </c>
      <c r="D11" s="9">
        <f>+C11-D6</f>
        <v>1193.0825982988035</v>
      </c>
      <c r="E11" s="9">
        <f t="shared" ref="E11:BP11" si="6">+D11-E6</f>
        <v>1190.0195760782617</v>
      </c>
      <c r="F11" s="9">
        <f t="shared" si="6"/>
        <v>1186.884830756708</v>
      </c>
      <c r="G11" s="9">
        <f t="shared" si="6"/>
        <v>1183.6766828806981</v>
      </c>
      <c r="H11" s="9">
        <f t="shared" si="6"/>
        <v>1180.3934136710495</v>
      </c>
      <c r="I11" s="9">
        <f t="shared" si="6"/>
        <v>1177.0332641019986</v>
      </c>
      <c r="J11" s="9">
        <f t="shared" si="6"/>
        <v>1173.5944339587945</v>
      </c>
      <c r="K11" s="9">
        <f t="shared" si="6"/>
        <v>1170.0750808732266</v>
      </c>
      <c r="L11" s="9">
        <f t="shared" si="6"/>
        <v>1166.4733193365676</v>
      </c>
      <c r="M11" s="9">
        <f t="shared" si="6"/>
        <v>1162.7872196894039</v>
      </c>
      <c r="N11" s="9">
        <f t="shared" si="6"/>
        <v>1159.0148070878122</v>
      </c>
      <c r="O11" s="9">
        <f t="shared" si="6"/>
        <v>1155.1540604453287</v>
      </c>
      <c r="P11" s="9">
        <f t="shared" si="6"/>
        <v>1151.2029113501424</v>
      </c>
      <c r="Q11" s="9">
        <f t="shared" si="6"/>
        <v>1147.159242956935</v>
      </c>
      <c r="R11" s="9">
        <f t="shared" si="6"/>
        <v>1143.0208888527723</v>
      </c>
      <c r="S11" s="9">
        <f t="shared" si="6"/>
        <v>1138.785631896438</v>
      </c>
      <c r="T11" s="9">
        <f t="shared" si="6"/>
        <v>1134.4512030305912</v>
      </c>
      <c r="U11" s="9">
        <f t="shared" si="6"/>
        <v>1130.015280066109</v>
      </c>
      <c r="V11" s="9">
        <f t="shared" si="6"/>
        <v>1125.4754864379638</v>
      </c>
      <c r="W11" s="9">
        <f t="shared" si="6"/>
        <v>1120.8293899319679</v>
      </c>
      <c r="X11" s="9">
        <f t="shared" si="6"/>
        <v>1116.0745013817041</v>
      </c>
      <c r="Y11" s="9">
        <f t="shared" si="6"/>
        <v>1111.2082733349446</v>
      </c>
      <c r="Z11" s="9">
        <f t="shared" si="6"/>
        <v>1106.2280986888416</v>
      </c>
      <c r="AA11" s="9">
        <f t="shared" si="6"/>
        <v>1101.1313092931609</v>
      </c>
      <c r="AB11" s="9">
        <f t="shared" si="6"/>
        <v>1095.9151745208092</v>
      </c>
      <c r="AC11" s="9">
        <f t="shared" si="6"/>
        <v>1090.5768998048879</v>
      </c>
      <c r="AD11" s="9">
        <f t="shared" si="6"/>
        <v>1085.113625141493</v>
      </c>
      <c r="AE11" s="9">
        <f t="shared" si="6"/>
        <v>1079.522423557454</v>
      </c>
      <c r="AF11" s="9">
        <f t="shared" si="6"/>
        <v>1073.8002995421964</v>
      </c>
      <c r="AG11" s="9">
        <f t="shared" si="6"/>
        <v>1067.9441874428837</v>
      </c>
      <c r="AH11" s="9">
        <f t="shared" si="6"/>
        <v>1061.9509498219804</v>
      </c>
      <c r="AI11" s="9">
        <f t="shared" si="6"/>
        <v>1055.8173757763559</v>
      </c>
      <c r="AJ11" s="9">
        <f t="shared" si="6"/>
        <v>1049.5401792170298</v>
      </c>
      <c r="AK11" s="9">
        <f t="shared" si="6"/>
        <v>1043.1159971086352</v>
      </c>
      <c r="AL11" s="9">
        <f t="shared" si="6"/>
        <v>1036.5413876676573</v>
      </c>
      <c r="AM11" s="9">
        <f t="shared" si="6"/>
        <v>1029.8128285184841</v>
      </c>
      <c r="AN11" s="9">
        <f t="shared" si="6"/>
        <v>1022.926714806277</v>
      </c>
      <c r="AO11" s="9">
        <f t="shared" si="6"/>
        <v>1015.8793572656551</v>
      </c>
      <c r="AP11" s="9">
        <f t="shared" si="6"/>
        <v>1008.666980244155</v>
      </c>
      <c r="AQ11" s="9">
        <f t="shared" si="6"/>
        <v>1001.285719679408</v>
      </c>
      <c r="AR11" s="9">
        <f t="shared" si="6"/>
        <v>993.73162102895287</v>
      </c>
      <c r="AS11" s="9">
        <f t="shared" si="6"/>
        <v>986.00063715157171</v>
      </c>
      <c r="AT11" s="9">
        <f t="shared" si="6"/>
        <v>978.0886261390167</v>
      </c>
      <c r="AU11" s="9">
        <f t="shared" si="6"/>
        <v>969.99134909696488</v>
      </c>
      <c r="AV11" s="9">
        <f t="shared" si="6"/>
        <v>961.70446787401193</v>
      </c>
      <c r="AW11" s="9">
        <f t="shared" si="6"/>
        <v>953.22354273748851</v>
      </c>
      <c r="AX11" s="9">
        <f t="shared" si="6"/>
        <v>944.54402999485455</v>
      </c>
      <c r="AY11" s="9">
        <f t="shared" si="6"/>
        <v>935.66127955939601</v>
      </c>
      <c r="AZ11" s="9">
        <f t="shared" si="6"/>
        <v>926.57053245892052</v>
      </c>
      <c r="BA11" s="9">
        <f t="shared" si="6"/>
        <v>917.26691828611763</v>
      </c>
      <c r="BB11" s="9">
        <f t="shared" si="6"/>
        <v>907.7454525892166</v>
      </c>
      <c r="BC11" s="9">
        <f t="shared" si="6"/>
        <v>898.00103420154505</v>
      </c>
      <c r="BD11" s="9">
        <f t="shared" si="6"/>
        <v>888.02844250855651</v>
      </c>
      <c r="BE11" s="9">
        <f t="shared" si="6"/>
        <v>877.82233465086324</v>
      </c>
      <c r="BF11" s="9">
        <f t="shared" si="6"/>
        <v>867.37724266177645</v>
      </c>
      <c r="BG11" s="9">
        <f t="shared" si="6"/>
        <v>856.68757053781928</v>
      </c>
      <c r="BH11" s="9">
        <f t="shared" si="6"/>
        <v>845.74759124064326</v>
      </c>
      <c r="BI11" s="9">
        <f t="shared" si="6"/>
        <v>834.55144362874307</v>
      </c>
      <c r="BJ11" s="9">
        <f t="shared" si="6"/>
        <v>823.09312931732427</v>
      </c>
      <c r="BK11" s="9">
        <f t="shared" si="6"/>
        <v>811.36650946464226</v>
      </c>
      <c r="BL11" s="9">
        <f t="shared" si="6"/>
        <v>799.36530148309168</v>
      </c>
      <c r="BM11" s="9">
        <f t="shared" si="6"/>
        <v>787.08307567328245</v>
      </c>
      <c r="BN11" s="9">
        <f t="shared" si="6"/>
        <v>774.51325177930016</v>
      </c>
      <c r="BO11" s="9">
        <f t="shared" si="6"/>
        <v>761.64909546330568</v>
      </c>
      <c r="BP11" s="9">
        <f t="shared" si="6"/>
        <v>748.48371469758422</v>
      </c>
      <c r="BQ11" s="9">
        <f t="shared" ref="BQ11:CZ11" si="7">+BP11-BQ6</f>
        <v>735.01005607211141</v>
      </c>
      <c r="BR11" s="9">
        <f t="shared" si="7"/>
        <v>721.22090101565846</v>
      </c>
      <c r="BS11" s="9">
        <f t="shared" si="7"/>
        <v>707.10886192841087</v>
      </c>
      <c r="BT11" s="9">
        <f t="shared" si="7"/>
        <v>692.66637822402993</v>
      </c>
      <c r="BU11" s="9">
        <f t="shared" si="7"/>
        <v>677.8857122790356</v>
      </c>
      <c r="BV11" s="9">
        <f t="shared" si="7"/>
        <v>662.75894528734125</v>
      </c>
      <c r="BW11" s="9">
        <f t="shared" si="7"/>
        <v>647.27797301771841</v>
      </c>
      <c r="BX11" s="9">
        <f t="shared" si="7"/>
        <v>631.43450147192016</v>
      </c>
      <c r="BY11" s="9">
        <f t="shared" si="7"/>
        <v>615.22004244113498</v>
      </c>
      <c r="BZ11" s="9">
        <f t="shared" si="7"/>
        <v>598.62590895839253</v>
      </c>
      <c r="CA11" s="9">
        <f t="shared" si="7"/>
        <v>581.64321064448268</v>
      </c>
      <c r="CB11" s="9">
        <f t="shared" si="7"/>
        <v>564.26284894489652</v>
      </c>
      <c r="CC11" s="9">
        <f t="shared" si="7"/>
        <v>546.47551225523625</v>
      </c>
      <c r="CD11" s="9">
        <f t="shared" si="7"/>
        <v>528.27167093248238</v>
      </c>
      <c r="CE11" s="9">
        <f t="shared" si="7"/>
        <v>509.64157218944615</v>
      </c>
      <c r="CF11" s="9">
        <f t="shared" si="7"/>
        <v>490.57523486967148</v>
      </c>
      <c r="CG11" s="9">
        <f t="shared" si="7"/>
        <v>471.06244409998669</v>
      </c>
      <c r="CH11" s="9">
        <f t="shared" si="7"/>
        <v>451.092745817842</v>
      </c>
      <c r="CI11" s="9">
        <f t="shared" si="7"/>
        <v>430.65544117049996</v>
      </c>
      <c r="CJ11" s="9">
        <f t="shared" si="7"/>
        <v>409.73958078307845</v>
      </c>
      <c r="CK11" s="9">
        <f t="shared" si="7"/>
        <v>388.33395889237556</v>
      </c>
      <c r="CL11" s="9">
        <f t="shared" si="7"/>
        <v>366.42710734333326</v>
      </c>
      <c r="CM11" s="9">
        <f t="shared" si="7"/>
        <v>344.00728944492323</v>
      </c>
      <c r="CN11" s="9">
        <f t="shared" si="7"/>
        <v>321.06249368216373</v>
      </c>
      <c r="CO11" s="9">
        <f t="shared" si="7"/>
        <v>297.58042728089822</v>
      </c>
      <c r="CP11" s="9">
        <f t="shared" si="7"/>
        <v>273.548509621888</v>
      </c>
      <c r="CQ11" s="9">
        <f t="shared" si="7"/>
        <v>248.95386550069082</v>
      </c>
      <c r="CR11" s="9">
        <f t="shared" si="7"/>
        <v>223.78331822971398</v>
      </c>
      <c r="CS11" s="9">
        <f t="shared" si="7"/>
        <v>198.02338257874675</v>
      </c>
      <c r="CT11" s="9">
        <f t="shared" si="7"/>
        <v>171.6602575501895</v>
      </c>
      <c r="CU11" s="9">
        <f t="shared" si="7"/>
        <v>144.67981898510925</v>
      </c>
      <c r="CV11" s="9">
        <f t="shared" si="7"/>
        <v>117.06761199616005</v>
      </c>
      <c r="CW11" s="9">
        <f t="shared" si="7"/>
        <v>88.808843223314256</v>
      </c>
      <c r="CX11" s="9">
        <f t="shared" si="7"/>
        <v>59.888372908255434</v>
      </c>
      <c r="CY11" s="9">
        <f t="shared" si="7"/>
        <v>30.290706783187048</v>
      </c>
      <c r="CZ11" s="9">
        <f t="shared" si="7"/>
        <v>-1.2230288962911118E-5</v>
      </c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</row>
    <row r="12" spans="1:123" ht="15.75" thickBot="1" x14ac:dyDescent="0.3">
      <c r="A12" s="1" t="s">
        <v>6</v>
      </c>
      <c r="B12" s="6">
        <v>2.3415795200846152E-2</v>
      </c>
    </row>
    <row r="14" spans="1:123" x14ac:dyDescent="0.25">
      <c r="A14" s="1" t="s">
        <v>8</v>
      </c>
      <c r="B14" s="7">
        <f>+B12*52</f>
        <v>1.2176213504439999</v>
      </c>
    </row>
    <row r="15" spans="1:123" x14ac:dyDescent="0.25">
      <c r="A15" s="1" t="s">
        <v>7</v>
      </c>
      <c r="B15" s="11">
        <f>+SUM(C8:CZ8)</f>
        <v>3162</v>
      </c>
    </row>
    <row r="17" spans="3:5" x14ac:dyDescent="0.25">
      <c r="C17" s="8"/>
    </row>
    <row r="18" spans="3:5" x14ac:dyDescent="0.25">
      <c r="E18" s="9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2017-08-28T15:39:46Z</dcterms:created>
  <dcterms:modified xsi:type="dcterms:W3CDTF">2017-10-09T16:50:02Z</dcterms:modified>
</cp:coreProperties>
</file>