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5 IGER\01 Matemática Financiera\"/>
    </mc:Choice>
  </mc:AlternateContent>
  <bookViews>
    <workbookView xWindow="0" yWindow="0" windowWidth="20490" windowHeight="8820" xr2:uid="{3253191D-F8A2-4C13-B5CB-8DB5A68017ED}"/>
  </bookViews>
  <sheets>
    <sheet name="Ejercicio 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C3" i="1"/>
  <c r="C2" i="1"/>
  <c r="C6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D1" i="1"/>
  <c r="F4" i="1" l="1"/>
  <c r="D3" i="1"/>
  <c r="D2" i="1" s="1"/>
  <c r="D6" i="1" s="1"/>
  <c r="E3" i="1" l="1"/>
  <c r="E2" i="1" s="1"/>
  <c r="E6" i="1" s="1"/>
  <c r="G4" i="1"/>
  <c r="F3" i="1" l="1"/>
  <c r="F2" i="1" s="1"/>
  <c r="F6" i="1" s="1"/>
  <c r="H4" i="1"/>
  <c r="G3" i="1" l="1"/>
  <c r="G2" i="1" s="1"/>
  <c r="G6" i="1" s="1"/>
  <c r="I4" i="1"/>
  <c r="H3" i="1" l="1"/>
  <c r="H2" i="1" s="1"/>
  <c r="H6" i="1" s="1"/>
  <c r="J4" i="1"/>
  <c r="I3" i="1" l="1"/>
  <c r="I2" i="1" s="1"/>
  <c r="I6" i="1" s="1"/>
  <c r="K4" i="1"/>
  <c r="J3" i="1" l="1"/>
  <c r="J2" i="1" s="1"/>
  <c r="J6" i="1" s="1"/>
  <c r="L4" i="1"/>
  <c r="K3" i="1" l="1"/>
  <c r="K2" i="1" s="1"/>
  <c r="K6" i="1" s="1"/>
  <c r="M4" i="1"/>
  <c r="L3" i="1" l="1"/>
  <c r="L2" i="1" s="1"/>
  <c r="L6" i="1" s="1"/>
  <c r="N4" i="1"/>
  <c r="M3" i="1" l="1"/>
  <c r="M2" i="1" s="1"/>
  <c r="M6" i="1" s="1"/>
  <c r="O4" i="1"/>
  <c r="N3" i="1" l="1"/>
  <c r="N2" i="1" s="1"/>
  <c r="N6" i="1" s="1"/>
  <c r="P4" i="1"/>
  <c r="O3" i="1" l="1"/>
  <c r="O2" i="1" s="1"/>
  <c r="O6" i="1" s="1"/>
  <c r="Q4" i="1"/>
  <c r="P3" i="1" l="1"/>
  <c r="P2" i="1" s="1"/>
  <c r="P6" i="1" s="1"/>
  <c r="R4" i="1"/>
  <c r="Q3" i="1" l="1"/>
  <c r="Q2" i="1" s="1"/>
  <c r="Q6" i="1" s="1"/>
  <c r="S4" i="1"/>
  <c r="R3" i="1" l="1"/>
  <c r="R2" i="1" s="1"/>
  <c r="R6" i="1" s="1"/>
  <c r="T4" i="1"/>
  <c r="S3" i="1" l="1"/>
  <c r="S2" i="1" s="1"/>
  <c r="S6" i="1" s="1"/>
  <c r="U4" i="1"/>
  <c r="T3" i="1" l="1"/>
  <c r="T2" i="1" s="1"/>
  <c r="T6" i="1" s="1"/>
  <c r="V4" i="1"/>
  <c r="U3" i="1" l="1"/>
  <c r="U2" i="1" s="1"/>
  <c r="U6" i="1" s="1"/>
  <c r="W4" i="1"/>
  <c r="V3" i="1" l="1"/>
  <c r="V2" i="1" s="1"/>
  <c r="V6" i="1" s="1"/>
  <c r="X4" i="1"/>
  <c r="W3" i="1" l="1"/>
  <c r="W2" i="1" s="1"/>
  <c r="W6" i="1" s="1"/>
  <c r="Y4" i="1"/>
  <c r="X3" i="1" l="1"/>
  <c r="X2" i="1" s="1"/>
  <c r="X6" i="1" s="1"/>
  <c r="Z4" i="1"/>
  <c r="Y3" i="1" l="1"/>
  <c r="Y2" i="1" s="1"/>
  <c r="Y6" i="1" s="1"/>
  <c r="Z3" i="1" l="1"/>
  <c r="Z2" i="1" s="1"/>
  <c r="Z6" i="1" s="1"/>
</calcChain>
</file>

<file path=xl/sharedStrings.xml><?xml version="1.0" encoding="utf-8"?>
<sst xmlns="http://schemas.openxmlformats.org/spreadsheetml/2006/main" count="6" uniqueCount="6">
  <si>
    <t>Capital</t>
  </si>
  <si>
    <t>Intereses</t>
  </si>
  <si>
    <t>Total</t>
  </si>
  <si>
    <t>Capital final</t>
  </si>
  <si>
    <t>Tasa</t>
  </si>
  <si>
    <t>Nota: se utilizó la función "buscar objetivo"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</si>
</sst>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1206-0DD3-42CF-A249-2DAB8111C694}">
  <dimension ref="A1:Z11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5" x14ac:dyDescent="0.25"/>
  <sheetData>
    <row r="1" spans="1:26" x14ac:dyDescent="0.25">
      <c r="C1">
        <v>1</v>
      </c>
      <c r="D1">
        <f>+C1+1</f>
        <v>2</v>
      </c>
      <c r="E1">
        <f t="shared" ref="E1:Z1" si="0">+D1+1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</row>
    <row r="2" spans="1:26" x14ac:dyDescent="0.25">
      <c r="B2" s="1" t="s">
        <v>0</v>
      </c>
      <c r="C2" s="1">
        <f>+C4-C3</f>
        <v>26.654986425696165</v>
      </c>
      <c r="D2" s="1">
        <f t="shared" ref="D2:Z2" si="1">+D4-D3</f>
        <v>29.764734842027451</v>
      </c>
      <c r="E2" s="1">
        <f t="shared" si="1"/>
        <v>33.237287240263925</v>
      </c>
      <c r="F2" s="1">
        <f t="shared" si="1"/>
        <v>37.11497075162805</v>
      </c>
      <c r="G2" s="1">
        <f t="shared" si="1"/>
        <v>41.445050672651348</v>
      </c>
      <c r="H2" s="1">
        <f t="shared" si="1"/>
        <v>46.280306584460618</v>
      </c>
      <c r="I2" s="1">
        <f t="shared" si="1"/>
        <v>51.67967568598101</v>
      </c>
      <c r="J2" s="1">
        <f t="shared" si="1"/>
        <v>57.708971182678795</v>
      </c>
      <c r="K2" s="1">
        <f t="shared" si="1"/>
        <v>64.441684487324721</v>
      </c>
      <c r="L2" s="1">
        <f t="shared" si="1"/>
        <v>71.959881010845891</v>
      </c>
      <c r="M2" s="1">
        <f t="shared" si="1"/>
        <v>80.35520046211127</v>
      </c>
      <c r="N2" s="1">
        <f t="shared" si="1"/>
        <v>89.729973849357634</v>
      </c>
      <c r="O2" s="1">
        <f t="shared" si="1"/>
        <v>100.19847079844936</v>
      </c>
      <c r="P2" s="1">
        <f t="shared" si="1"/>
        <v>111.88829239160174</v>
      </c>
      <c r="Q2" s="1">
        <f t="shared" si="1"/>
        <v>124.94192650395527</v>
      </c>
      <c r="R2" s="1">
        <f t="shared" si="1"/>
        <v>139.51848459608337</v>
      </c>
      <c r="S2" s="1">
        <f t="shared" si="1"/>
        <v>155.79564113229313</v>
      </c>
      <c r="T2" s="1">
        <f t="shared" si="1"/>
        <v>173.97179926439401</v>
      </c>
      <c r="U2" s="1">
        <f t="shared" si="1"/>
        <v>194.26850917857334</v>
      </c>
      <c r="V2" s="1">
        <f t="shared" si="1"/>
        <v>216.93316858274019</v>
      </c>
      <c r="W2" s="1">
        <f t="shared" si="1"/>
        <v>242.24203825072655</v>
      </c>
      <c r="X2" s="1">
        <f t="shared" si="1"/>
        <v>270.503609379978</v>
      </c>
      <c r="Y2" s="1">
        <f t="shared" si="1"/>
        <v>302.0623638076421</v>
      </c>
      <c r="Z2" s="1">
        <f t="shared" si="1"/>
        <v>337.30297291853367</v>
      </c>
    </row>
    <row r="3" spans="1:26" x14ac:dyDescent="0.25">
      <c r="B3" s="1" t="s">
        <v>1</v>
      </c>
      <c r="C3" s="1">
        <f>+B6*(1+$C$8)/12</f>
        <v>350</v>
      </c>
      <c r="D3" s="1">
        <f>+C6*(1+$C$8)/12</f>
        <v>346.89025158366871</v>
      </c>
      <c r="E3" s="1">
        <f t="shared" ref="E3:Z3" si="2">+D6*(1+$C$8)/12</f>
        <v>343.41769918543224</v>
      </c>
      <c r="F3" s="1">
        <f t="shared" si="2"/>
        <v>339.54001567406812</v>
      </c>
      <c r="G3" s="1">
        <f t="shared" si="2"/>
        <v>335.20993575304482</v>
      </c>
      <c r="H3" s="1">
        <f t="shared" si="2"/>
        <v>330.37467984123555</v>
      </c>
      <c r="I3" s="1">
        <f t="shared" si="2"/>
        <v>324.97531073971516</v>
      </c>
      <c r="J3" s="1">
        <f t="shared" si="2"/>
        <v>318.94601524301737</v>
      </c>
      <c r="K3" s="1">
        <f t="shared" si="2"/>
        <v>312.21330193837144</v>
      </c>
      <c r="L3" s="1">
        <f t="shared" si="2"/>
        <v>304.69510541485027</v>
      </c>
      <c r="M3" s="1">
        <f t="shared" si="2"/>
        <v>296.2997859635849</v>
      </c>
      <c r="N3" s="1">
        <f t="shared" si="2"/>
        <v>286.92501257633853</v>
      </c>
      <c r="O3" s="1">
        <f t="shared" si="2"/>
        <v>276.4565156272468</v>
      </c>
      <c r="P3" s="1">
        <f t="shared" si="2"/>
        <v>264.76669403409443</v>
      </c>
      <c r="Q3" s="1">
        <f t="shared" si="2"/>
        <v>251.71305992174089</v>
      </c>
      <c r="R3" s="1">
        <f t="shared" si="2"/>
        <v>237.1365018296128</v>
      </c>
      <c r="S3" s="1">
        <f t="shared" si="2"/>
        <v>220.85934529340304</v>
      </c>
      <c r="T3" s="1">
        <f t="shared" si="2"/>
        <v>202.68318716130216</v>
      </c>
      <c r="U3" s="1">
        <f t="shared" si="2"/>
        <v>182.38647724712283</v>
      </c>
      <c r="V3" s="1">
        <f t="shared" si="2"/>
        <v>159.72181784295597</v>
      </c>
      <c r="W3" s="1">
        <f t="shared" si="2"/>
        <v>134.41294817496961</v>
      </c>
      <c r="X3" s="1">
        <f t="shared" si="2"/>
        <v>106.15137704571818</v>
      </c>
      <c r="Y3" s="1">
        <f t="shared" si="2"/>
        <v>74.592622618054079</v>
      </c>
      <c r="Z3" s="1">
        <f t="shared" si="2"/>
        <v>39.352013507162511</v>
      </c>
    </row>
    <row r="4" spans="1:26" x14ac:dyDescent="0.25">
      <c r="B4" s="1" t="s">
        <v>2</v>
      </c>
      <c r="C4" s="1">
        <v>376.65498642569617</v>
      </c>
      <c r="D4" s="1">
        <f>+C4</f>
        <v>376.65498642569617</v>
      </c>
      <c r="E4" s="1">
        <f t="shared" ref="E4:Z4" si="3">+D4</f>
        <v>376.65498642569617</v>
      </c>
      <c r="F4" s="1">
        <f t="shared" si="3"/>
        <v>376.65498642569617</v>
      </c>
      <c r="G4" s="1">
        <f t="shared" si="3"/>
        <v>376.65498642569617</v>
      </c>
      <c r="H4" s="1">
        <f t="shared" si="3"/>
        <v>376.65498642569617</v>
      </c>
      <c r="I4" s="1">
        <f t="shared" si="3"/>
        <v>376.65498642569617</v>
      </c>
      <c r="J4" s="1">
        <f t="shared" si="3"/>
        <v>376.65498642569617</v>
      </c>
      <c r="K4" s="1">
        <f t="shared" si="3"/>
        <v>376.65498642569617</v>
      </c>
      <c r="L4" s="1">
        <f t="shared" si="3"/>
        <v>376.65498642569617</v>
      </c>
      <c r="M4" s="1">
        <f t="shared" si="3"/>
        <v>376.65498642569617</v>
      </c>
      <c r="N4" s="1">
        <f t="shared" si="3"/>
        <v>376.65498642569617</v>
      </c>
      <c r="O4" s="1">
        <f t="shared" si="3"/>
        <v>376.65498642569617</v>
      </c>
      <c r="P4" s="1">
        <f t="shared" si="3"/>
        <v>376.65498642569617</v>
      </c>
      <c r="Q4" s="1">
        <f t="shared" si="3"/>
        <v>376.65498642569617</v>
      </c>
      <c r="R4" s="1">
        <f t="shared" si="3"/>
        <v>376.65498642569617</v>
      </c>
      <c r="S4" s="1">
        <f t="shared" si="3"/>
        <v>376.65498642569617</v>
      </c>
      <c r="T4" s="1">
        <f t="shared" si="3"/>
        <v>376.65498642569617</v>
      </c>
      <c r="U4" s="1">
        <f t="shared" si="3"/>
        <v>376.65498642569617</v>
      </c>
      <c r="V4" s="1">
        <f t="shared" si="3"/>
        <v>376.65498642569617</v>
      </c>
      <c r="W4" s="1">
        <f t="shared" si="3"/>
        <v>376.65498642569617</v>
      </c>
      <c r="X4" s="1">
        <f t="shared" si="3"/>
        <v>376.65498642569617</v>
      </c>
      <c r="Y4" s="1">
        <f t="shared" si="3"/>
        <v>376.65498642569617</v>
      </c>
      <c r="Z4" s="1">
        <f t="shared" si="3"/>
        <v>376.65498642569617</v>
      </c>
    </row>
    <row r="5" spans="1:26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t="s">
        <v>3</v>
      </c>
      <c r="B6" s="1">
        <v>3000</v>
      </c>
      <c r="C6" s="1">
        <f>+B6-C2</f>
        <v>2973.3450135743037</v>
      </c>
      <c r="D6" s="1">
        <f t="shared" ref="D6:Z6" si="4">+C6-D2</f>
        <v>2943.5802787322764</v>
      </c>
      <c r="E6" s="1">
        <f t="shared" si="4"/>
        <v>2910.3429914920125</v>
      </c>
      <c r="F6" s="1">
        <f t="shared" si="4"/>
        <v>2873.2280207403846</v>
      </c>
      <c r="G6" s="1">
        <f t="shared" si="4"/>
        <v>2831.7829700677335</v>
      </c>
      <c r="H6" s="1">
        <f t="shared" si="4"/>
        <v>2785.502663483273</v>
      </c>
      <c r="I6" s="1">
        <f t="shared" si="4"/>
        <v>2733.8229877972917</v>
      </c>
      <c r="J6" s="1">
        <f t="shared" si="4"/>
        <v>2676.1140166146129</v>
      </c>
      <c r="K6" s="1">
        <f t="shared" si="4"/>
        <v>2611.672332127288</v>
      </c>
      <c r="L6" s="1">
        <f t="shared" si="4"/>
        <v>2539.712451116442</v>
      </c>
      <c r="M6" s="1">
        <f t="shared" si="4"/>
        <v>2459.3572506543305</v>
      </c>
      <c r="N6" s="1">
        <f t="shared" si="4"/>
        <v>2369.627276804973</v>
      </c>
      <c r="O6" s="1">
        <f t="shared" si="4"/>
        <v>2269.4288060065237</v>
      </c>
      <c r="P6" s="1">
        <f t="shared" si="4"/>
        <v>2157.540513614922</v>
      </c>
      <c r="Q6" s="1">
        <f t="shared" si="4"/>
        <v>2032.5985871109667</v>
      </c>
      <c r="R6" s="1">
        <f t="shared" si="4"/>
        <v>1893.0801025148833</v>
      </c>
      <c r="S6" s="1">
        <f t="shared" si="4"/>
        <v>1737.2844613825901</v>
      </c>
      <c r="T6" s="1">
        <f t="shared" si="4"/>
        <v>1563.3126621181959</v>
      </c>
      <c r="U6" s="1">
        <f t="shared" si="4"/>
        <v>1369.0441529396226</v>
      </c>
      <c r="V6" s="1">
        <f t="shared" si="4"/>
        <v>1152.1109843568825</v>
      </c>
      <c r="W6" s="1">
        <f t="shared" si="4"/>
        <v>909.86894610615593</v>
      </c>
      <c r="X6" s="1">
        <f t="shared" si="4"/>
        <v>639.36533672617793</v>
      </c>
      <c r="Y6" s="1">
        <f t="shared" si="4"/>
        <v>337.30297291853583</v>
      </c>
      <c r="Z6" s="1">
        <f t="shared" si="4"/>
        <v>2.1600499167107046E-12</v>
      </c>
    </row>
    <row r="8" spans="1:26" x14ac:dyDescent="0.25">
      <c r="B8" t="s">
        <v>4</v>
      </c>
      <c r="C8" s="2">
        <v>0.4</v>
      </c>
    </row>
    <row r="11" spans="1:26" x14ac:dyDescent="0.25">
      <c r="C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2017-09-04T03:24:25Z</dcterms:created>
  <dcterms:modified xsi:type="dcterms:W3CDTF">2017-09-13T18:29:04Z</dcterms:modified>
</cp:coreProperties>
</file>