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escargables mate financiera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C7" i="1"/>
  <c r="C6" i="1" s="1"/>
  <c r="C11" i="1" s="1"/>
  <c r="D7" i="1" s="1"/>
  <c r="D6" i="1" s="1"/>
  <c r="B11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E5" i="1"/>
  <c r="D5" i="1"/>
  <c r="D11" i="1" l="1"/>
  <c r="E7" i="1" l="1"/>
  <c r="E6" i="1" s="1"/>
  <c r="E11" i="1" s="1"/>
  <c r="F7" i="1" l="1"/>
  <c r="F6" i="1" s="1"/>
  <c r="F11" i="1" s="1"/>
  <c r="G7" i="1" l="1"/>
  <c r="G6" i="1" s="1"/>
  <c r="G11" i="1" s="1"/>
  <c r="H7" i="1" l="1"/>
  <c r="H6" i="1" s="1"/>
  <c r="H11" i="1" s="1"/>
  <c r="I7" i="1" l="1"/>
  <c r="I6" i="1" s="1"/>
  <c r="I11" i="1" s="1"/>
  <c r="J7" i="1" l="1"/>
  <c r="J6" i="1" s="1"/>
  <c r="J11" i="1" s="1"/>
  <c r="K7" i="1" l="1"/>
  <c r="K6" i="1" s="1"/>
  <c r="K11" i="1" s="1"/>
  <c r="L7" i="1" l="1"/>
  <c r="L6" i="1" s="1"/>
  <c r="L11" i="1" s="1"/>
  <c r="M7" i="1" l="1"/>
  <c r="M6" i="1" s="1"/>
  <c r="M11" i="1" s="1"/>
  <c r="N7" i="1" l="1"/>
  <c r="N6" i="1" s="1"/>
  <c r="N11" i="1" s="1"/>
  <c r="O7" i="1" l="1"/>
  <c r="O6" i="1" s="1"/>
  <c r="O11" i="1" s="1"/>
  <c r="P7" i="1" l="1"/>
  <c r="P6" i="1" s="1"/>
  <c r="P11" i="1" s="1"/>
  <c r="Q7" i="1" l="1"/>
  <c r="Q6" i="1" s="1"/>
  <c r="Q11" i="1" s="1"/>
  <c r="R7" i="1" l="1"/>
  <c r="R6" i="1" s="1"/>
  <c r="R11" i="1" s="1"/>
  <c r="S7" i="1" l="1"/>
  <c r="S6" i="1" s="1"/>
  <c r="S11" i="1" s="1"/>
  <c r="T7" i="1" l="1"/>
  <c r="T6" i="1" s="1"/>
  <c r="T11" i="1" s="1"/>
  <c r="U7" i="1" l="1"/>
  <c r="U6" i="1" s="1"/>
  <c r="U11" i="1" s="1"/>
  <c r="V7" i="1" l="1"/>
  <c r="V6" i="1" s="1"/>
  <c r="V11" i="1" s="1"/>
  <c r="W7" i="1" l="1"/>
  <c r="W6" i="1" s="1"/>
  <c r="W11" i="1" s="1"/>
  <c r="X7" i="1" l="1"/>
  <c r="X6" i="1" s="1"/>
  <c r="X11" i="1" s="1"/>
  <c r="Y7" i="1" l="1"/>
  <c r="Y6" i="1" s="1"/>
  <c r="Y11" i="1" s="1"/>
  <c r="Z7" i="1" l="1"/>
  <c r="Z6" i="1" s="1"/>
  <c r="Z11" i="1" s="1"/>
  <c r="AA7" i="1" l="1"/>
  <c r="AA6" i="1" s="1"/>
  <c r="AA11" i="1" s="1"/>
  <c r="AB7" i="1" l="1"/>
  <c r="AB6" i="1" s="1"/>
  <c r="AB11" i="1" s="1"/>
  <c r="AC7" i="1" l="1"/>
  <c r="AC6" i="1" s="1"/>
  <c r="AC11" i="1" s="1"/>
  <c r="AD7" i="1" l="1"/>
  <c r="AD6" i="1" s="1"/>
  <c r="AD11" i="1" s="1"/>
  <c r="AE7" i="1" l="1"/>
  <c r="AE6" i="1" s="1"/>
  <c r="AE11" i="1" s="1"/>
  <c r="AF7" i="1" l="1"/>
  <c r="AF6" i="1" s="1"/>
  <c r="AF11" i="1" s="1"/>
  <c r="AG7" i="1" l="1"/>
  <c r="AG6" i="1" s="1"/>
  <c r="AG11" i="1" s="1"/>
  <c r="AH7" i="1" l="1"/>
  <c r="AH6" i="1" s="1"/>
  <c r="AH11" i="1" s="1"/>
  <c r="AI7" i="1" l="1"/>
  <c r="AI6" i="1" s="1"/>
  <c r="AI11" i="1" s="1"/>
  <c r="AJ7" i="1" l="1"/>
  <c r="AJ6" i="1" s="1"/>
  <c r="AJ11" i="1" s="1"/>
  <c r="AK7" i="1" l="1"/>
  <c r="AK6" i="1" s="1"/>
  <c r="AK11" i="1" s="1"/>
  <c r="AL7" i="1" l="1"/>
  <c r="AL6" i="1" s="1"/>
  <c r="AL11" i="1" s="1"/>
  <c r="AM7" i="1" l="1"/>
  <c r="AM6" i="1" s="1"/>
  <c r="AM11" i="1" s="1"/>
  <c r="AN7" i="1" l="1"/>
  <c r="AN6" i="1" s="1"/>
  <c r="AN11" i="1" s="1"/>
  <c r="AO7" i="1" l="1"/>
  <c r="AO6" i="1" s="1"/>
  <c r="AO11" i="1" s="1"/>
  <c r="AP7" i="1" l="1"/>
  <c r="AP6" i="1" s="1"/>
  <c r="AP11" i="1" s="1"/>
  <c r="AQ7" i="1" l="1"/>
  <c r="AQ6" i="1" s="1"/>
  <c r="AQ11" i="1" s="1"/>
  <c r="AR7" i="1" l="1"/>
  <c r="AR6" i="1" s="1"/>
  <c r="AR11" i="1" s="1"/>
  <c r="AS7" i="1" l="1"/>
  <c r="AS6" i="1" s="1"/>
  <c r="AS11" i="1" s="1"/>
  <c r="AT7" i="1" l="1"/>
  <c r="AT6" i="1" s="1"/>
  <c r="AT11" i="1" s="1"/>
  <c r="AU7" i="1" l="1"/>
  <c r="AU6" i="1" s="1"/>
  <c r="AU11" i="1" s="1"/>
  <c r="AV7" i="1" l="1"/>
  <c r="AV6" i="1" s="1"/>
  <c r="AV11" i="1" s="1"/>
  <c r="AW7" i="1" l="1"/>
  <c r="AW6" i="1" s="1"/>
  <c r="AW11" i="1" s="1"/>
  <c r="AX7" i="1" l="1"/>
  <c r="AX6" i="1" s="1"/>
  <c r="AX11" i="1" s="1"/>
  <c r="AY7" i="1" l="1"/>
  <c r="AY6" i="1" s="1"/>
  <c r="AY11" i="1" s="1"/>
  <c r="AZ7" i="1" l="1"/>
  <c r="AZ6" i="1" s="1"/>
  <c r="AZ11" i="1" s="1"/>
  <c r="BA7" i="1" l="1"/>
  <c r="BA6" i="1" s="1"/>
  <c r="BA11" i="1" s="1"/>
  <c r="BB7" i="1" l="1"/>
  <c r="BB6" i="1" s="1"/>
  <c r="BB11" i="1" s="1"/>
  <c r="BC7" i="1" l="1"/>
  <c r="BC6" i="1" s="1"/>
  <c r="BC11" i="1" s="1"/>
  <c r="BD7" i="1" l="1"/>
  <c r="BD6" i="1" s="1"/>
  <c r="BD11" i="1" s="1"/>
  <c r="BE7" i="1" l="1"/>
  <c r="BE6" i="1" s="1"/>
  <c r="BE11" i="1" s="1"/>
  <c r="BF7" i="1" l="1"/>
  <c r="BF6" i="1" s="1"/>
  <c r="BF11" i="1" s="1"/>
  <c r="BG7" i="1" l="1"/>
  <c r="BG6" i="1" s="1"/>
  <c r="BG11" i="1" s="1"/>
  <c r="BH7" i="1" l="1"/>
  <c r="BH6" i="1" s="1"/>
  <c r="BH11" i="1" s="1"/>
  <c r="BI7" i="1" l="1"/>
  <c r="BI6" i="1" s="1"/>
  <c r="BI11" i="1" s="1"/>
  <c r="BJ7" i="1" l="1"/>
  <c r="BJ6" i="1" s="1"/>
  <c r="BJ11" i="1" s="1"/>
  <c r="BK7" i="1" l="1"/>
  <c r="BK6" i="1" s="1"/>
  <c r="BK11" i="1" s="1"/>
  <c r="BL7" i="1" l="1"/>
  <c r="BL6" i="1" s="1"/>
  <c r="BL11" i="1" s="1"/>
  <c r="BM7" i="1" l="1"/>
  <c r="BM6" i="1" s="1"/>
  <c r="BM11" i="1" s="1"/>
  <c r="BN7" i="1" l="1"/>
  <c r="BN6" i="1" s="1"/>
  <c r="BN11" i="1" s="1"/>
  <c r="BO7" i="1" l="1"/>
  <c r="BO6" i="1" s="1"/>
  <c r="BO11" i="1" s="1"/>
  <c r="BP7" i="1" l="1"/>
  <c r="BP6" i="1" s="1"/>
  <c r="BP11" i="1" s="1"/>
  <c r="BQ7" i="1" l="1"/>
  <c r="BQ6" i="1" s="1"/>
  <c r="BQ11" i="1" s="1"/>
  <c r="BR7" i="1" l="1"/>
  <c r="BR6" i="1" s="1"/>
  <c r="BR11" i="1" s="1"/>
  <c r="BS7" i="1" l="1"/>
  <c r="BS6" i="1" s="1"/>
  <c r="BS11" i="1" s="1"/>
  <c r="BT7" i="1" l="1"/>
  <c r="BT6" i="1" s="1"/>
  <c r="BT11" i="1" s="1"/>
  <c r="BU7" i="1" l="1"/>
  <c r="BU6" i="1" s="1"/>
  <c r="BU11" i="1" s="1"/>
  <c r="BV7" i="1" l="1"/>
  <c r="BV6" i="1" s="1"/>
  <c r="BV11" i="1" s="1"/>
  <c r="BW7" i="1" l="1"/>
  <c r="BW6" i="1" s="1"/>
  <c r="BW11" i="1" s="1"/>
  <c r="BX7" i="1" l="1"/>
  <c r="BX6" i="1" s="1"/>
  <c r="BX11" i="1" s="1"/>
  <c r="BY7" i="1" l="1"/>
  <c r="BY6" i="1" s="1"/>
  <c r="BY11" i="1" s="1"/>
  <c r="BZ7" i="1" l="1"/>
  <c r="BZ6" i="1" s="1"/>
  <c r="BZ11" i="1" s="1"/>
  <c r="CA7" i="1" l="1"/>
  <c r="CA6" i="1" s="1"/>
  <c r="CA11" i="1" s="1"/>
  <c r="CB7" i="1" l="1"/>
  <c r="CB6" i="1" s="1"/>
  <c r="CB11" i="1" s="1"/>
  <c r="CC7" i="1" l="1"/>
  <c r="CC6" i="1" s="1"/>
  <c r="CC11" i="1" s="1"/>
  <c r="CD7" i="1" l="1"/>
  <c r="CD6" i="1" s="1"/>
  <c r="CD11" i="1" s="1"/>
  <c r="CE7" i="1" l="1"/>
  <c r="CE6" i="1" s="1"/>
  <c r="CE11" i="1" s="1"/>
  <c r="CF7" i="1" l="1"/>
  <c r="CF6" i="1" s="1"/>
  <c r="CF11" i="1" s="1"/>
  <c r="CG7" i="1" l="1"/>
  <c r="CG6" i="1" s="1"/>
  <c r="CG11" i="1" s="1"/>
  <c r="CH7" i="1" l="1"/>
  <c r="CH6" i="1" s="1"/>
  <c r="CH11" i="1" s="1"/>
  <c r="CI7" i="1" l="1"/>
  <c r="CI6" i="1" s="1"/>
  <c r="CI11" i="1" s="1"/>
  <c r="CJ7" i="1" l="1"/>
  <c r="CJ6" i="1" s="1"/>
  <c r="CJ11" i="1" s="1"/>
  <c r="CK7" i="1" l="1"/>
  <c r="CK6" i="1" s="1"/>
  <c r="CK11" i="1" s="1"/>
  <c r="CL7" i="1" l="1"/>
  <c r="CL6" i="1" s="1"/>
  <c r="CL11" i="1" s="1"/>
  <c r="CM7" i="1" l="1"/>
  <c r="CM6" i="1" s="1"/>
  <c r="CM11" i="1" s="1"/>
  <c r="CN7" i="1" l="1"/>
  <c r="CN6" i="1" s="1"/>
  <c r="CN11" i="1" s="1"/>
  <c r="CO7" i="1" l="1"/>
  <c r="CO6" i="1" s="1"/>
  <c r="CO11" i="1" s="1"/>
  <c r="CP7" i="1" l="1"/>
  <c r="CP6" i="1" s="1"/>
  <c r="CP11" i="1" s="1"/>
  <c r="CQ7" i="1" l="1"/>
  <c r="CQ6" i="1" s="1"/>
  <c r="CQ11" i="1" s="1"/>
  <c r="CR7" i="1" l="1"/>
  <c r="CR6" i="1" s="1"/>
  <c r="CR11" i="1" s="1"/>
  <c r="CS7" i="1" l="1"/>
  <c r="CS6" i="1" s="1"/>
  <c r="CS11" i="1" s="1"/>
  <c r="CT7" i="1" l="1"/>
  <c r="CT6" i="1" s="1"/>
  <c r="CT11" i="1" s="1"/>
  <c r="CU7" i="1" l="1"/>
  <c r="CU6" i="1" s="1"/>
  <c r="CU11" i="1" s="1"/>
  <c r="CV7" i="1" l="1"/>
  <c r="CV6" i="1" s="1"/>
  <c r="CV11" i="1" s="1"/>
  <c r="CW7" i="1" l="1"/>
  <c r="CW6" i="1" s="1"/>
  <c r="CW11" i="1" s="1"/>
  <c r="CX7" i="1" l="1"/>
  <c r="CX6" i="1" s="1"/>
  <c r="CX11" i="1" s="1"/>
  <c r="CY7" i="1" l="1"/>
  <c r="CY6" i="1" s="1"/>
  <c r="CY11" i="1" s="1"/>
  <c r="CZ7" i="1" l="1"/>
  <c r="CZ6" i="1" s="1"/>
  <c r="CZ11" i="1" s="1"/>
</calcChain>
</file>

<file path=xl/sharedStrings.xml><?xml version="1.0" encoding="utf-8"?>
<sst xmlns="http://schemas.openxmlformats.org/spreadsheetml/2006/main" count="9" uniqueCount="9">
  <si>
    <t>Pago al contado</t>
  </si>
  <si>
    <t>Perído</t>
  </si>
  <si>
    <t>Saldo de capital</t>
  </si>
  <si>
    <t>Pago de capital</t>
  </si>
  <si>
    <t>Pago de intereses</t>
  </si>
  <si>
    <t>Capital + intereses</t>
  </si>
  <si>
    <t>Tasa de interés</t>
  </si>
  <si>
    <t>Total pagado</t>
  </si>
  <si>
    <t>Tasa de interés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</si>
</sst>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Border="1"/>
    <xf numFmtId="10" fontId="0" fillId="2" borderId="2" xfId="0" applyNumberFormat="1" applyFill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"/>
    </sheetView>
  </sheetViews>
  <sheetFormatPr baseColWidth="10" defaultRowHeight="15" x14ac:dyDescent="0.25"/>
  <cols>
    <col min="1" max="1" width="20.85546875" style="1" bestFit="1" customWidth="1"/>
  </cols>
  <sheetData>
    <row r="2" spans="1:123" x14ac:dyDescent="0.25">
      <c r="A2" s="1" t="s">
        <v>0</v>
      </c>
    </row>
    <row r="3" spans="1:123" x14ac:dyDescent="0.25">
      <c r="A3" s="3">
        <v>1399</v>
      </c>
    </row>
    <row r="5" spans="1:123" x14ac:dyDescent="0.25">
      <c r="A5" s="1" t="s">
        <v>1</v>
      </c>
      <c r="B5">
        <v>0</v>
      </c>
      <c r="C5">
        <v>1</v>
      </c>
      <c r="D5">
        <f>+C5+1</f>
        <v>2</v>
      </c>
      <c r="E5">
        <f t="shared" ref="E5:BP5" si="0">+D5+1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  <c r="AM5">
        <f t="shared" si="0"/>
        <v>37</v>
      </c>
      <c r="AN5">
        <f t="shared" si="0"/>
        <v>38</v>
      </c>
      <c r="AO5">
        <f t="shared" si="0"/>
        <v>39</v>
      </c>
      <c r="AP5">
        <f t="shared" si="0"/>
        <v>40</v>
      </c>
      <c r="AQ5">
        <f t="shared" si="0"/>
        <v>41</v>
      </c>
      <c r="AR5">
        <f t="shared" si="0"/>
        <v>42</v>
      </c>
      <c r="AS5">
        <f t="shared" si="0"/>
        <v>43</v>
      </c>
      <c r="AT5">
        <f t="shared" si="0"/>
        <v>44</v>
      </c>
      <c r="AU5">
        <f t="shared" si="0"/>
        <v>45</v>
      </c>
      <c r="AV5">
        <f t="shared" si="0"/>
        <v>46</v>
      </c>
      <c r="AW5">
        <f t="shared" si="0"/>
        <v>47</v>
      </c>
      <c r="AX5">
        <f t="shared" si="0"/>
        <v>48</v>
      </c>
      <c r="AY5">
        <f t="shared" si="0"/>
        <v>49</v>
      </c>
      <c r="AZ5">
        <f t="shared" si="0"/>
        <v>50</v>
      </c>
      <c r="BA5">
        <f t="shared" si="0"/>
        <v>51</v>
      </c>
      <c r="BB5">
        <f t="shared" si="0"/>
        <v>52</v>
      </c>
      <c r="BC5">
        <f t="shared" si="0"/>
        <v>53</v>
      </c>
      <c r="BD5">
        <f t="shared" si="0"/>
        <v>54</v>
      </c>
      <c r="BE5">
        <f t="shared" si="0"/>
        <v>55</v>
      </c>
      <c r="BF5">
        <f t="shared" si="0"/>
        <v>56</v>
      </c>
      <c r="BG5">
        <f t="shared" si="0"/>
        <v>57</v>
      </c>
      <c r="BH5">
        <f t="shared" si="0"/>
        <v>58</v>
      </c>
      <c r="BI5">
        <f t="shared" si="0"/>
        <v>59</v>
      </c>
      <c r="BJ5">
        <f t="shared" si="0"/>
        <v>60</v>
      </c>
      <c r="BK5">
        <f t="shared" si="0"/>
        <v>61</v>
      </c>
      <c r="BL5">
        <f t="shared" si="0"/>
        <v>62</v>
      </c>
      <c r="BM5">
        <f t="shared" si="0"/>
        <v>63</v>
      </c>
      <c r="BN5">
        <f t="shared" si="0"/>
        <v>64</v>
      </c>
      <c r="BO5">
        <f t="shared" si="0"/>
        <v>65</v>
      </c>
      <c r="BP5">
        <f t="shared" si="0"/>
        <v>66</v>
      </c>
      <c r="BQ5">
        <f t="shared" ref="BQ5:CZ5" si="1">+BP5+1</f>
        <v>67</v>
      </c>
      <c r="BR5">
        <f t="shared" si="1"/>
        <v>68</v>
      </c>
      <c r="BS5">
        <f t="shared" si="1"/>
        <v>69</v>
      </c>
      <c r="BT5">
        <f t="shared" si="1"/>
        <v>70</v>
      </c>
      <c r="BU5">
        <f t="shared" si="1"/>
        <v>71</v>
      </c>
      <c r="BV5">
        <f t="shared" si="1"/>
        <v>72</v>
      </c>
      <c r="BW5">
        <f t="shared" si="1"/>
        <v>73</v>
      </c>
      <c r="BX5">
        <f t="shared" si="1"/>
        <v>74</v>
      </c>
      <c r="BY5">
        <f t="shared" si="1"/>
        <v>75</v>
      </c>
      <c r="BZ5">
        <f t="shared" si="1"/>
        <v>76</v>
      </c>
      <c r="CA5">
        <f t="shared" si="1"/>
        <v>77</v>
      </c>
      <c r="CB5">
        <f t="shared" si="1"/>
        <v>78</v>
      </c>
      <c r="CC5">
        <f t="shared" si="1"/>
        <v>79</v>
      </c>
      <c r="CD5">
        <f t="shared" si="1"/>
        <v>80</v>
      </c>
      <c r="CE5">
        <f t="shared" si="1"/>
        <v>81</v>
      </c>
      <c r="CF5">
        <f t="shared" si="1"/>
        <v>82</v>
      </c>
      <c r="CG5">
        <f t="shared" si="1"/>
        <v>83</v>
      </c>
      <c r="CH5">
        <f t="shared" si="1"/>
        <v>84</v>
      </c>
      <c r="CI5">
        <f t="shared" si="1"/>
        <v>85</v>
      </c>
      <c r="CJ5">
        <f t="shared" si="1"/>
        <v>86</v>
      </c>
      <c r="CK5">
        <f t="shared" si="1"/>
        <v>87</v>
      </c>
      <c r="CL5">
        <f t="shared" si="1"/>
        <v>88</v>
      </c>
      <c r="CM5">
        <f t="shared" si="1"/>
        <v>89</v>
      </c>
      <c r="CN5">
        <f t="shared" si="1"/>
        <v>90</v>
      </c>
      <c r="CO5">
        <f t="shared" si="1"/>
        <v>91</v>
      </c>
      <c r="CP5">
        <f t="shared" si="1"/>
        <v>92</v>
      </c>
      <c r="CQ5">
        <f t="shared" si="1"/>
        <v>93</v>
      </c>
      <c r="CR5">
        <f t="shared" si="1"/>
        <v>94</v>
      </c>
      <c r="CS5">
        <f t="shared" si="1"/>
        <v>95</v>
      </c>
      <c r="CT5">
        <f t="shared" si="1"/>
        <v>96</v>
      </c>
      <c r="CU5">
        <f t="shared" si="1"/>
        <v>97</v>
      </c>
      <c r="CV5">
        <f t="shared" si="1"/>
        <v>98</v>
      </c>
      <c r="CW5">
        <f t="shared" si="1"/>
        <v>99</v>
      </c>
      <c r="CX5">
        <f t="shared" si="1"/>
        <v>100</v>
      </c>
      <c r="CY5">
        <f t="shared" si="1"/>
        <v>101</v>
      </c>
      <c r="CZ5">
        <f t="shared" si="1"/>
        <v>102</v>
      </c>
    </row>
    <row r="6" spans="1:123" x14ac:dyDescent="0.25">
      <c r="A6" s="1" t="s">
        <v>3</v>
      </c>
      <c r="C6" s="9">
        <f>+C8-C7</f>
        <v>3.4460542338190336</v>
      </c>
      <c r="D6" s="9">
        <f t="shared" ref="D6:BO6" si="2">+D8-D7</f>
        <v>3.5262419840942769</v>
      </c>
      <c r="E6" s="9">
        <f t="shared" si="2"/>
        <v>3.6082956583677799</v>
      </c>
      <c r="F6" s="9">
        <f t="shared" si="2"/>
        <v>3.6922586756450144</v>
      </c>
      <c r="G6" s="9">
        <f t="shared" si="2"/>
        <v>3.7781754652673598</v>
      </c>
      <c r="H6" s="9">
        <f t="shared" si="2"/>
        <v>3.8660914904220576</v>
      </c>
      <c r="I6" s="9">
        <f t="shared" si="2"/>
        <v>3.9560532721992558</v>
      </c>
      <c r="J6" s="9">
        <f t="shared" si="2"/>
        <v>4.0481084142087589</v>
      </c>
      <c r="K6" s="9">
        <f t="shared" si="2"/>
        <v>4.1423056277697121</v>
      </c>
      <c r="L6" s="9">
        <f t="shared" si="2"/>
        <v>4.2386947576863392</v>
      </c>
      <c r="M6" s="9">
        <f t="shared" si="2"/>
        <v>4.3373268086235193</v>
      </c>
      <c r="N6" s="9">
        <f t="shared" si="2"/>
        <v>4.4382539720960992</v>
      </c>
      <c r="O6" s="9">
        <f t="shared" si="2"/>
        <v>4.5415296540862009</v>
      </c>
      <c r="P6" s="9">
        <f t="shared" si="2"/>
        <v>4.6472085033032329</v>
      </c>
      <c r="Q6" s="9">
        <f t="shared" si="2"/>
        <v>4.7553464401014232</v>
      </c>
      <c r="R6" s="9">
        <f t="shared" si="2"/>
        <v>4.8660006860703042</v>
      </c>
      <c r="S6" s="9">
        <f t="shared" si="2"/>
        <v>4.9792297943137136</v>
      </c>
      <c r="T6" s="9">
        <f t="shared" si="2"/>
        <v>5.0950936804334042</v>
      </c>
      <c r="U6" s="9">
        <f t="shared" si="2"/>
        <v>5.2136536542335747</v>
      </c>
      <c r="V6" s="9">
        <f t="shared" si="2"/>
        <v>5.3349724521632211</v>
      </c>
      <c r="W6" s="9">
        <f t="shared" si="2"/>
        <v>5.459114270513318</v>
      </c>
      <c r="X6" s="9">
        <f t="shared" si="2"/>
        <v>5.5861447993865667</v>
      </c>
      <c r="Y6" s="9">
        <f t="shared" si="2"/>
        <v>5.7161312574575227</v>
      </c>
      <c r="Z6" s="9">
        <f t="shared" si="2"/>
        <v>5.8491424275416151</v>
      </c>
      <c r="AA6" s="9">
        <f t="shared" si="2"/>
        <v>5.9852486929918349</v>
      </c>
      <c r="AB6" s="9">
        <f t="shared" si="2"/>
        <v>6.1245220749423481</v>
      </c>
      <c r="AC6" s="9">
        <f t="shared" si="2"/>
        <v>6.2670362704187248</v>
      </c>
      <c r="AD6" s="9">
        <f t="shared" si="2"/>
        <v>6.4128666913350223</v>
      </c>
      <c r="AE6" s="9">
        <f t="shared" si="2"/>
        <v>6.5620905043982596</v>
      </c>
      <c r="AF6" s="9">
        <f t="shared" si="2"/>
        <v>6.7147866719414679</v>
      </c>
      <c r="AG6" s="9">
        <f t="shared" si="2"/>
        <v>6.871035993706915</v>
      </c>
      <c r="AH6" s="9">
        <f t="shared" si="2"/>
        <v>7.0309211496015642</v>
      </c>
      <c r="AI6" s="9">
        <f t="shared" si="2"/>
        <v>7.1945267434474687</v>
      </c>
      <c r="AJ6" s="9">
        <f t="shared" si="2"/>
        <v>7.3619393477502051</v>
      </c>
      <c r="AK6" s="9">
        <f t="shared" si="2"/>
        <v>7.5332475495090137</v>
      </c>
      <c r="AL6" s="9">
        <f t="shared" si="2"/>
        <v>7.7085419970929543</v>
      </c>
      <c r="AM6" s="9">
        <f t="shared" si="2"/>
        <v>7.8879154482078171</v>
      </c>
      <c r="AN6" s="9">
        <f t="shared" si="2"/>
        <v>8.0714628189792101</v>
      </c>
      <c r="AO6" s="9">
        <f t="shared" si="2"/>
        <v>8.2592812341777773</v>
      </c>
      <c r="AP6" s="9">
        <f t="shared" si="2"/>
        <v>8.4514700786131272</v>
      </c>
      <c r="AQ6" s="9">
        <f t="shared" si="2"/>
        <v>8.6481310497236841</v>
      </c>
      <c r="AR6" s="9">
        <f t="shared" si="2"/>
        <v>8.849368211390253</v>
      </c>
      <c r="AS6" s="9">
        <f t="shared" si="2"/>
        <v>9.0552880490018097</v>
      </c>
      <c r="AT6" s="9">
        <f t="shared" si="2"/>
        <v>9.2659995258026306</v>
      </c>
      <c r="AU6" s="9">
        <f t="shared" si="2"/>
        <v>9.4816141405506222</v>
      </c>
      <c r="AV6" s="9">
        <f t="shared" si="2"/>
        <v>9.7022459865172692</v>
      </c>
      <c r="AW6" s="9">
        <f t="shared" si="2"/>
        <v>9.9280118118605358</v>
      </c>
      <c r="AX6" s="9">
        <f t="shared" si="2"/>
        <v>10.159031081402578</v>
      </c>
      <c r="AY6" s="9">
        <f t="shared" si="2"/>
        <v>10.395426039844985</v>
      </c>
      <c r="AZ6" s="9">
        <f t="shared" si="2"/>
        <v>10.637321776455035</v>
      </c>
      <c r="BA6" s="9">
        <f t="shared" si="2"/>
        <v>10.884846291257134</v>
      </c>
      <c r="BB6" s="9">
        <f t="shared" si="2"/>
        <v>11.138130562764498</v>
      </c>
      <c r="BC6" s="9">
        <f t="shared" si="2"/>
        <v>11.397308617286924</v>
      </c>
      <c r="BD6" s="9">
        <f t="shared" si="2"/>
        <v>11.662517599851316</v>
      </c>
      <c r="BE6" s="9">
        <f t="shared" si="2"/>
        <v>11.933897846772467</v>
      </c>
      <c r="BF6" s="9">
        <f t="shared" si="2"/>
        <v>12.211592959912547</v>
      </c>
      <c r="BG6" s="9">
        <f t="shared" si="2"/>
        <v>12.495749882668566</v>
      </c>
      <c r="BH6" s="9">
        <f t="shared" si="2"/>
        <v>12.786518977728004</v>
      </c>
      <c r="BI6" s="9">
        <f t="shared" si="2"/>
        <v>13.084054106633793</v>
      </c>
      <c r="BJ6" s="9">
        <f t="shared" si="2"/>
        <v>13.388512711200722</v>
      </c>
      <c r="BK6" s="9">
        <f t="shared" si="2"/>
        <v>13.700055896826349</v>
      </c>
      <c r="BL6" s="9">
        <f t="shared" si="2"/>
        <v>14.018848517740526</v>
      </c>
      <c r="BM6" s="9">
        <f t="shared" si="2"/>
        <v>14.345059264238618</v>
      </c>
      <c r="BN6" s="9">
        <f t="shared" si="2"/>
        <v>14.678860751944608</v>
      </c>
      <c r="BO6" s="9">
        <f t="shared" si="2"/>
        <v>15.020429613151276</v>
      </c>
      <c r="BP6" s="9">
        <f t="shared" ref="BP6:CZ6" si="3">+BP8-BP7</f>
        <v>15.369946590285846</v>
      </c>
      <c r="BQ6" s="9">
        <f t="shared" si="3"/>
        <v>15.727596631550508</v>
      </c>
      <c r="BR6" s="9">
        <f t="shared" si="3"/>
        <v>16.093568988788437</v>
      </c>
      <c r="BS6" s="9">
        <f t="shared" si="3"/>
        <v>16.468057317627117</v>
      </c>
      <c r="BT6" s="9">
        <f t="shared" si="3"/>
        <v>16.851259779951913</v>
      </c>
      <c r="BU6" s="9">
        <f t="shared" si="3"/>
        <v>17.243379148764195</v>
      </c>
      <c r="BV6" s="9">
        <f t="shared" si="3"/>
        <v>17.644622915479395</v>
      </c>
      <c r="BW6" s="9">
        <f t="shared" si="3"/>
        <v>18.055203399721876</v>
      </c>
      <c r="BX6" s="9">
        <f t="shared" si="3"/>
        <v>18.475337861674639</v>
      </c>
      <c r="BY6" s="9">
        <f t="shared" si="3"/>
        <v>18.905248617043348</v>
      </c>
      <c r="BZ6" s="9">
        <f t="shared" si="3"/>
        <v>19.345163154695527</v>
      </c>
      <c r="CA6" s="9">
        <f t="shared" si="3"/>
        <v>19.795314257037113</v>
      </c>
      <c r="CB6" s="9">
        <f t="shared" si="3"/>
        <v>20.25594012319015</v>
      </c>
      <c r="CC6" s="9">
        <f t="shared" si="3"/>
        <v>20.727284495036713</v>
      </c>
      <c r="CD6" s="9">
        <f t="shared" si="3"/>
        <v>21.209596786195846</v>
      </c>
      <c r="CE6" s="9">
        <f t="shared" si="3"/>
        <v>21.703132214001695</v>
      </c>
      <c r="CF6" s="9">
        <f t="shared" si="3"/>
        <v>22.208151934552706</v>
      </c>
      <c r="CG6" s="9">
        <f t="shared" si="3"/>
        <v>22.724923180903339</v>
      </c>
      <c r="CH6" s="9">
        <f t="shared" si="3"/>
        <v>23.253719404471429</v>
      </c>
      <c r="CI6" s="9">
        <f t="shared" si="3"/>
        <v>23.794820419736013</v>
      </c>
      <c r="CJ6" s="9">
        <f t="shared" si="3"/>
        <v>24.348512552302203</v>
      </c>
      <c r="CK6" s="9">
        <f t="shared" si="3"/>
        <v>24.915088790411442</v>
      </c>
      <c r="CL6" s="9">
        <f t="shared" si="3"/>
        <v>25.494848939977302</v>
      </c>
      <c r="CM6" s="9">
        <f t="shared" si="3"/>
        <v>26.088099783228909</v>
      </c>
      <c r="CN6" s="9">
        <f t="shared" si="3"/>
        <v>26.695155241045889</v>
      </c>
      <c r="CO6" s="9">
        <f t="shared" si="3"/>
        <v>27.316336539070754</v>
      </c>
      <c r="CP6" s="9">
        <f t="shared" si="3"/>
        <v>27.951972377686662</v>
      </c>
      <c r="CQ6" s="9">
        <f t="shared" si="3"/>
        <v>28.602399105950422</v>
      </c>
      <c r="CR6" s="9">
        <f t="shared" si="3"/>
        <v>29.267960899572849</v>
      </c>
      <c r="CS6" s="9">
        <f t="shared" si="3"/>
        <v>29.949009943040611</v>
      </c>
      <c r="CT6" s="9">
        <f t="shared" si="3"/>
        <v>30.645906615975964</v>
      </c>
      <c r="CU6" s="9">
        <f t="shared" si="3"/>
        <v>31.359019683832955</v>
      </c>
      <c r="CV6" s="9">
        <f t="shared" si="3"/>
        <v>32.088726493031025</v>
      </c>
      <c r="CW6" s="9">
        <f t="shared" si="3"/>
        <v>32.835413170629266</v>
      </c>
      <c r="CX6" s="9">
        <f t="shared" si="3"/>
        <v>33.599474828647004</v>
      </c>
      <c r="CY6" s="9">
        <f t="shared" si="3"/>
        <v>34.381315773138738</v>
      </c>
      <c r="CZ6" s="9">
        <f t="shared" si="3"/>
        <v>35.181349718134236</v>
      </c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5"/>
    </row>
    <row r="7" spans="1:123" x14ac:dyDescent="0.25">
      <c r="A7" s="1" t="s">
        <v>4</v>
      </c>
      <c r="B7" s="2"/>
      <c r="C7" s="10">
        <f>+B11*$B$12</f>
        <v>32.553945766180966</v>
      </c>
      <c r="D7" s="10">
        <f t="shared" ref="D7:BO7" si="4">+C11*$B$12</f>
        <v>32.473758015905723</v>
      </c>
      <c r="E7" s="10">
        <f t="shared" si="4"/>
        <v>32.39170434163222</v>
      </c>
      <c r="F7" s="10">
        <f t="shared" si="4"/>
        <v>32.307741324354986</v>
      </c>
      <c r="G7" s="10">
        <f t="shared" si="4"/>
        <v>32.22182453473264</v>
      </c>
      <c r="H7" s="10">
        <f t="shared" si="4"/>
        <v>32.133908509577942</v>
      </c>
      <c r="I7" s="10">
        <f t="shared" si="4"/>
        <v>32.043946727800744</v>
      </c>
      <c r="J7" s="10">
        <f t="shared" si="4"/>
        <v>31.951891585791241</v>
      </c>
      <c r="K7" s="10">
        <f t="shared" si="4"/>
        <v>31.857694372230288</v>
      </c>
      <c r="L7" s="10">
        <f t="shared" si="4"/>
        <v>31.761305242313661</v>
      </c>
      <c r="M7" s="10">
        <f t="shared" si="4"/>
        <v>31.662673191376481</v>
      </c>
      <c r="N7" s="10">
        <f t="shared" si="4"/>
        <v>31.561746027903901</v>
      </c>
      <c r="O7" s="10">
        <f t="shared" si="4"/>
        <v>31.458470345913799</v>
      </c>
      <c r="P7" s="10">
        <f t="shared" si="4"/>
        <v>31.352791496696767</v>
      </c>
      <c r="Q7" s="10">
        <f t="shared" si="4"/>
        <v>31.244653559898577</v>
      </c>
      <c r="R7" s="10">
        <f t="shared" si="4"/>
        <v>31.133999313929696</v>
      </c>
      <c r="S7" s="10">
        <f t="shared" si="4"/>
        <v>31.020770205686286</v>
      </c>
      <c r="T7" s="10">
        <f t="shared" si="4"/>
        <v>30.904906319566596</v>
      </c>
      <c r="U7" s="10">
        <f t="shared" si="4"/>
        <v>30.786346345766425</v>
      </c>
      <c r="V7" s="10">
        <f t="shared" si="4"/>
        <v>30.665027547836779</v>
      </c>
      <c r="W7" s="10">
        <f t="shared" si="4"/>
        <v>30.540885729486682</v>
      </c>
      <c r="X7" s="10">
        <f t="shared" si="4"/>
        <v>30.413855200613433</v>
      </c>
      <c r="Y7" s="10">
        <f t="shared" si="4"/>
        <v>30.283868742542477</v>
      </c>
      <c r="Z7" s="10">
        <f t="shared" si="4"/>
        <v>30.150857572458385</v>
      </c>
      <c r="AA7" s="10">
        <f t="shared" si="4"/>
        <v>30.014751307008165</v>
      </c>
      <c r="AB7" s="10">
        <f t="shared" si="4"/>
        <v>29.875477925057652</v>
      </c>
      <c r="AC7" s="10">
        <f t="shared" si="4"/>
        <v>29.732963729581275</v>
      </c>
      <c r="AD7" s="10">
        <f t="shared" si="4"/>
        <v>29.587133308664978</v>
      </c>
      <c r="AE7" s="10">
        <f t="shared" si="4"/>
        <v>29.43790949560174</v>
      </c>
      <c r="AF7" s="10">
        <f t="shared" si="4"/>
        <v>29.285213328058532</v>
      </c>
      <c r="AG7" s="10">
        <f t="shared" si="4"/>
        <v>29.128964006293085</v>
      </c>
      <c r="AH7" s="10">
        <f t="shared" si="4"/>
        <v>28.969078850398436</v>
      </c>
      <c r="AI7" s="10">
        <f t="shared" si="4"/>
        <v>28.805473256552531</v>
      </c>
      <c r="AJ7" s="10">
        <f t="shared" si="4"/>
        <v>28.638060652249795</v>
      </c>
      <c r="AK7" s="10">
        <f t="shared" si="4"/>
        <v>28.466752450490986</v>
      </c>
      <c r="AL7" s="10">
        <f t="shared" si="4"/>
        <v>28.291458002907046</v>
      </c>
      <c r="AM7" s="10">
        <f t="shared" si="4"/>
        <v>28.112084551792183</v>
      </c>
      <c r="AN7" s="10">
        <f t="shared" si="4"/>
        <v>27.92853718102079</v>
      </c>
      <c r="AO7" s="10">
        <f t="shared" si="4"/>
        <v>27.740718765822223</v>
      </c>
      <c r="AP7" s="10">
        <f t="shared" si="4"/>
        <v>27.548529921386873</v>
      </c>
      <c r="AQ7" s="10">
        <f t="shared" si="4"/>
        <v>27.351868950276316</v>
      </c>
      <c r="AR7" s="10">
        <f t="shared" si="4"/>
        <v>27.150631788609747</v>
      </c>
      <c r="AS7" s="10">
        <f t="shared" si="4"/>
        <v>26.94471195099819</v>
      </c>
      <c r="AT7" s="10">
        <f t="shared" si="4"/>
        <v>26.734000474197369</v>
      </c>
      <c r="AU7" s="10">
        <f t="shared" si="4"/>
        <v>26.518385859449378</v>
      </c>
      <c r="AV7" s="10">
        <f t="shared" si="4"/>
        <v>26.297754013482731</v>
      </c>
      <c r="AW7" s="10">
        <f t="shared" si="4"/>
        <v>26.071988188139464</v>
      </c>
      <c r="AX7" s="10">
        <f t="shared" si="4"/>
        <v>25.840968918597422</v>
      </c>
      <c r="AY7" s="10">
        <f t="shared" si="4"/>
        <v>25.604573960155015</v>
      </c>
      <c r="AZ7" s="10">
        <f t="shared" si="4"/>
        <v>25.362678223544965</v>
      </c>
      <c r="BA7" s="10">
        <f t="shared" si="4"/>
        <v>25.115153708742866</v>
      </c>
      <c r="BB7" s="10">
        <f t="shared" si="4"/>
        <v>24.861869437235502</v>
      </c>
      <c r="BC7" s="10">
        <f t="shared" si="4"/>
        <v>24.602691382713076</v>
      </c>
      <c r="BD7" s="10">
        <f t="shared" si="4"/>
        <v>24.337482400148684</v>
      </c>
      <c r="BE7" s="10">
        <f t="shared" si="4"/>
        <v>24.066102153227533</v>
      </c>
      <c r="BF7" s="10">
        <f t="shared" si="4"/>
        <v>23.788407040087453</v>
      </c>
      <c r="BG7" s="10">
        <f t="shared" si="4"/>
        <v>23.504250117331434</v>
      </c>
      <c r="BH7" s="10">
        <f t="shared" si="4"/>
        <v>23.213481022271996</v>
      </c>
      <c r="BI7" s="10">
        <f t="shared" si="4"/>
        <v>22.915945893366207</v>
      </c>
      <c r="BJ7" s="10">
        <f t="shared" si="4"/>
        <v>22.611487288799278</v>
      </c>
      <c r="BK7" s="10">
        <f t="shared" si="4"/>
        <v>22.299944103173651</v>
      </c>
      <c r="BL7" s="10">
        <f t="shared" si="4"/>
        <v>21.981151482259474</v>
      </c>
      <c r="BM7" s="10">
        <f t="shared" si="4"/>
        <v>21.654940735761382</v>
      </c>
      <c r="BN7" s="10">
        <f t="shared" si="4"/>
        <v>21.321139248055392</v>
      </c>
      <c r="BO7" s="10">
        <f t="shared" si="4"/>
        <v>20.979570386848724</v>
      </c>
      <c r="BP7" s="10">
        <f t="shared" ref="BP7:CZ7" si="5">+BO11*$B$12</f>
        <v>20.630053409714154</v>
      </c>
      <c r="BQ7" s="10">
        <f t="shared" si="5"/>
        <v>20.272403368449492</v>
      </c>
      <c r="BR7" s="10">
        <f t="shared" si="5"/>
        <v>19.906431011211563</v>
      </c>
      <c r="BS7" s="10">
        <f t="shared" si="5"/>
        <v>19.531942682372883</v>
      </c>
      <c r="BT7" s="10">
        <f t="shared" si="5"/>
        <v>19.148740220048087</v>
      </c>
      <c r="BU7" s="10">
        <f t="shared" si="5"/>
        <v>18.756620851235805</v>
      </c>
      <c r="BV7" s="10">
        <f t="shared" si="5"/>
        <v>18.355377084520605</v>
      </c>
      <c r="BW7" s="10">
        <f t="shared" si="5"/>
        <v>17.944796600278124</v>
      </c>
      <c r="BX7" s="10">
        <f t="shared" si="5"/>
        <v>17.524662138325361</v>
      </c>
      <c r="BY7" s="10">
        <f t="shared" si="5"/>
        <v>17.094751382956652</v>
      </c>
      <c r="BZ7" s="10">
        <f t="shared" si="5"/>
        <v>16.654836845304473</v>
      </c>
      <c r="CA7" s="10">
        <f t="shared" si="5"/>
        <v>16.204685742962887</v>
      </c>
      <c r="CB7" s="10">
        <f t="shared" si="5"/>
        <v>15.744059876809851</v>
      </c>
      <c r="CC7" s="10">
        <f t="shared" si="5"/>
        <v>15.272715504963289</v>
      </c>
      <c r="CD7" s="10">
        <f t="shared" si="5"/>
        <v>14.790403213804154</v>
      </c>
      <c r="CE7" s="10">
        <f t="shared" si="5"/>
        <v>14.296867785998305</v>
      </c>
      <c r="CF7" s="10">
        <f t="shared" si="5"/>
        <v>13.791848065447294</v>
      </c>
      <c r="CG7" s="10">
        <f t="shared" si="5"/>
        <v>13.275076819096661</v>
      </c>
      <c r="CH7" s="10">
        <f t="shared" si="5"/>
        <v>12.746280595528571</v>
      </c>
      <c r="CI7" s="10">
        <f t="shared" si="5"/>
        <v>12.205179580263987</v>
      </c>
      <c r="CJ7" s="10">
        <f t="shared" si="5"/>
        <v>11.651487447697795</v>
      </c>
      <c r="CK7" s="10">
        <f t="shared" si="5"/>
        <v>11.084911209588558</v>
      </c>
      <c r="CL7" s="10">
        <f t="shared" si="5"/>
        <v>10.505151060022698</v>
      </c>
      <c r="CM7" s="10">
        <f t="shared" si="5"/>
        <v>9.911900216771091</v>
      </c>
      <c r="CN7" s="10">
        <f t="shared" si="5"/>
        <v>9.304844758954113</v>
      </c>
      <c r="CO7" s="10">
        <f t="shared" si="5"/>
        <v>8.683663460929246</v>
      </c>
      <c r="CP7" s="10">
        <f t="shared" si="5"/>
        <v>8.048027622313338</v>
      </c>
      <c r="CQ7" s="10">
        <f t="shared" si="5"/>
        <v>7.3976008940495772</v>
      </c>
      <c r="CR7" s="10">
        <f t="shared" si="5"/>
        <v>6.7320391004271514</v>
      </c>
      <c r="CS7" s="10">
        <f t="shared" si="5"/>
        <v>6.0509900569593889</v>
      </c>
      <c r="CT7" s="10">
        <f t="shared" si="5"/>
        <v>5.3540933840240355</v>
      </c>
      <c r="CU7" s="10">
        <f t="shared" si="5"/>
        <v>4.6409803161670462</v>
      </c>
      <c r="CV7" s="10">
        <f t="shared" si="5"/>
        <v>3.911273506968977</v>
      </c>
      <c r="CW7" s="10">
        <f t="shared" si="5"/>
        <v>3.1645868293707307</v>
      </c>
      <c r="CX7" s="10">
        <f t="shared" si="5"/>
        <v>2.4005251713529971</v>
      </c>
      <c r="CY7" s="10">
        <f t="shared" si="5"/>
        <v>1.6186842268612622</v>
      </c>
      <c r="CZ7" s="10">
        <f t="shared" si="5"/>
        <v>0.81865028186576483</v>
      </c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x14ac:dyDescent="0.25">
      <c r="A8" s="1" t="s">
        <v>5</v>
      </c>
      <c r="C8" s="9">
        <v>36</v>
      </c>
      <c r="D8" s="9">
        <v>36</v>
      </c>
      <c r="E8" s="9">
        <v>36</v>
      </c>
      <c r="F8" s="9">
        <v>36</v>
      </c>
      <c r="G8" s="9">
        <v>36</v>
      </c>
      <c r="H8" s="9">
        <v>36</v>
      </c>
      <c r="I8" s="9">
        <v>36</v>
      </c>
      <c r="J8" s="9">
        <v>36</v>
      </c>
      <c r="K8" s="9">
        <v>36</v>
      </c>
      <c r="L8" s="9">
        <v>36</v>
      </c>
      <c r="M8" s="9">
        <v>36</v>
      </c>
      <c r="N8" s="9">
        <v>36</v>
      </c>
      <c r="O8" s="9">
        <v>36</v>
      </c>
      <c r="P8" s="9">
        <v>36</v>
      </c>
      <c r="Q8" s="9">
        <v>36</v>
      </c>
      <c r="R8" s="9">
        <v>36</v>
      </c>
      <c r="S8" s="9">
        <v>36</v>
      </c>
      <c r="T8" s="9">
        <v>36</v>
      </c>
      <c r="U8" s="9">
        <v>36</v>
      </c>
      <c r="V8" s="9">
        <v>36</v>
      </c>
      <c r="W8" s="9">
        <v>36</v>
      </c>
      <c r="X8" s="9">
        <v>36</v>
      </c>
      <c r="Y8" s="9">
        <v>36</v>
      </c>
      <c r="Z8" s="9">
        <v>36</v>
      </c>
      <c r="AA8" s="9">
        <v>36</v>
      </c>
      <c r="AB8" s="9">
        <v>36</v>
      </c>
      <c r="AC8" s="9">
        <v>36</v>
      </c>
      <c r="AD8" s="9">
        <v>36</v>
      </c>
      <c r="AE8" s="9">
        <v>36</v>
      </c>
      <c r="AF8" s="9">
        <v>36</v>
      </c>
      <c r="AG8" s="9">
        <v>36</v>
      </c>
      <c r="AH8" s="9">
        <v>36</v>
      </c>
      <c r="AI8" s="9">
        <v>36</v>
      </c>
      <c r="AJ8" s="9">
        <v>36</v>
      </c>
      <c r="AK8" s="9">
        <v>36</v>
      </c>
      <c r="AL8" s="9">
        <v>36</v>
      </c>
      <c r="AM8" s="9">
        <v>36</v>
      </c>
      <c r="AN8" s="9">
        <v>36</v>
      </c>
      <c r="AO8" s="9">
        <v>36</v>
      </c>
      <c r="AP8" s="9">
        <v>36</v>
      </c>
      <c r="AQ8" s="9">
        <v>36</v>
      </c>
      <c r="AR8" s="9">
        <v>36</v>
      </c>
      <c r="AS8" s="9">
        <v>36</v>
      </c>
      <c r="AT8" s="9">
        <v>36</v>
      </c>
      <c r="AU8" s="9">
        <v>36</v>
      </c>
      <c r="AV8" s="9">
        <v>36</v>
      </c>
      <c r="AW8" s="9">
        <v>36</v>
      </c>
      <c r="AX8" s="9">
        <v>36</v>
      </c>
      <c r="AY8" s="9">
        <v>36</v>
      </c>
      <c r="AZ8" s="9">
        <v>36</v>
      </c>
      <c r="BA8" s="9">
        <v>36</v>
      </c>
      <c r="BB8" s="9">
        <v>36</v>
      </c>
      <c r="BC8" s="9">
        <v>36</v>
      </c>
      <c r="BD8" s="9">
        <v>36</v>
      </c>
      <c r="BE8" s="9">
        <v>36</v>
      </c>
      <c r="BF8" s="9">
        <v>36</v>
      </c>
      <c r="BG8" s="9">
        <v>36</v>
      </c>
      <c r="BH8" s="9">
        <v>36</v>
      </c>
      <c r="BI8" s="9">
        <v>36</v>
      </c>
      <c r="BJ8" s="9">
        <v>36</v>
      </c>
      <c r="BK8" s="9">
        <v>36</v>
      </c>
      <c r="BL8" s="9">
        <v>36</v>
      </c>
      <c r="BM8" s="9">
        <v>36</v>
      </c>
      <c r="BN8" s="9">
        <v>36</v>
      </c>
      <c r="BO8" s="9">
        <v>36</v>
      </c>
      <c r="BP8" s="9">
        <v>36</v>
      </c>
      <c r="BQ8" s="9">
        <v>36</v>
      </c>
      <c r="BR8" s="9">
        <v>36</v>
      </c>
      <c r="BS8" s="9">
        <v>36</v>
      </c>
      <c r="BT8" s="9">
        <v>36</v>
      </c>
      <c r="BU8" s="9">
        <v>36</v>
      </c>
      <c r="BV8" s="9">
        <v>36</v>
      </c>
      <c r="BW8" s="9">
        <v>36</v>
      </c>
      <c r="BX8" s="9">
        <v>36</v>
      </c>
      <c r="BY8" s="9">
        <v>36</v>
      </c>
      <c r="BZ8" s="9">
        <v>36</v>
      </c>
      <c r="CA8" s="9">
        <v>36</v>
      </c>
      <c r="CB8" s="9">
        <v>36</v>
      </c>
      <c r="CC8" s="9">
        <v>36</v>
      </c>
      <c r="CD8" s="9">
        <v>36</v>
      </c>
      <c r="CE8" s="9">
        <v>36</v>
      </c>
      <c r="CF8" s="9">
        <v>36</v>
      </c>
      <c r="CG8" s="9">
        <v>36</v>
      </c>
      <c r="CH8" s="9">
        <v>36</v>
      </c>
      <c r="CI8" s="9">
        <v>36</v>
      </c>
      <c r="CJ8" s="9">
        <v>36</v>
      </c>
      <c r="CK8" s="9">
        <v>36</v>
      </c>
      <c r="CL8" s="9">
        <v>36</v>
      </c>
      <c r="CM8" s="9">
        <v>36</v>
      </c>
      <c r="CN8" s="9">
        <v>36</v>
      </c>
      <c r="CO8" s="9">
        <v>36</v>
      </c>
      <c r="CP8" s="9">
        <v>36</v>
      </c>
      <c r="CQ8" s="9">
        <v>36</v>
      </c>
      <c r="CR8" s="9">
        <v>36</v>
      </c>
      <c r="CS8" s="9">
        <v>36</v>
      </c>
      <c r="CT8" s="9">
        <v>36</v>
      </c>
      <c r="CU8" s="9">
        <v>36</v>
      </c>
      <c r="CV8" s="9">
        <v>36</v>
      </c>
      <c r="CW8" s="9">
        <v>36</v>
      </c>
      <c r="CX8" s="9">
        <v>36</v>
      </c>
      <c r="CY8" s="9">
        <v>36</v>
      </c>
      <c r="CZ8" s="9">
        <v>36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11" spans="1:123" ht="15.75" thickBot="1" x14ac:dyDescent="0.3">
      <c r="A11" s="1" t="s">
        <v>2</v>
      </c>
      <c r="B11" s="9">
        <f>+A3</f>
        <v>1399</v>
      </c>
      <c r="C11" s="9">
        <f>+B11-C6</f>
        <v>1395.553945766181</v>
      </c>
      <c r="D11" s="9">
        <f>+C11-D6</f>
        <v>1392.0277037820867</v>
      </c>
      <c r="E11" s="9">
        <f t="shared" ref="E11:BP11" si="6">+D11-E6</f>
        <v>1388.419408123719</v>
      </c>
      <c r="F11" s="9">
        <f t="shared" si="6"/>
        <v>1384.727149448074</v>
      </c>
      <c r="G11" s="9">
        <f t="shared" si="6"/>
        <v>1380.9489739828066</v>
      </c>
      <c r="H11" s="9">
        <f t="shared" si="6"/>
        <v>1377.0828824923844</v>
      </c>
      <c r="I11" s="9">
        <f t="shared" si="6"/>
        <v>1373.1268292201853</v>
      </c>
      <c r="J11" s="9">
        <f t="shared" si="6"/>
        <v>1369.0787208059764</v>
      </c>
      <c r="K11" s="9">
        <f t="shared" si="6"/>
        <v>1364.9364151782067</v>
      </c>
      <c r="L11" s="9">
        <f t="shared" si="6"/>
        <v>1360.6977204205205</v>
      </c>
      <c r="M11" s="9">
        <f t="shared" si="6"/>
        <v>1356.3603936118968</v>
      </c>
      <c r="N11" s="9">
        <f t="shared" si="6"/>
        <v>1351.9221396398007</v>
      </c>
      <c r="O11" s="9">
        <f t="shared" si="6"/>
        <v>1347.3806099857145</v>
      </c>
      <c r="P11" s="9">
        <f t="shared" si="6"/>
        <v>1342.7334014824112</v>
      </c>
      <c r="Q11" s="9">
        <f t="shared" si="6"/>
        <v>1337.9780550423097</v>
      </c>
      <c r="R11" s="9">
        <f t="shared" si="6"/>
        <v>1333.1120543562395</v>
      </c>
      <c r="S11" s="9">
        <f t="shared" si="6"/>
        <v>1328.1328245619256</v>
      </c>
      <c r="T11" s="9">
        <f t="shared" si="6"/>
        <v>1323.0377308814923</v>
      </c>
      <c r="U11" s="9">
        <f t="shared" si="6"/>
        <v>1317.8240772272586</v>
      </c>
      <c r="V11" s="9">
        <f t="shared" si="6"/>
        <v>1312.4891047750955</v>
      </c>
      <c r="W11" s="9">
        <f t="shared" si="6"/>
        <v>1307.0299905045822</v>
      </c>
      <c r="X11" s="9">
        <f t="shared" si="6"/>
        <v>1301.4438457051956</v>
      </c>
      <c r="Y11" s="9">
        <f t="shared" si="6"/>
        <v>1295.727714447738</v>
      </c>
      <c r="Z11" s="9">
        <f t="shared" si="6"/>
        <v>1289.8785720201963</v>
      </c>
      <c r="AA11" s="9">
        <f t="shared" si="6"/>
        <v>1283.8933233272044</v>
      </c>
      <c r="AB11" s="9">
        <f t="shared" si="6"/>
        <v>1277.7688012522619</v>
      </c>
      <c r="AC11" s="9">
        <f t="shared" si="6"/>
        <v>1271.5017649818433</v>
      </c>
      <c r="AD11" s="9">
        <f t="shared" si="6"/>
        <v>1265.0888982905083</v>
      </c>
      <c r="AE11" s="9">
        <f t="shared" si="6"/>
        <v>1258.5268077861101</v>
      </c>
      <c r="AF11" s="9">
        <f t="shared" si="6"/>
        <v>1251.8120211141686</v>
      </c>
      <c r="AG11" s="9">
        <f t="shared" si="6"/>
        <v>1244.9409851204616</v>
      </c>
      <c r="AH11" s="9">
        <f t="shared" si="6"/>
        <v>1237.9100639708602</v>
      </c>
      <c r="AI11" s="9">
        <f t="shared" si="6"/>
        <v>1230.7155372274126</v>
      </c>
      <c r="AJ11" s="9">
        <f t="shared" si="6"/>
        <v>1223.3535978796624</v>
      </c>
      <c r="AK11" s="9">
        <f t="shared" si="6"/>
        <v>1215.8203503301534</v>
      </c>
      <c r="AL11" s="9">
        <f t="shared" si="6"/>
        <v>1208.1118083330605</v>
      </c>
      <c r="AM11" s="9">
        <f t="shared" si="6"/>
        <v>1200.2238928848526</v>
      </c>
      <c r="AN11" s="9">
        <f t="shared" si="6"/>
        <v>1192.1524300658734</v>
      </c>
      <c r="AO11" s="9">
        <f t="shared" si="6"/>
        <v>1183.8931488316957</v>
      </c>
      <c r="AP11" s="9">
        <f t="shared" si="6"/>
        <v>1175.4416787530827</v>
      </c>
      <c r="AQ11" s="9">
        <f t="shared" si="6"/>
        <v>1166.7935477033591</v>
      </c>
      <c r="AR11" s="9">
        <f t="shared" si="6"/>
        <v>1157.9441794919687</v>
      </c>
      <c r="AS11" s="9">
        <f t="shared" si="6"/>
        <v>1148.888891442967</v>
      </c>
      <c r="AT11" s="9">
        <f t="shared" si="6"/>
        <v>1139.6228919171642</v>
      </c>
      <c r="AU11" s="9">
        <f t="shared" si="6"/>
        <v>1130.1412777766136</v>
      </c>
      <c r="AV11" s="9">
        <f t="shared" si="6"/>
        <v>1120.4390317900964</v>
      </c>
      <c r="AW11" s="9">
        <f t="shared" si="6"/>
        <v>1110.5110199782357</v>
      </c>
      <c r="AX11" s="9">
        <f t="shared" si="6"/>
        <v>1100.3519888968331</v>
      </c>
      <c r="AY11" s="9">
        <f t="shared" si="6"/>
        <v>1089.9565628569881</v>
      </c>
      <c r="AZ11" s="9">
        <f t="shared" si="6"/>
        <v>1079.3192410805329</v>
      </c>
      <c r="BA11" s="9">
        <f t="shared" si="6"/>
        <v>1068.4343947892758</v>
      </c>
      <c r="BB11" s="9">
        <f t="shared" si="6"/>
        <v>1057.2962642265113</v>
      </c>
      <c r="BC11" s="9">
        <f t="shared" si="6"/>
        <v>1045.8989556092245</v>
      </c>
      <c r="BD11" s="9">
        <f t="shared" si="6"/>
        <v>1034.2364380093732</v>
      </c>
      <c r="BE11" s="9">
        <f t="shared" si="6"/>
        <v>1022.3025401626007</v>
      </c>
      <c r="BF11" s="9">
        <f t="shared" si="6"/>
        <v>1010.0909472026882</v>
      </c>
      <c r="BG11" s="9">
        <f t="shared" si="6"/>
        <v>997.59519732001968</v>
      </c>
      <c r="BH11" s="9">
        <f t="shared" si="6"/>
        <v>984.80867834229173</v>
      </c>
      <c r="BI11" s="9">
        <f t="shared" si="6"/>
        <v>971.72462423565798</v>
      </c>
      <c r="BJ11" s="9">
        <f t="shared" si="6"/>
        <v>958.33611152445724</v>
      </c>
      <c r="BK11" s="9">
        <f t="shared" si="6"/>
        <v>944.63605562763087</v>
      </c>
      <c r="BL11" s="9">
        <f t="shared" si="6"/>
        <v>930.61720710989039</v>
      </c>
      <c r="BM11" s="9">
        <f t="shared" si="6"/>
        <v>916.27214784565172</v>
      </c>
      <c r="BN11" s="9">
        <f t="shared" si="6"/>
        <v>901.59328709370709</v>
      </c>
      <c r="BO11" s="9">
        <f t="shared" si="6"/>
        <v>886.57285748055585</v>
      </c>
      <c r="BP11" s="9">
        <f t="shared" si="6"/>
        <v>871.20291089027</v>
      </c>
      <c r="BQ11" s="9">
        <f t="shared" ref="BQ11:CZ11" si="7">+BP11-BQ6</f>
        <v>855.47531425871955</v>
      </c>
      <c r="BR11" s="9">
        <f t="shared" si="7"/>
        <v>839.38174526993112</v>
      </c>
      <c r="BS11" s="9">
        <f t="shared" si="7"/>
        <v>822.91368795230403</v>
      </c>
      <c r="BT11" s="9">
        <f t="shared" si="7"/>
        <v>806.06242817235216</v>
      </c>
      <c r="BU11" s="9">
        <f t="shared" si="7"/>
        <v>788.81904902358792</v>
      </c>
      <c r="BV11" s="9">
        <f t="shared" si="7"/>
        <v>771.17442610810849</v>
      </c>
      <c r="BW11" s="9">
        <f t="shared" si="7"/>
        <v>753.11922270838659</v>
      </c>
      <c r="BX11" s="9">
        <f t="shared" si="7"/>
        <v>734.6438848467119</v>
      </c>
      <c r="BY11" s="9">
        <f t="shared" si="7"/>
        <v>715.7386362296686</v>
      </c>
      <c r="BZ11" s="9">
        <f t="shared" si="7"/>
        <v>696.39347307497303</v>
      </c>
      <c r="CA11" s="9">
        <f t="shared" si="7"/>
        <v>676.59815881793588</v>
      </c>
      <c r="CB11" s="9">
        <f t="shared" si="7"/>
        <v>656.34221869474572</v>
      </c>
      <c r="CC11" s="9">
        <f t="shared" si="7"/>
        <v>635.61493419970907</v>
      </c>
      <c r="CD11" s="9">
        <f t="shared" si="7"/>
        <v>614.40533741351328</v>
      </c>
      <c r="CE11" s="9">
        <f t="shared" si="7"/>
        <v>592.70220519951158</v>
      </c>
      <c r="CF11" s="9">
        <f t="shared" si="7"/>
        <v>570.49405326495889</v>
      </c>
      <c r="CG11" s="9">
        <f t="shared" si="7"/>
        <v>547.76913008405552</v>
      </c>
      <c r="CH11" s="9">
        <f t="shared" si="7"/>
        <v>524.51541067958408</v>
      </c>
      <c r="CI11" s="9">
        <f t="shared" si="7"/>
        <v>500.72059025984805</v>
      </c>
      <c r="CJ11" s="9">
        <f t="shared" si="7"/>
        <v>476.37207770754583</v>
      </c>
      <c r="CK11" s="9">
        <f t="shared" si="7"/>
        <v>451.45698891713437</v>
      </c>
      <c r="CL11" s="9">
        <f t="shared" si="7"/>
        <v>425.96213997715705</v>
      </c>
      <c r="CM11" s="9">
        <f t="shared" si="7"/>
        <v>399.87404019392812</v>
      </c>
      <c r="CN11" s="9">
        <f t="shared" si="7"/>
        <v>373.17888495288224</v>
      </c>
      <c r="CO11" s="9">
        <f t="shared" si="7"/>
        <v>345.86254841381151</v>
      </c>
      <c r="CP11" s="9">
        <f t="shared" si="7"/>
        <v>317.91057603612484</v>
      </c>
      <c r="CQ11" s="9">
        <f t="shared" si="7"/>
        <v>289.3081769301744</v>
      </c>
      <c r="CR11" s="9">
        <f t="shared" si="7"/>
        <v>260.04021603060153</v>
      </c>
      <c r="CS11" s="9">
        <f t="shared" si="7"/>
        <v>230.09120608756092</v>
      </c>
      <c r="CT11" s="9">
        <f t="shared" si="7"/>
        <v>199.44529947158495</v>
      </c>
      <c r="CU11" s="9">
        <f t="shared" si="7"/>
        <v>168.08627978775201</v>
      </c>
      <c r="CV11" s="9">
        <f t="shared" si="7"/>
        <v>135.99755329472097</v>
      </c>
      <c r="CW11" s="9">
        <f t="shared" si="7"/>
        <v>103.16214012409171</v>
      </c>
      <c r="CX11" s="9">
        <f t="shared" si="7"/>
        <v>69.562665295444702</v>
      </c>
      <c r="CY11" s="9">
        <f t="shared" si="7"/>
        <v>35.181349522305965</v>
      </c>
      <c r="CZ11" s="9">
        <f t="shared" si="7"/>
        <v>-1.9582827093245214E-7</v>
      </c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</row>
    <row r="12" spans="1:123" ht="15.75" thickBot="1" x14ac:dyDescent="0.3">
      <c r="A12" s="1" t="s">
        <v>6</v>
      </c>
      <c r="B12" s="6">
        <v>2.3269439432581106E-2</v>
      </c>
    </row>
    <row r="14" spans="1:123" x14ac:dyDescent="0.25">
      <c r="A14" s="1" t="s">
        <v>8</v>
      </c>
      <c r="B14" s="7">
        <f>+B12*52</f>
        <v>1.2100108504942175</v>
      </c>
    </row>
    <row r="15" spans="1:123" x14ac:dyDescent="0.25">
      <c r="A15" s="1" t="s">
        <v>7</v>
      </c>
      <c r="B15" s="11">
        <f>+SUM(C8:CZ8)</f>
        <v>3672</v>
      </c>
    </row>
    <row r="16" spans="1:123" x14ac:dyDescent="0.25">
      <c r="B16" s="11"/>
    </row>
    <row r="17" spans="3:5" x14ac:dyDescent="0.25">
      <c r="C17" s="8"/>
    </row>
    <row r="18" spans="3:5" x14ac:dyDescent="0.25">
      <c r="E1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2017-08-28T15:39:46Z</dcterms:created>
  <dcterms:modified xsi:type="dcterms:W3CDTF">2017-10-10T16:12:08Z</dcterms:modified>
</cp:coreProperties>
</file>