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99 Personal\27 IGER\01 Matemática Financiera\"/>
    </mc:Choice>
  </mc:AlternateContent>
  <bookViews>
    <workbookView xWindow="0" yWindow="0" windowWidth="20490" windowHeight="8595" xr2:uid="{A07B34CC-9AF7-4B6D-A8DE-3F7AFBDFDA28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B15" i="1" l="1"/>
  <c r="B11" i="1"/>
  <c r="C7" i="1" s="1"/>
  <c r="C6" i="1" s="1"/>
  <c r="C11" i="1" s="1"/>
  <c r="D7" i="1" s="1"/>
  <c r="D6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D11" i="1" l="1"/>
  <c r="E7" i="1" l="1"/>
  <c r="E6" i="1" s="1"/>
  <c r="E11" i="1" s="1"/>
  <c r="F7" i="1" l="1"/>
  <c r="F6" i="1" s="1"/>
  <c r="F11" i="1" s="1"/>
  <c r="G7" i="1" l="1"/>
  <c r="G6" i="1" s="1"/>
  <c r="G11" i="1" s="1"/>
  <c r="H7" i="1" l="1"/>
  <c r="H6" i="1" s="1"/>
  <c r="H11" i="1" s="1"/>
  <c r="I7" i="1" l="1"/>
  <c r="I6" i="1" s="1"/>
  <c r="I11" i="1" s="1"/>
  <c r="J7" i="1" l="1"/>
  <c r="J6" i="1" s="1"/>
  <c r="J11" i="1" s="1"/>
  <c r="K7" i="1" l="1"/>
  <c r="K6" i="1" s="1"/>
  <c r="K11" i="1" s="1"/>
  <c r="L7" i="1" l="1"/>
  <c r="L6" i="1" s="1"/>
  <c r="L11" i="1" s="1"/>
  <c r="M7" i="1" l="1"/>
  <c r="M6" i="1" s="1"/>
  <c r="M11" i="1" s="1"/>
  <c r="N7" i="1" l="1"/>
  <c r="N6" i="1" s="1"/>
  <c r="N11" i="1" s="1"/>
</calcChain>
</file>

<file path=xl/sharedStrings.xml><?xml version="1.0" encoding="utf-8"?>
<sst xmlns="http://schemas.openxmlformats.org/spreadsheetml/2006/main" count="9" uniqueCount="9">
  <si>
    <t>Pago al contado</t>
  </si>
  <si>
    <t>Perído</t>
  </si>
  <si>
    <t>Saldo de capital</t>
  </si>
  <si>
    <t>Pago de capital</t>
  </si>
  <si>
    <t>Pago de intereses</t>
  </si>
  <si>
    <t>Capital + intereses</t>
  </si>
  <si>
    <t>Tasa de interés</t>
  </si>
  <si>
    <t>Tasa de ineterés anual</t>
  </si>
  <si>
    <t>Total 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</si>
</sst>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3" fontId="0" fillId="0" borderId="0" xfId="0" applyNumberFormat="1"/>
    <xf numFmtId="3" fontId="0" fillId="0" borderId="0" xfId="0" applyNumberFormat="1" applyBorder="1"/>
    <xf numFmtId="0" fontId="0" fillId="0" borderId="0" xfId="0" applyBorder="1"/>
    <xf numFmtId="10" fontId="0" fillId="2" borderId="2" xfId="0" applyNumberFormat="1" applyFill="1" applyBorder="1"/>
    <xf numFmtId="10" fontId="0" fillId="0" borderId="0" xfId="2" applyNumberFormat="1" applyFont="1"/>
    <xf numFmtId="2" fontId="0" fillId="0" borderId="0" xfId="0" applyNumberFormat="1"/>
    <xf numFmtId="43" fontId="0" fillId="0" borderId="0" xfId="1" applyFont="1"/>
    <xf numFmtId="43" fontId="0" fillId="0" borderId="1" xfId="1" applyFont="1" applyBorder="1"/>
    <xf numFmtId="43" fontId="0" fillId="0" borderId="0" xfId="0" applyNumberFormat="1"/>
    <xf numFmtId="4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7BDFA-344D-44B6-8021-A94D73429692}">
  <dimension ref="A2:W18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baseColWidth="10" defaultRowHeight="15" x14ac:dyDescent="0.25"/>
  <cols>
    <col min="1" max="1" width="20.85546875" style="1" bestFit="1" customWidth="1"/>
  </cols>
  <sheetData>
    <row r="2" spans="1:23" x14ac:dyDescent="0.25">
      <c r="A2" s="1" t="s">
        <v>0</v>
      </c>
    </row>
    <row r="3" spans="1:23" x14ac:dyDescent="0.25">
      <c r="A3" s="12">
        <v>740</v>
      </c>
    </row>
    <row r="5" spans="1:23" x14ac:dyDescent="0.25">
      <c r="A5" s="1" t="s">
        <v>1</v>
      </c>
      <c r="B5">
        <v>0</v>
      </c>
      <c r="C5">
        <v>1</v>
      </c>
      <c r="D5">
        <f>+C5+1</f>
        <v>2</v>
      </c>
      <c r="E5">
        <f t="shared" ref="E5:N5" si="0">+D5+1</f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si="0"/>
        <v>8</v>
      </c>
      <c r="K5">
        <f t="shared" si="0"/>
        <v>9</v>
      </c>
      <c r="L5">
        <f t="shared" si="0"/>
        <v>10</v>
      </c>
      <c r="M5">
        <f t="shared" si="0"/>
        <v>11</v>
      </c>
      <c r="N5">
        <f t="shared" si="0"/>
        <v>12</v>
      </c>
    </row>
    <row r="6" spans="1:23" x14ac:dyDescent="0.25">
      <c r="A6" s="1" t="s">
        <v>3</v>
      </c>
      <c r="C6" s="9">
        <f>+C8-C7</f>
        <v>54.440318911812298</v>
      </c>
      <c r="D6" s="9">
        <f t="shared" ref="D6:N6" si="1">+D8-D7</f>
        <v>55.658581505756686</v>
      </c>
      <c r="E6" s="9">
        <f t="shared" si="1"/>
        <v>56.904106315967816</v>
      </c>
      <c r="F6" s="9">
        <f t="shared" si="1"/>
        <v>58.177503414887752</v>
      </c>
      <c r="G6" s="9">
        <f t="shared" si="1"/>
        <v>59.479396527127605</v>
      </c>
      <c r="H6" s="9">
        <f t="shared" si="1"/>
        <v>60.810423334975027</v>
      </c>
      <c r="I6" s="9">
        <f t="shared" si="1"/>
        <v>62.171235790738372</v>
      </c>
      <c r="J6" s="9">
        <f t="shared" si="1"/>
        <v>63.562500436080462</v>
      </c>
      <c r="K6" s="9">
        <f t="shared" si="1"/>
        <v>64.984898728498422</v>
      </c>
      <c r="L6" s="9">
        <f t="shared" si="1"/>
        <v>66.439127375109365</v>
      </c>
      <c r="M6" s="9">
        <f t="shared" si="1"/>
        <v>67.925898673905706</v>
      </c>
      <c r="N6" s="9">
        <f t="shared" si="1"/>
        <v>69.445940862646836</v>
      </c>
      <c r="O6" s="4"/>
      <c r="P6" s="4"/>
      <c r="Q6" s="4"/>
      <c r="R6" s="4"/>
      <c r="S6" s="4"/>
      <c r="T6" s="4"/>
      <c r="U6" s="4"/>
      <c r="V6" s="4"/>
      <c r="W6" s="5"/>
    </row>
    <row r="7" spans="1:23" x14ac:dyDescent="0.25">
      <c r="A7" s="1" t="s">
        <v>4</v>
      </c>
      <c r="B7" s="2"/>
      <c r="C7" s="10">
        <f>+B11*$B$12</f>
        <v>16.559681088187698</v>
      </c>
      <c r="D7" s="10">
        <f t="shared" ref="D7:N7" si="2">+C11*$B$12</f>
        <v>15.341418494243312</v>
      </c>
      <c r="E7" s="10">
        <f t="shared" si="2"/>
        <v>14.095893684032186</v>
      </c>
      <c r="F7" s="10">
        <f t="shared" si="2"/>
        <v>12.822496585112248</v>
      </c>
      <c r="G7" s="10">
        <f t="shared" si="2"/>
        <v>11.520603472872395</v>
      </c>
      <c r="H7" s="10">
        <f t="shared" si="2"/>
        <v>10.189576665024973</v>
      </c>
      <c r="I7" s="10">
        <f t="shared" si="2"/>
        <v>8.8287642092616299</v>
      </c>
      <c r="J7" s="10">
        <f t="shared" si="2"/>
        <v>7.4374995639195367</v>
      </c>
      <c r="K7" s="10">
        <f t="shared" si="2"/>
        <v>6.0151012715015852</v>
      </c>
      <c r="L7" s="10">
        <f t="shared" si="2"/>
        <v>4.5608726248906288</v>
      </c>
      <c r="M7" s="10">
        <f t="shared" si="2"/>
        <v>3.0741013260942878</v>
      </c>
      <c r="N7" s="10">
        <f t="shared" si="2"/>
        <v>1.5540591373531663</v>
      </c>
      <c r="O7" s="5"/>
      <c r="P7" s="5"/>
      <c r="Q7" s="5"/>
      <c r="R7" s="5"/>
      <c r="S7" s="5"/>
      <c r="T7" s="5"/>
      <c r="U7" s="5"/>
      <c r="V7" s="5"/>
      <c r="W7" s="5"/>
    </row>
    <row r="8" spans="1:23" x14ac:dyDescent="0.25">
      <c r="A8" s="1" t="s">
        <v>5</v>
      </c>
      <c r="C8" s="9">
        <v>71</v>
      </c>
      <c r="D8" s="9">
        <f>+C8</f>
        <v>71</v>
      </c>
      <c r="E8" s="9">
        <f t="shared" ref="E8:N8" si="3">+D8</f>
        <v>71</v>
      </c>
      <c r="F8" s="9">
        <f t="shared" si="3"/>
        <v>71</v>
      </c>
      <c r="G8" s="9">
        <f t="shared" si="3"/>
        <v>71</v>
      </c>
      <c r="H8" s="9">
        <f t="shared" si="3"/>
        <v>71</v>
      </c>
      <c r="I8" s="9">
        <f t="shared" si="3"/>
        <v>71</v>
      </c>
      <c r="J8" s="9">
        <f t="shared" si="3"/>
        <v>71</v>
      </c>
      <c r="K8" s="9">
        <f t="shared" si="3"/>
        <v>71</v>
      </c>
      <c r="L8" s="9">
        <f t="shared" si="3"/>
        <v>71</v>
      </c>
      <c r="M8" s="9">
        <f t="shared" si="3"/>
        <v>71</v>
      </c>
      <c r="N8" s="9">
        <f t="shared" si="3"/>
        <v>71</v>
      </c>
      <c r="O8" s="5"/>
      <c r="P8" s="5"/>
      <c r="Q8" s="5"/>
      <c r="R8" s="5"/>
      <c r="S8" s="5"/>
      <c r="T8" s="5"/>
      <c r="U8" s="5"/>
      <c r="V8" s="5"/>
      <c r="W8" s="5"/>
    </row>
    <row r="11" spans="1:23" ht="15.75" thickBot="1" x14ac:dyDescent="0.3">
      <c r="A11" s="1" t="s">
        <v>2</v>
      </c>
      <c r="B11" s="9">
        <f>+A3</f>
        <v>740</v>
      </c>
      <c r="C11" s="9">
        <f>+B11-C6</f>
        <v>685.55968108818774</v>
      </c>
      <c r="D11" s="9">
        <f>+C11-D6</f>
        <v>629.90109958243102</v>
      </c>
      <c r="E11" s="9">
        <f t="shared" ref="E11:N11" si="4">+D11-E6</f>
        <v>572.99699326646316</v>
      </c>
      <c r="F11" s="9">
        <f t="shared" si="4"/>
        <v>514.81948985157544</v>
      </c>
      <c r="G11" s="9">
        <f t="shared" si="4"/>
        <v>455.34009332444782</v>
      </c>
      <c r="H11" s="9">
        <f t="shared" si="4"/>
        <v>394.52966998947278</v>
      </c>
      <c r="I11" s="9">
        <f t="shared" si="4"/>
        <v>332.35843419873441</v>
      </c>
      <c r="J11" s="9">
        <f t="shared" si="4"/>
        <v>268.79593376265393</v>
      </c>
      <c r="K11" s="9">
        <f t="shared" si="4"/>
        <v>203.81103503415551</v>
      </c>
      <c r="L11" s="9">
        <f t="shared" si="4"/>
        <v>137.37190765904614</v>
      </c>
      <c r="M11" s="9">
        <f t="shared" si="4"/>
        <v>69.446008985140438</v>
      </c>
      <c r="N11" s="9">
        <f t="shared" si="4"/>
        <v>6.8122493601663336E-5</v>
      </c>
      <c r="O11" s="3"/>
      <c r="P11" s="3"/>
      <c r="Q11" s="3"/>
      <c r="R11" s="3"/>
      <c r="S11" s="3"/>
      <c r="T11" s="3"/>
      <c r="U11" s="3"/>
      <c r="V11" s="3"/>
    </row>
    <row r="12" spans="1:23" ht="15.75" thickBot="1" x14ac:dyDescent="0.3">
      <c r="A12" s="1" t="s">
        <v>6</v>
      </c>
      <c r="B12" s="6">
        <v>2.2377947416469861E-2</v>
      </c>
    </row>
    <row r="14" spans="1:23" x14ac:dyDescent="0.25">
      <c r="A14" s="1" t="s">
        <v>7</v>
      </c>
      <c r="B14" s="7">
        <f>+B12*12</f>
        <v>0.2685353689976383</v>
      </c>
    </row>
    <row r="15" spans="1:23" x14ac:dyDescent="0.25">
      <c r="A15" s="1" t="s">
        <v>8</v>
      </c>
      <c r="B15" s="11">
        <f>+SUM(C8:N8)</f>
        <v>852</v>
      </c>
    </row>
    <row r="16" spans="1:23" x14ac:dyDescent="0.25">
      <c r="B16" s="11"/>
    </row>
    <row r="17" spans="2:5" x14ac:dyDescent="0.25">
      <c r="C17" s="8"/>
    </row>
    <row r="18" spans="2:5" x14ac:dyDescent="0.25">
      <c r="B18" s="11"/>
      <c r="E18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2017-08-28T15:39:46Z</dcterms:created>
  <dcterms:modified xsi:type="dcterms:W3CDTF">2017-08-29T16:42:21Z</dcterms:modified>
</cp:coreProperties>
</file>