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krems3500-my.sharepoint.com/personal/f_schneider_htlkrems_at/Documents/Schule/4. Klasse/E/"/>
    </mc:Choice>
  </mc:AlternateContent>
  <xr:revisionPtr revIDLastSave="40" documentId="13_ncr:1_{0F9D98B6-7129-4FDF-8669-B006F87F8578}" xr6:coauthVersionLast="47" xr6:coauthVersionMax="47" xr10:uidLastSave="{04A769EE-26D7-4CA7-AE44-5069C00A1445}"/>
  <bookViews>
    <workbookView xWindow="-103" yWindow="-103" windowWidth="23657" windowHeight="15240" xr2:uid="{B7CA845D-121B-42A3-969D-040CA0B30589}"/>
  </bookViews>
  <sheets>
    <sheet name="Daten" sheetId="1" r:id="rId1"/>
    <sheet name="Rechner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6" i="1"/>
  <c r="J8" i="1"/>
  <c r="J9" i="1"/>
  <c r="J10" i="1"/>
  <c r="J12" i="1"/>
  <c r="C24" i="2"/>
  <c r="C25" i="2"/>
  <c r="C28" i="2"/>
  <c r="D30" i="2"/>
  <c r="D31" i="2"/>
  <c r="D32" i="2"/>
  <c r="D34" i="2"/>
  <c r="B5" i="2"/>
  <c r="B9" i="2" s="1"/>
  <c r="D5" i="2"/>
  <c r="D11" i="2" s="1"/>
  <c r="C5" i="2"/>
  <c r="C9" i="2" s="1"/>
  <c r="D2" i="2"/>
  <c r="B2" i="2"/>
  <c r="D1" i="2"/>
  <c r="B1" i="2"/>
  <c r="D27" i="2"/>
  <c r="B25" i="2"/>
  <c r="D14" i="2" l="1"/>
  <c r="D10" i="2"/>
  <c r="D18" i="2"/>
  <c r="D9" i="2"/>
  <c r="D17" i="2"/>
  <c r="D13" i="2"/>
  <c r="D16" i="2"/>
  <c r="D12" i="2"/>
  <c r="D8" i="2"/>
  <c r="D19" i="2"/>
  <c r="D15" i="2"/>
  <c r="H3" i="1"/>
  <c r="J5" i="1"/>
  <c r="B8" i="2"/>
  <c r="B16" i="2"/>
  <c r="B12" i="2"/>
  <c r="B19" i="2"/>
  <c r="B15" i="2"/>
  <c r="B11" i="2"/>
  <c r="B18" i="2"/>
  <c r="B14" i="2"/>
  <c r="B10" i="2"/>
  <c r="B17" i="2"/>
  <c r="B13" i="2"/>
  <c r="C18" i="2"/>
  <c r="C16" i="2"/>
  <c r="C14" i="2"/>
  <c r="C12" i="2"/>
  <c r="C10" i="2"/>
  <c r="C19" i="2"/>
  <c r="C17" i="2"/>
  <c r="C15" i="2"/>
  <c r="C13" i="2"/>
  <c r="C11" i="2"/>
  <c r="C8" i="2"/>
  <c r="C2" i="2"/>
  <c r="C1" i="2"/>
  <c r="D25" i="2"/>
  <c r="D29" i="2"/>
  <c r="B26" i="2"/>
  <c r="B35" i="2"/>
  <c r="B30" i="2"/>
  <c r="B27" i="2"/>
  <c r="B28" i="2"/>
  <c r="B24" i="2"/>
  <c r="B33" i="2"/>
  <c r="B32" i="2"/>
  <c r="C31" i="2"/>
  <c r="B29" i="2"/>
  <c r="B34" i="2"/>
  <c r="B31" i="2"/>
  <c r="C34" i="2"/>
  <c r="D26" i="2"/>
  <c r="D28" i="2"/>
  <c r="C33" i="2"/>
  <c r="C29" i="2"/>
  <c r="D33" i="2"/>
  <c r="C27" i="2"/>
  <c r="C32" i="2"/>
  <c r="C26" i="2"/>
  <c r="C35" i="2"/>
  <c r="D35" i="2"/>
  <c r="D24" i="2"/>
  <c r="C30" i="2"/>
  <c r="J3" i="1" l="1"/>
  <c r="J13" i="1"/>
  <c r="H6" i="1"/>
  <c r="I13" i="1"/>
  <c r="I10" i="1"/>
  <c r="I11" i="1"/>
  <c r="I7" i="1"/>
  <c r="I4" i="1"/>
  <c r="I12" i="1"/>
  <c r="I8" i="1"/>
  <c r="I5" i="1"/>
  <c r="I9" i="1"/>
  <c r="J7" i="1"/>
  <c r="J4" i="1"/>
  <c r="J2" i="1"/>
  <c r="J11" i="1"/>
  <c r="J6" i="1"/>
  <c r="H7" i="1"/>
  <c r="H10" i="1"/>
  <c r="H5" i="1"/>
  <c r="H4" i="1"/>
  <c r="H9" i="1"/>
  <c r="H8" i="1"/>
  <c r="H13" i="1"/>
  <c r="H11" i="1"/>
  <c r="H12" i="1"/>
  <c r="H2" i="1"/>
  <c r="J15" i="1" l="1"/>
  <c r="I15" i="1"/>
  <c r="H15" i="1"/>
  <c r="G2" i="1" l="1"/>
  <c r="G4" i="1"/>
  <c r="G6" i="1"/>
  <c r="G8" i="1"/>
  <c r="G10" i="1"/>
  <c r="G12" i="1"/>
  <c r="G3" i="1"/>
  <c r="G5" i="1"/>
  <c r="G7" i="1"/>
  <c r="G9" i="1"/>
  <c r="G11" i="1"/>
  <c r="G13" i="1"/>
  <c r="F2" i="1"/>
  <c r="F4" i="1"/>
  <c r="F6" i="1"/>
  <c r="F8" i="1"/>
  <c r="F10" i="1"/>
  <c r="F12" i="1"/>
  <c r="F3" i="1"/>
  <c r="F5" i="1"/>
  <c r="F7" i="1"/>
  <c r="F9" i="1"/>
  <c r="F11" i="1"/>
  <c r="F13" i="1"/>
  <c r="E2" i="1"/>
  <c r="E3" i="1"/>
  <c r="E7" i="1"/>
  <c r="E11" i="1"/>
  <c r="E4" i="1"/>
  <c r="E8" i="1"/>
  <c r="E12" i="1"/>
  <c r="E6" i="1"/>
  <c r="E5" i="1"/>
  <c r="E9" i="1"/>
  <c r="E13" i="1"/>
  <c r="E10" i="1"/>
  <c r="E15" i="1" l="1"/>
  <c r="G15" i="1"/>
  <c r="F15" i="1"/>
</calcChain>
</file>

<file path=xl/sharedStrings.xml><?xml version="1.0" encoding="utf-8"?>
<sst xmlns="http://schemas.openxmlformats.org/spreadsheetml/2006/main" count="73" uniqueCount="32">
  <si>
    <t>Name</t>
  </si>
  <si>
    <t>Vokabeln</t>
  </si>
  <si>
    <t>Stundenwiederholung</t>
  </si>
  <si>
    <t>Textsorten</t>
  </si>
  <si>
    <t>Vokabeln (Wahrsch.)</t>
  </si>
  <si>
    <t>SW (Wahrscheinlichkeit)</t>
  </si>
  <si>
    <t>Textsorten (Wahrsch.)</t>
  </si>
  <si>
    <t>Vokabeln (Würfel)</t>
  </si>
  <si>
    <t>SW (Würfel)</t>
  </si>
  <si>
    <t>Textsorten (Würfel)</t>
  </si>
  <si>
    <t>Anton Edlinger</t>
  </si>
  <si>
    <t>x</t>
  </si>
  <si>
    <t>Valentin Fritz</t>
  </si>
  <si>
    <t>l</t>
  </si>
  <si>
    <t>Felix Gotthart</t>
  </si>
  <si>
    <t>Yanik Latzka</t>
  </si>
  <si>
    <t>Fabian Müller</t>
  </si>
  <si>
    <t>Jakob Pusch</t>
  </si>
  <si>
    <t>Benjamin Riedl</t>
  </si>
  <si>
    <t>Clemens Schlipfinger</t>
  </si>
  <si>
    <t>Valentin Schmitzberger</t>
  </si>
  <si>
    <t>Felix Schneider</t>
  </si>
  <si>
    <t>Matthias Swatek</t>
  </si>
  <si>
    <t>Lorenz Toifl</t>
  </si>
  <si>
    <t>Würfelseiten:</t>
  </si>
  <si>
    <t>insgesamt:</t>
  </si>
  <si>
    <t>Anzahl bereits dran gewesen</t>
  </si>
  <si>
    <t>Können dran kommen</t>
  </si>
  <si>
    <t>Zelle mit letztem Schüler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</si>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</sst>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right" vertical="center"/>
    </xf>
    <xf numFmtId="0" fontId="2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horizontal="right" vertical="center" wrapText="1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5" borderId="1" xfId="0" applyFill="1" applyBorder="1" applyAlignment="1">
      <alignment horizontal="right" vertical="center"/>
    </xf>
    <xf numFmtId="9" fontId="0" fillId="5" borderId="1" xfId="0" applyNumberFormat="1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12Rechn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12Rechn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0984-2C96-4F58-B535-2AC4A549A099}">
  <dimension ref="A1:J15"/>
  <sheetViews>
    <sheetView tabSelected="1" workbookViewId="0">
      <pane xSplit="1" topLeftCell="B1" activePane="topRight" state="frozen"/>
      <selection pane="topRight" activeCell="B9" sqref="B9"/>
    </sheetView>
  </sheetViews>
  <sheetFormatPr baseColWidth="10" defaultColWidth="22.15234375" defaultRowHeight="24" customHeight="1" x14ac:dyDescent="0.4"/>
  <cols>
    <col min="1" max="1" width="22.15234375" style="19"/>
    <col min="2" max="2" width="22.15234375" style="16"/>
    <col min="3" max="16384" width="22.15234375" style="5"/>
  </cols>
  <sheetData>
    <row r="1" spans="1:10" s="3" customFormat="1" ht="24" customHeight="1" x14ac:dyDescent="0.4">
      <c r="A1" s="17" t="s">
        <v>0</v>
      </c>
      <c r="B1" s="13" t="s">
        <v>1</v>
      </c>
      <c r="C1" s="6" t="s">
        <v>2</v>
      </c>
      <c r="D1" s="6" t="s">
        <v>3</v>
      </c>
      <c r="E1" s="9" t="s">
        <v>4</v>
      </c>
      <c r="F1" s="9" t="s">
        <v>5</v>
      </c>
      <c r="G1" s="9" t="s">
        <v>6</v>
      </c>
      <c r="H1" s="11" t="s">
        <v>7</v>
      </c>
      <c r="I1" s="11" t="s">
        <v>8</v>
      </c>
      <c r="J1" s="11" t="s">
        <v>9</v>
      </c>
    </row>
    <row r="2" spans="1:10" ht="24" customHeight="1" x14ac:dyDescent="0.4">
      <c r="A2" s="18" t="s">
        <v>10</v>
      </c>
      <c r="B2" s="14"/>
      <c r="C2" s="7" t="s">
        <v>11</v>
      </c>
      <c r="D2" s="7" t="s">
        <v>11</v>
      </c>
      <c r="E2" s="10">
        <f ca="1">IF(H$15="TRUE",100/12/100,IF(OR(ISTEXT(H2),ISNUMBER(H2)),IF(H2="","",(LEN(H2)-LEN(SUBSTITUTE(H2,",",""))+1)/$B$15),""))</f>
        <v>8.3333333333333343E-2</v>
      </c>
      <c r="F2" s="10" t="str">
        <f t="shared" ref="F2:G13" ca="1" si="0">IF(I$15="TRUE",100/12/100,IF(OR(ISTEXT(I2),ISNUMBER(I2)),IF(I2="","",(LEN(I2)-LEN(SUBSTITUTE(I2,",",""))+1)/$B$15),""))</f>
        <v/>
      </c>
      <c r="G2" s="10" t="str">
        <f t="shared" ca="1" si="0"/>
        <v/>
      </c>
      <c r="H2" s="12" t="e">
        <f ca="1">IF(OR(B2="x",B2="l"),"",IF(VALUE(Rechner!B24)+VALUE(Rechner!B$2)*9&lt;=Daten!$B$15,VALUE(Rechner!B24)&amp;", "&amp;VALUE(Rechner!B24)+VALUE(Rechner!B$2)&amp;", "&amp;VALUE(Rechner!B24)+VALUE(Rechner!B$2)*2&amp;", "&amp;VALUE(Rechner!B24)+VALUE(Rechner!B$2)*3&amp;", "&amp;VALUE(Rechner!B24)+VALUE(Rechner!B$2)*4&amp;", "&amp;VALUE(Rechner!B24)+VALUE(Rechner!B$2)*5&amp;", "&amp;VALUE(Rechner!B24)+VALUE(Rechner!B$2)*6&amp;", "&amp;VALUE(Rechner!B24)+VALUE(Rechner!B$2)*7&amp;", "&amp;VALUE(Rechner!B24)+VALUE(Rechner!B$2)*8&amp;", "&amp;VALUE(Rechner!B24)+VALUE(Rechner!B$2)*9,IF(VALUE(Rechner!B24)+VALUE(Rechner!B$2)*8&lt;=Daten!$B$15,VALUE(Rechner!B24)&amp;", "&amp;VALUE(Rechner!B24)+VALUE(Rechner!B$2)&amp;", "&amp;VALUE(Rechner!B24)+VALUE(Rechner!B$2)*2&amp;", "&amp;VALUE(Rechner!B24)+VALUE(Rechner!B$2)*3&amp;", "&amp;VALUE(Rechner!B24)+VALUE(Rechner!B$2)*4&amp;", "&amp;VALUE(Rechner!B24)+VALUE(Rechner!B$2)*5&amp;", "&amp;VALUE(Rechner!B24)+VALUE(Rechner!B$2)*6&amp;", "&amp;VALUE(Rechner!B24)+VALUE(Rechner!B$2)*7&amp;", "&amp;VALUE(Rechner!B24)+VALUE(Rechner!B$2)*8,IF(VALUE(Rechner!B24)+VALUE(Rechner!B$2)*7&lt;=Daten!$B$15,VALUE(Rechner!B24)&amp;", "&amp;VALUE(Rechner!B24)+VALUE(Rechner!B$2)&amp;", "&amp;VALUE(Rechner!B24)+VALUE(Rechner!B$2)*2&amp;", "&amp;VALUE(Rechner!B24)+VALUE(Rechner!B$2)*3&amp;", "&amp;VALUE(Rechner!B24)+VALUE(Rechner!B$2)*4&amp;", "&amp;VALUE(Rechner!B24)+VALUE(Rechner!B$2)*5&amp;", "&amp;VALUE(Rechner!B24)+VALUE(Rechner!B$2)*6&amp;", "&amp;VALUE(Rechner!B24)+VALUE(Rechner!B$2)*7,IF(VALUE(Rechner!B24)+VALUE(Rechner!B$2)*6&lt;=Daten!$B$15,VALUE(Rechner!B24)&amp;", "&amp;VALUE(Rechner!B24)+VALUE(Rechner!B$2)&amp;", "&amp;VALUE(Rechner!B24)+VALUE(Rechner!B$2)*2&amp;", "&amp;VALUE(Rechner!B24)+VALUE(Rechner!B$2)*3&amp;", "&amp;VALUE(Rechner!B24)+VALUE(Rechner!B$2)*4&amp;", "&amp;VALUE(Rechner!B24)+VALUE(Rechner!B$2)*5&amp;", "&amp;VALUE(Rechner!B24)+VALUE(Rechner!B$2)*6,IF(VALUE(Rechner!B24)+VALUE(Rechner!B$2)*5&lt;=Daten!$B$15,VALUE(Rechner!B24)&amp;", "&amp;VALUE(Rechner!B24)+VALUE(Rechner!B$2)&amp;", "&amp;VALUE(Rechner!B24)+VALUE(Rechner!B$2)*2&amp;", "&amp;VALUE(Rechner!B24)+VALUE(Rechner!B$2)*3&amp;", "&amp;VALUE(Rechner!B24)+VALUE(Rechner!B$2)*4&amp;", "&amp;VALUE(Rechner!B24)+VALUE(Rechner!B$2)*5,IF(VALUE(Rechner!B24)+VALUE(Rechner!B$2)*4&lt;=Daten!$B$15,VALUE(Rechner!B24)&amp;", "&amp;VALUE(Rechner!B24)+VALUE(Rechner!B$2)&amp;", "&amp;VALUE(Rechner!B24)+VALUE(Rechner!B$2)*2&amp;", "&amp;VALUE(Rechner!B24)+VALUE(Rechner!B$2)*3&amp;", "&amp;VALUE(Rechner!B24)+VALUE(Rechner!B$2)*4,IF(VALUE(Rechner!B24)+VALUE(Rechner!B$2)*3&lt;=Daten!$B$15,VALUE(Rechner!B24)&amp;", "&amp;VALUE(Rechner!B24)+VALUE(Rechner!B$2)&amp;", "&amp;VALUE(Rechner!B24)+VALUE(Rechner!B$2)*2&amp;", "&amp;VALUE(Rechner!B24)+VALUE(Rechner!B$2)*3,IF(VALUE(Rechner!B24)+VALUE(Rechner!B$2)*2&lt;=Daten!$B$15,VALUE(Rechner!B24)&amp;", "&amp;VALUE(Rechner!B24)+VALUE(Rechner!B$2)&amp;", "&amp;VALUE(Rechner!B24)+VALUE(Rechner!B$2)*2,IF(VALUE(Rechner!B24)+VALUE(Rechner!B$2)&lt;=Daten!$B$15,VALUE(Rechner!B24)&amp;", "&amp;VALUE(Rechner!B24)+VALUE(Rechner!B$2),VALUE(Rechner!B24)))))))))))</f>
        <v>#VALUE!</v>
      </c>
      <c r="I2" s="12" t="str">
        <f>IF(OR(C2="x",C2="l"),"",IF(VALUE(Rechner!C24)+VALUE(Rechner!C$2)*9&lt;=Daten!$B$15,VALUE(Rechner!C24)&amp;", "&amp;VALUE(Rechner!C24)+VALUE(Rechner!C$2)&amp;", "&amp;VALUE(Rechner!C24)+VALUE(Rechner!C$2)*2&amp;", "&amp;VALUE(Rechner!C24)+VALUE(Rechner!C$2)*3&amp;", "&amp;VALUE(Rechner!C24)+VALUE(Rechner!C$2)*4&amp;", "&amp;VALUE(Rechner!C24)+VALUE(Rechner!C$2)*5&amp;", "&amp;VALUE(Rechner!C24)+VALUE(Rechner!C$2)*6&amp;", "&amp;VALUE(Rechner!C24)+VALUE(Rechner!C$2)*7&amp;", "&amp;VALUE(Rechner!C24)+VALUE(Rechner!C$2)*8&amp;", "&amp;VALUE(Rechner!C24)+VALUE(Rechner!C$2)*9,IF(VALUE(Rechner!C24)+VALUE(Rechner!C$2)*8&lt;=Daten!$B$15,VALUE(Rechner!C24)&amp;", "&amp;VALUE(Rechner!C24)+VALUE(Rechner!C$2)&amp;", "&amp;VALUE(Rechner!C24)+VALUE(Rechner!C$2)*2&amp;", "&amp;VALUE(Rechner!C24)+VALUE(Rechner!C$2)*3&amp;", "&amp;VALUE(Rechner!C24)+VALUE(Rechner!C$2)*4&amp;", "&amp;VALUE(Rechner!C24)+VALUE(Rechner!C$2)*5&amp;", "&amp;VALUE(Rechner!C24)+VALUE(Rechner!C$2)*6&amp;", "&amp;VALUE(Rechner!C24)+VALUE(Rechner!C$2)*7&amp;", "&amp;VALUE(Rechner!C24)+VALUE(Rechner!C$2)*8,IF(VALUE(Rechner!C24)+VALUE(Rechner!C$2)*7&lt;=Daten!$B$15,VALUE(Rechner!C24)&amp;", "&amp;VALUE(Rechner!C24)+VALUE(Rechner!C$2)&amp;", "&amp;VALUE(Rechner!C24)+VALUE(Rechner!C$2)*2&amp;", "&amp;VALUE(Rechner!C24)+VALUE(Rechner!C$2)*3&amp;", "&amp;VALUE(Rechner!C24)+VALUE(Rechner!C$2)*4&amp;", "&amp;VALUE(Rechner!C24)+VALUE(Rechner!C$2)*5&amp;", "&amp;VALUE(Rechner!C24)+VALUE(Rechner!C$2)*6&amp;", "&amp;VALUE(Rechner!C24)+VALUE(Rechner!C$2)*7,IF(VALUE(Rechner!C24)+VALUE(Rechner!C$2)*6&lt;=Daten!$B$15,VALUE(Rechner!C24)&amp;", "&amp;VALUE(Rechner!C24)+VALUE(Rechner!C$2)&amp;", "&amp;VALUE(Rechner!C24)+VALUE(Rechner!C$2)*2&amp;", "&amp;VALUE(Rechner!C24)+VALUE(Rechner!C$2)*3&amp;", "&amp;VALUE(Rechner!C24)+VALUE(Rechner!C$2)*4&amp;", "&amp;VALUE(Rechner!C24)+VALUE(Rechner!C$2)*5&amp;", "&amp;VALUE(Rechner!C24)+VALUE(Rechner!C$2)*6,IF(VALUE(Rechner!C24)+VALUE(Rechner!C$2)*5&lt;=Daten!$B$15,VALUE(Rechner!C24)&amp;", "&amp;VALUE(Rechner!C24)+VALUE(Rechner!C$2)&amp;", "&amp;VALUE(Rechner!C24)+VALUE(Rechner!C$2)*2&amp;", "&amp;VALUE(Rechner!C24)+VALUE(Rechner!C$2)*3&amp;", "&amp;VALUE(Rechner!C24)+VALUE(Rechner!C$2)*4&amp;", "&amp;VALUE(Rechner!C24)+VALUE(Rechner!C$2)*5,IF(VALUE(Rechner!C24)+VALUE(Rechner!C$2)*4&lt;=Daten!$B$15,VALUE(Rechner!C24)&amp;", "&amp;VALUE(Rechner!C24)+VALUE(Rechner!C$2)&amp;", "&amp;VALUE(Rechner!C24)+VALUE(Rechner!C$2)*2&amp;", "&amp;VALUE(Rechner!C24)+VALUE(Rechner!C$2)*3&amp;", "&amp;VALUE(Rechner!C24)+VALUE(Rechner!C$2)*4,IF(VALUE(Rechner!C24)+VALUE(Rechner!C$2)*3&lt;=Daten!$B$15,VALUE(Rechner!C24)&amp;", "&amp;VALUE(Rechner!C24)+VALUE(Rechner!C$2)&amp;", "&amp;VALUE(Rechner!C24)+VALUE(Rechner!C$2)*2&amp;", "&amp;VALUE(Rechner!C24)+VALUE(Rechner!C$2)*3,IF(VALUE(Rechner!C24)+VALUE(Rechner!C$2)*2&lt;=Daten!$B$15,VALUE(Rechner!C24)&amp;", "&amp;VALUE(Rechner!C24)+VALUE(Rechner!C$2)&amp;", "&amp;VALUE(Rechner!C24)+VALUE(Rechner!C$2)*2,IF(VALUE(Rechner!C24)+VALUE(Rechner!C$2)&lt;=Daten!$B$15,VALUE(Rechner!C24)&amp;", "&amp;VALUE(Rechner!C24)+VALUE(Rechner!C$2),VALUE(Rechner!C24)))))))))))</f>
        <v/>
      </c>
      <c r="J2" s="12" t="str">
        <f>IF(OR(D2="x",D2="l"),"",IF(VALUE(Rechner!D24)+VALUE(Rechner!D$2)*9&lt;=Daten!$B$15,VALUE(Rechner!D24)&amp;", "&amp;VALUE(Rechner!D24)+VALUE(Rechner!D$2)&amp;", "&amp;VALUE(Rechner!D24)+VALUE(Rechner!D$2)*2&amp;", "&amp;VALUE(Rechner!D24)+VALUE(Rechner!D$2)*3&amp;", "&amp;VALUE(Rechner!D24)+VALUE(Rechner!D$2)*4&amp;", "&amp;VALUE(Rechner!D24)+VALUE(Rechner!D$2)*5&amp;", "&amp;VALUE(Rechner!D24)+VALUE(Rechner!D$2)*6&amp;", "&amp;VALUE(Rechner!D24)+VALUE(Rechner!D$2)*7&amp;", "&amp;VALUE(Rechner!D24)+VALUE(Rechner!D$2)*8&amp;", "&amp;VALUE(Rechner!D24)+VALUE(Rechner!D$2)*9,IF(VALUE(Rechner!D24)+VALUE(Rechner!D$2)*8&lt;=Daten!$B$15,VALUE(Rechner!D24)&amp;", "&amp;VALUE(Rechner!D24)+VALUE(Rechner!D$2)&amp;", "&amp;VALUE(Rechner!D24)+VALUE(Rechner!D$2)*2&amp;", "&amp;VALUE(Rechner!D24)+VALUE(Rechner!D$2)*3&amp;", "&amp;VALUE(Rechner!D24)+VALUE(Rechner!D$2)*4&amp;", "&amp;VALUE(Rechner!D24)+VALUE(Rechner!D$2)*5&amp;", "&amp;VALUE(Rechner!D24)+VALUE(Rechner!D$2)*6&amp;", "&amp;VALUE(Rechner!D24)+VALUE(Rechner!D$2)*7&amp;", "&amp;VALUE(Rechner!D24)+VALUE(Rechner!D$2)*8,IF(VALUE(Rechner!D24)+VALUE(Rechner!D$2)*7&lt;=Daten!$B$15,VALUE(Rechner!D24)&amp;", "&amp;VALUE(Rechner!D24)+VALUE(Rechner!D$2)&amp;", "&amp;VALUE(Rechner!D24)+VALUE(Rechner!D$2)*2&amp;", "&amp;VALUE(Rechner!D24)+VALUE(Rechner!D$2)*3&amp;", "&amp;VALUE(Rechner!D24)+VALUE(Rechner!D$2)*4&amp;", "&amp;VALUE(Rechner!D24)+VALUE(Rechner!D$2)*5&amp;", "&amp;VALUE(Rechner!D24)+VALUE(Rechner!D$2)*6&amp;", "&amp;VALUE(Rechner!D24)+VALUE(Rechner!D$2)*7,IF(VALUE(Rechner!D24)+VALUE(Rechner!D$2)*6&lt;=Daten!$B$15,VALUE(Rechner!D24)&amp;", "&amp;VALUE(Rechner!D24)+VALUE(Rechner!D$2)&amp;", "&amp;VALUE(Rechner!D24)+VALUE(Rechner!D$2)*2&amp;", "&amp;VALUE(Rechner!D24)+VALUE(Rechner!D$2)*3&amp;", "&amp;VALUE(Rechner!D24)+VALUE(Rechner!D$2)*4&amp;", "&amp;VALUE(Rechner!D24)+VALUE(Rechner!D$2)*5&amp;", "&amp;VALUE(Rechner!D24)+VALUE(Rechner!D$2)*6,IF(VALUE(Rechner!D24)+VALUE(Rechner!D$2)*5&lt;=Daten!$B$15,VALUE(Rechner!D24)&amp;", "&amp;VALUE(Rechner!D24)+VALUE(Rechner!D$2)&amp;", "&amp;VALUE(Rechner!D24)+VALUE(Rechner!D$2)*2&amp;", "&amp;VALUE(Rechner!D24)+VALUE(Rechner!D$2)*3&amp;", "&amp;VALUE(Rechner!D24)+VALUE(Rechner!D$2)*4&amp;", "&amp;VALUE(Rechner!D24)+VALUE(Rechner!D$2)*5,IF(VALUE(Rechner!D24)+VALUE(Rechner!D$2)*4&lt;=Daten!$B$15,VALUE(Rechner!D24)&amp;", "&amp;VALUE(Rechner!D24)+VALUE(Rechner!D$2)&amp;", "&amp;VALUE(Rechner!D24)+VALUE(Rechner!D$2)*2&amp;", "&amp;VALUE(Rechner!D24)+VALUE(Rechner!D$2)*3&amp;", "&amp;VALUE(Rechner!D24)+VALUE(Rechner!D$2)*4,IF(VALUE(Rechner!D24)+VALUE(Rechner!D$2)*3&lt;=Daten!$B$15,VALUE(Rechner!D24)&amp;", "&amp;VALUE(Rechner!D24)+VALUE(Rechner!D$2)&amp;", "&amp;VALUE(Rechner!D24)+VALUE(Rechner!D$2)*2&amp;", "&amp;VALUE(Rechner!D24)+VALUE(Rechner!D$2)*3,IF(VALUE(Rechner!D24)+VALUE(Rechner!D$2)*2&lt;=Daten!$B$15,VALUE(Rechner!D24)&amp;", "&amp;VALUE(Rechner!D24)+VALUE(Rechner!D$2)&amp;", "&amp;VALUE(Rechner!D24)+VALUE(Rechner!D$2)*2,IF(VALUE(Rechner!D24)+VALUE(Rechner!D$2)&lt;=Daten!$B$15,VALUE(Rechner!D24)&amp;", "&amp;VALUE(Rechner!D24)+VALUE(Rechner!D$2),VALUE(Rechner!D24)))))))))))</f>
        <v/>
      </c>
    </row>
    <row r="3" spans="1:10" ht="24" customHeight="1" x14ac:dyDescent="0.4">
      <c r="A3" s="18" t="s">
        <v>12</v>
      </c>
      <c r="B3" s="14"/>
      <c r="C3" s="7" t="s">
        <v>13</v>
      </c>
      <c r="D3" s="7" t="s">
        <v>11</v>
      </c>
      <c r="E3" s="10">
        <f t="shared" ref="E3:E13" ca="1" si="1">IF(H$15="TRUE",100/12/100,IF(OR(ISTEXT(H3),ISNUMBER(H3)),IF(H3="","",(LEN(H3)-LEN(SUBSTITUTE(H3,",",""))+1)/$B$15),""))</f>
        <v>8.3333333333333343E-2</v>
      </c>
      <c r="F3" s="10" t="str">
        <f t="shared" ca="1" si="0"/>
        <v/>
      </c>
      <c r="G3" s="10" t="str">
        <f t="shared" ca="1" si="0"/>
        <v/>
      </c>
      <c r="H3" s="12" t="e">
        <f ca="1">IF(OR(B3="x",B3="l"),"",IF(VALUE(Rechner!B25)+VALUE(Rechner!B$2)*9&lt;=Daten!$B$15,VALUE(Rechner!B25)&amp;", "&amp;VALUE(Rechner!B25)+VALUE(Rechner!B$2)&amp;", "&amp;VALUE(Rechner!B25)+VALUE(Rechner!B$2)*2&amp;", "&amp;VALUE(Rechner!B25)+VALUE(Rechner!B$2)*3&amp;", "&amp;VALUE(Rechner!B25)+VALUE(Rechner!B$2)*4&amp;", "&amp;VALUE(Rechner!B25)+VALUE(Rechner!B$2)*5&amp;", "&amp;VALUE(Rechner!B25)+VALUE(Rechner!B$2)*6&amp;", "&amp;VALUE(Rechner!B25)+VALUE(Rechner!B$2)*7&amp;", "&amp;VALUE(Rechner!B25)+VALUE(Rechner!B$2)*8&amp;", "&amp;VALUE(Rechner!B25)+VALUE(Rechner!B$2)*9,IF(VALUE(Rechner!B25)+VALUE(Rechner!B$2)*8&lt;=Daten!$B$15,VALUE(Rechner!B25)&amp;", "&amp;VALUE(Rechner!B25)+VALUE(Rechner!B$2)&amp;", "&amp;VALUE(Rechner!B25)+VALUE(Rechner!B$2)*2&amp;", "&amp;VALUE(Rechner!B25)+VALUE(Rechner!B$2)*3&amp;", "&amp;VALUE(Rechner!B25)+VALUE(Rechner!B$2)*4&amp;", "&amp;VALUE(Rechner!B25)+VALUE(Rechner!B$2)*5&amp;", "&amp;VALUE(Rechner!B25)+VALUE(Rechner!B$2)*6&amp;", "&amp;VALUE(Rechner!B25)+VALUE(Rechner!B$2)*7&amp;", "&amp;VALUE(Rechner!B25)+VALUE(Rechner!B$2)*8,IF(VALUE(Rechner!B25)+VALUE(Rechner!B$2)*7&lt;=Daten!$B$15,VALUE(Rechner!B25)&amp;", "&amp;VALUE(Rechner!B25)+VALUE(Rechner!B$2)&amp;", "&amp;VALUE(Rechner!B25)+VALUE(Rechner!B$2)*2&amp;", "&amp;VALUE(Rechner!B25)+VALUE(Rechner!B$2)*3&amp;", "&amp;VALUE(Rechner!B25)+VALUE(Rechner!B$2)*4&amp;", "&amp;VALUE(Rechner!B25)+VALUE(Rechner!B$2)*5&amp;", "&amp;VALUE(Rechner!B25)+VALUE(Rechner!B$2)*6&amp;", "&amp;VALUE(Rechner!B25)+VALUE(Rechner!B$2)*7,IF(VALUE(Rechner!B25)+VALUE(Rechner!B$2)*6&lt;=Daten!$B$15,VALUE(Rechner!B25)&amp;", "&amp;VALUE(Rechner!B25)+VALUE(Rechner!B$2)&amp;", "&amp;VALUE(Rechner!B25)+VALUE(Rechner!B$2)*2&amp;", "&amp;VALUE(Rechner!B25)+VALUE(Rechner!B$2)*3&amp;", "&amp;VALUE(Rechner!B25)+VALUE(Rechner!B$2)*4&amp;", "&amp;VALUE(Rechner!B25)+VALUE(Rechner!B$2)*5&amp;", "&amp;VALUE(Rechner!B25)+VALUE(Rechner!B$2)*6,IF(VALUE(Rechner!B25)+VALUE(Rechner!B$2)*5&lt;=Daten!$B$15,VALUE(Rechner!B25)&amp;", "&amp;VALUE(Rechner!B25)+VALUE(Rechner!B$2)&amp;", "&amp;VALUE(Rechner!B25)+VALUE(Rechner!B$2)*2&amp;", "&amp;VALUE(Rechner!B25)+VALUE(Rechner!B$2)*3&amp;", "&amp;VALUE(Rechner!B25)+VALUE(Rechner!B$2)*4&amp;", "&amp;VALUE(Rechner!B25)+VALUE(Rechner!B$2)*5,IF(VALUE(Rechner!B25)+VALUE(Rechner!B$2)*4&lt;=Daten!$B$15,VALUE(Rechner!B25)&amp;", "&amp;VALUE(Rechner!B25)+VALUE(Rechner!B$2)&amp;", "&amp;VALUE(Rechner!B25)+VALUE(Rechner!B$2)*2&amp;", "&amp;VALUE(Rechner!B25)+VALUE(Rechner!B$2)*3&amp;", "&amp;VALUE(Rechner!B25)+VALUE(Rechner!B$2)*4,IF(VALUE(Rechner!B25)+VALUE(Rechner!B$2)*3&lt;=Daten!$B$15,VALUE(Rechner!B25)&amp;", "&amp;VALUE(Rechner!B25)+VALUE(Rechner!B$2)&amp;", "&amp;VALUE(Rechner!B25)+VALUE(Rechner!B$2)*2&amp;", "&amp;VALUE(Rechner!B25)+VALUE(Rechner!B$2)*3,IF(VALUE(Rechner!B25)+VALUE(Rechner!B$2)*2&lt;=Daten!$B$15,VALUE(Rechner!B25)&amp;", "&amp;VALUE(Rechner!B25)+VALUE(Rechner!B$2)&amp;", "&amp;VALUE(Rechner!B25)+VALUE(Rechner!B$2)*2,IF(VALUE(Rechner!B25)+VALUE(Rechner!B$2)&lt;=Daten!$B$15,VALUE(Rechner!B25)&amp;", "&amp;VALUE(Rechner!B25)+VALUE(Rechner!B$2),VALUE(Rechner!B25)))))))))))</f>
        <v>#VALUE!</v>
      </c>
      <c r="I3" s="12" t="str">
        <f>IF(OR(C3="x",C3="l"),"",IF(VALUE(Rechner!C25)+VALUE(Rechner!C$2)*9&lt;=Daten!$B$15,VALUE(Rechner!C25)&amp;", "&amp;VALUE(Rechner!C25)+VALUE(Rechner!C$2)&amp;", "&amp;VALUE(Rechner!C25)+VALUE(Rechner!C$2)*2&amp;", "&amp;VALUE(Rechner!C25)+VALUE(Rechner!C$2)*3&amp;", "&amp;VALUE(Rechner!C25)+VALUE(Rechner!C$2)*4&amp;", "&amp;VALUE(Rechner!C25)+VALUE(Rechner!C$2)*5&amp;", "&amp;VALUE(Rechner!C25)+VALUE(Rechner!C$2)*6&amp;", "&amp;VALUE(Rechner!C25)+VALUE(Rechner!C$2)*7&amp;", "&amp;VALUE(Rechner!C25)+VALUE(Rechner!C$2)*8&amp;", "&amp;VALUE(Rechner!C25)+VALUE(Rechner!C$2)*9,IF(VALUE(Rechner!C25)+VALUE(Rechner!C$2)*8&lt;=Daten!$B$15,VALUE(Rechner!C25)&amp;", "&amp;VALUE(Rechner!C25)+VALUE(Rechner!C$2)&amp;", "&amp;VALUE(Rechner!C25)+VALUE(Rechner!C$2)*2&amp;", "&amp;VALUE(Rechner!C25)+VALUE(Rechner!C$2)*3&amp;", "&amp;VALUE(Rechner!C25)+VALUE(Rechner!C$2)*4&amp;", "&amp;VALUE(Rechner!C25)+VALUE(Rechner!C$2)*5&amp;", "&amp;VALUE(Rechner!C25)+VALUE(Rechner!C$2)*6&amp;", "&amp;VALUE(Rechner!C25)+VALUE(Rechner!C$2)*7&amp;", "&amp;VALUE(Rechner!C25)+VALUE(Rechner!C$2)*8,IF(VALUE(Rechner!C25)+VALUE(Rechner!C$2)*7&lt;=Daten!$B$15,VALUE(Rechner!C25)&amp;", "&amp;VALUE(Rechner!C25)+VALUE(Rechner!C$2)&amp;", "&amp;VALUE(Rechner!C25)+VALUE(Rechner!C$2)*2&amp;", "&amp;VALUE(Rechner!C25)+VALUE(Rechner!C$2)*3&amp;", "&amp;VALUE(Rechner!C25)+VALUE(Rechner!C$2)*4&amp;", "&amp;VALUE(Rechner!C25)+VALUE(Rechner!C$2)*5&amp;", "&amp;VALUE(Rechner!C25)+VALUE(Rechner!C$2)*6&amp;", "&amp;VALUE(Rechner!C25)+VALUE(Rechner!C$2)*7,IF(VALUE(Rechner!C25)+VALUE(Rechner!C$2)*6&lt;=Daten!$B$15,VALUE(Rechner!C25)&amp;", "&amp;VALUE(Rechner!C25)+VALUE(Rechner!C$2)&amp;", "&amp;VALUE(Rechner!C25)+VALUE(Rechner!C$2)*2&amp;", "&amp;VALUE(Rechner!C25)+VALUE(Rechner!C$2)*3&amp;", "&amp;VALUE(Rechner!C25)+VALUE(Rechner!C$2)*4&amp;", "&amp;VALUE(Rechner!C25)+VALUE(Rechner!C$2)*5&amp;", "&amp;VALUE(Rechner!C25)+VALUE(Rechner!C$2)*6,IF(VALUE(Rechner!C25)+VALUE(Rechner!C$2)*5&lt;=Daten!$B$15,VALUE(Rechner!C25)&amp;", "&amp;VALUE(Rechner!C25)+VALUE(Rechner!C$2)&amp;", "&amp;VALUE(Rechner!C25)+VALUE(Rechner!C$2)*2&amp;", "&amp;VALUE(Rechner!C25)+VALUE(Rechner!C$2)*3&amp;", "&amp;VALUE(Rechner!C25)+VALUE(Rechner!C$2)*4&amp;", "&amp;VALUE(Rechner!C25)+VALUE(Rechner!C$2)*5,IF(VALUE(Rechner!C25)+VALUE(Rechner!C$2)*4&lt;=Daten!$B$15,VALUE(Rechner!C25)&amp;", "&amp;VALUE(Rechner!C25)+VALUE(Rechner!C$2)&amp;", "&amp;VALUE(Rechner!C25)+VALUE(Rechner!C$2)*2&amp;", "&amp;VALUE(Rechner!C25)+VALUE(Rechner!C$2)*3&amp;", "&amp;VALUE(Rechner!C25)+VALUE(Rechner!C$2)*4,IF(VALUE(Rechner!C25)+VALUE(Rechner!C$2)*3&lt;=Daten!$B$15,VALUE(Rechner!C25)&amp;", "&amp;VALUE(Rechner!C25)+VALUE(Rechner!C$2)&amp;", "&amp;VALUE(Rechner!C25)+VALUE(Rechner!C$2)*2&amp;", "&amp;VALUE(Rechner!C25)+VALUE(Rechner!C$2)*3,IF(VALUE(Rechner!C25)+VALUE(Rechner!C$2)*2&lt;=Daten!$B$15,VALUE(Rechner!C25)&amp;", "&amp;VALUE(Rechner!C25)+VALUE(Rechner!C$2)&amp;", "&amp;VALUE(Rechner!C25)+VALUE(Rechner!C$2)*2,IF(VALUE(Rechner!C25)+VALUE(Rechner!C$2)&lt;=Daten!$B$15,VALUE(Rechner!C25)&amp;", "&amp;VALUE(Rechner!C25)+VALUE(Rechner!C$2),VALUE(Rechner!C25)))))))))))</f>
        <v/>
      </c>
      <c r="J3" s="12" t="str">
        <f>IF(OR(D3="x",D3="l"),"",IF(VALUE(Rechner!D25)+VALUE(Rechner!D$2)*9&lt;=Daten!$B$15,VALUE(Rechner!D25)&amp;", "&amp;VALUE(Rechner!D25)+VALUE([1]H12Rechner!D$2)&amp;", "&amp;VALUE(Rechner!D25)+VALUE(Rechner!D$2)*2&amp;", "&amp;VALUE(Rechner!D25)+VALUE(Rechner!D$2)*3&amp;", "&amp;VALUE(Rechner!D25)+VALUE(Rechner!D$2)*4&amp;", "&amp;VALUE(Rechner!D25)+VALUE(Rechner!D$2)*5&amp;", "&amp;VALUE(Rechner!D25)+VALUE(Rechner!D$2)*6&amp;", "&amp;VALUE(Rechner!D25)+VALUE(Rechner!D$2)*7&amp;", "&amp;VALUE(Rechner!D25)+VALUE(Rechner!D$2)*8&amp;", "&amp;VALUE(Rechner!D25)+VALUE(Rechner!D$2)*9,IF(VALUE(Rechner!D25)+VALUE(Rechner!D$2)*8&lt;=Daten!$B$15,VALUE(Rechner!D25)&amp;", "&amp;VALUE(Rechner!D25)+VALUE(Rechner!D$2)&amp;", "&amp;VALUE(Rechner!D25)+VALUE(Rechner!D$2)*2&amp;", "&amp;VALUE(Rechner!D25)+VALUE(Rechner!D$2)*3&amp;", "&amp;VALUE(Rechner!D25)+VALUE(Rechner!D$2)*4&amp;", "&amp;VALUE(Rechner!D25)+VALUE(Rechner!D$2)*5&amp;", "&amp;VALUE(Rechner!D25)+VALUE(Rechner!D$2)*6&amp;", "&amp;VALUE(Rechner!D25)+VALUE(Rechner!D$2)*7&amp;", "&amp;VALUE(Rechner!D25)+VALUE(Rechner!D$2)*8,IF(VALUE(Rechner!D25)+VALUE(Rechner!D$2)*7&lt;=Daten!$B$15,VALUE(Rechner!D25)&amp;", "&amp;VALUE(Rechner!D25)+VALUE(Rechner!D$2)&amp;", "&amp;VALUE(Rechner!D25)+VALUE(Rechner!D$2)*2&amp;", "&amp;VALUE(Rechner!D25)+VALUE(Rechner!D$2)*3&amp;", "&amp;VALUE(Rechner!D25)+VALUE(Rechner!D$2)*4&amp;", "&amp;VALUE(Rechner!D25)+VALUE(Rechner!D$2)*5&amp;", "&amp;VALUE(Rechner!D25)+VALUE(Rechner!D$2)*6&amp;", "&amp;VALUE(Rechner!D25)+VALUE(Rechner!D$2)*7,IF(VALUE(Rechner!D25)+VALUE(Rechner!D$2)*6&lt;=Daten!$B$15,VALUE(Rechner!D25)&amp;", "&amp;VALUE(Rechner!D25)+VALUE(Rechner!D$2)&amp;", "&amp;VALUE(Rechner!D25)+VALUE(Rechner!D$2)*2&amp;", "&amp;VALUE(Rechner!D25)+VALUE(Rechner!D$2)*3&amp;", "&amp;VALUE(Rechner!D25)+VALUE(Rechner!D$2)*4&amp;", "&amp;VALUE(Rechner!D25)+VALUE(Rechner!D$2)*5&amp;", "&amp;VALUE(Rechner!D25)+VALUE(Rechner!D$2)*6,IF(VALUE(Rechner!D25)+VALUE(Rechner!D$2)*5&lt;=Daten!$B$15,VALUE(Rechner!D25)&amp;", "&amp;VALUE(Rechner!D25)+VALUE(Rechner!D$2)&amp;", "&amp;VALUE(Rechner!D25)+VALUE(Rechner!D$2)*2&amp;", "&amp;VALUE(Rechner!D25)+VALUE(Rechner!D$2)*3&amp;", "&amp;VALUE(Rechner!D25)+VALUE(Rechner!D$2)*4&amp;", "&amp;VALUE(Rechner!D25)+VALUE(Rechner!D$2)*5,IF(VALUE(Rechner!D25)+VALUE(Rechner!D$2)*4&lt;=Daten!$B$15,VALUE(Rechner!D25)&amp;", "&amp;VALUE(Rechner!D25)+VALUE(Rechner!D$2)&amp;", "&amp;VALUE(Rechner!D25)+VALUE(Rechner!D$2)*2&amp;", "&amp;VALUE(Rechner!D25)+VALUE(Rechner!D$2)*3&amp;", "&amp;VALUE(Rechner!D25)+VALUE(Rechner!D$2)*4,IF(VALUE(Rechner!D25)+VALUE(Rechner!D$2)*3&lt;=Daten!$B$15,VALUE(Rechner!D25)&amp;", "&amp;VALUE(Rechner!D25)+VALUE(Rechner!D$2)&amp;", "&amp;VALUE(Rechner!D25)+VALUE(Rechner!D$2)*2&amp;", "&amp;VALUE(Rechner!D25)+VALUE(Rechner!D$2)*3,IF(VALUE(Rechner!D25)+VALUE(Rechner!D$2)*2&lt;=Daten!$B$15,VALUE(Rechner!D25)&amp;", "&amp;VALUE(Rechner!D25)+VALUE(Rechner!D$2)&amp;", "&amp;VALUE(Rechner!D25)+VALUE(Rechner!D$2)*2,IF(VALUE(Rechner!D25)+VALUE(Rechner!D$2)&lt;=Daten!$B$15,VALUE(Rechner!D25)&amp;", "&amp;VALUE(Rechner!D25)+VALUE(Rechner!D$2),VALUE(Rechner!D25)))))))))))</f>
        <v/>
      </c>
    </row>
    <row r="4" spans="1:10" ht="24" customHeight="1" x14ac:dyDescent="0.4">
      <c r="A4" s="18" t="s">
        <v>14</v>
      </c>
      <c r="B4" s="14"/>
      <c r="C4" s="7"/>
      <c r="D4" s="7"/>
      <c r="E4" s="10">
        <f t="shared" ca="1" si="1"/>
        <v>8.3333333333333343E-2</v>
      </c>
      <c r="F4" s="10">
        <f t="shared" ca="1" si="0"/>
        <v>0.15</v>
      </c>
      <c r="G4" s="10">
        <f t="shared" ca="1" si="0"/>
        <v>0.25</v>
      </c>
      <c r="H4" s="12" t="e">
        <f ca="1">IF(OR(B4="x",B4="l"),"",IF(VALUE(Rechner!B26)+VALUE(Rechner!B$2)*9&lt;=Daten!$B$15,VALUE(Rechner!B26)&amp;", "&amp;VALUE(Rechner!B26)+VALUE(Rechner!B$2)&amp;", "&amp;VALUE(Rechner!B26)+VALUE(Rechner!B$2)*2&amp;", "&amp;VALUE(Rechner!B26)+VALUE(Rechner!B$2)*3&amp;", "&amp;VALUE(Rechner!B26)+VALUE(Rechner!B$2)*4&amp;", "&amp;VALUE(Rechner!B26)+VALUE(Rechner!B$2)*5&amp;", "&amp;VALUE(Rechner!B26)+VALUE(Rechner!B$2)*6&amp;", "&amp;VALUE(Rechner!B26)+VALUE(Rechner!B$2)*7&amp;", "&amp;VALUE(Rechner!B26)+VALUE(Rechner!B$2)*8&amp;", "&amp;VALUE(Rechner!B26)+VALUE(Rechner!B$2)*9,IF(VALUE(Rechner!B26)+VALUE(Rechner!B$2)*8&lt;=Daten!$B$15,VALUE(Rechner!B26)&amp;", "&amp;VALUE(Rechner!B26)+VALUE(Rechner!B$2)&amp;", "&amp;VALUE(Rechner!B26)+VALUE(Rechner!B$2)*2&amp;", "&amp;VALUE(Rechner!B26)+VALUE(Rechner!B$2)*3&amp;", "&amp;VALUE(Rechner!B26)+VALUE(Rechner!B$2)*4&amp;", "&amp;VALUE(Rechner!B26)+VALUE(Rechner!B$2)*5&amp;", "&amp;VALUE(Rechner!B26)+VALUE(Rechner!B$2)*6&amp;", "&amp;VALUE(Rechner!B26)+VALUE(Rechner!B$2)*7&amp;", "&amp;VALUE(Rechner!B26)+VALUE(Rechner!B$2)*8,IF(VALUE(Rechner!B26)+VALUE(Rechner!B$2)*7&lt;=Daten!$B$15,VALUE(Rechner!B26)&amp;", "&amp;VALUE(Rechner!B26)+VALUE(Rechner!B$2)&amp;", "&amp;VALUE(Rechner!B26)+VALUE(Rechner!B$2)*2&amp;", "&amp;VALUE(Rechner!B26)+VALUE(Rechner!B$2)*3&amp;", "&amp;VALUE(Rechner!B26)+VALUE(Rechner!B$2)*4&amp;", "&amp;VALUE(Rechner!B26)+VALUE(Rechner!B$2)*5&amp;", "&amp;VALUE(Rechner!B26)+VALUE(Rechner!B$2)*6&amp;", "&amp;VALUE(Rechner!B26)+VALUE(Rechner!B$2)*7,IF(VALUE(Rechner!B26)+VALUE(Rechner!B$2)*6&lt;=Daten!$B$15,VALUE(Rechner!B26)&amp;", "&amp;VALUE(Rechner!B26)+VALUE(Rechner!B$2)&amp;", "&amp;VALUE(Rechner!B26)+VALUE(Rechner!B$2)*2&amp;", "&amp;VALUE(Rechner!B26)+VALUE(Rechner!B$2)*3&amp;", "&amp;VALUE(Rechner!B26)+VALUE(Rechner!B$2)*4&amp;", "&amp;VALUE(Rechner!B26)+VALUE(Rechner!B$2)*5&amp;", "&amp;VALUE(Rechner!B26)+VALUE(Rechner!B$2)*6,IF(VALUE(Rechner!B26)+VALUE(Rechner!B$2)*5&lt;=Daten!$B$15,VALUE(Rechner!B26)&amp;", "&amp;VALUE(Rechner!B26)+VALUE(Rechner!B$2)&amp;", "&amp;VALUE(Rechner!B26)+VALUE(Rechner!B$2)*2&amp;", "&amp;VALUE(Rechner!B26)+VALUE(Rechner!B$2)*3&amp;", "&amp;VALUE(Rechner!B26)+VALUE(Rechner!B$2)*4&amp;", "&amp;VALUE(Rechner!B26)+VALUE(Rechner!B$2)*5,IF(VALUE(Rechner!B26)+VALUE(Rechner!B$2)*4&lt;=Daten!$B$15,VALUE(Rechner!B26)&amp;", "&amp;VALUE(Rechner!B26)+VALUE(Rechner!B$2)&amp;", "&amp;VALUE(Rechner!B26)+VALUE(Rechner!B$2)*2&amp;", "&amp;VALUE(Rechner!B26)+VALUE(Rechner!B$2)*3&amp;", "&amp;VALUE(Rechner!B26)+VALUE(Rechner!B$2)*4,IF(VALUE(Rechner!B26)+VALUE(Rechner!B$2)*3&lt;=Daten!$B$15,VALUE(Rechner!B26)&amp;", "&amp;VALUE(Rechner!B26)+VALUE(Rechner!B$2)&amp;", "&amp;VALUE(Rechner!B26)+VALUE(Rechner!B$2)*2&amp;", "&amp;VALUE(Rechner!B26)+VALUE(Rechner!B$2)*3,IF(VALUE(Rechner!B26)+VALUE(Rechner!B$2)*2&lt;=Daten!$B$15,VALUE(Rechner!B26)&amp;", "&amp;VALUE(Rechner!B26)+VALUE(Rechner!B$2)&amp;", "&amp;VALUE(Rechner!B26)+VALUE(Rechner!B$2)*2,IF(VALUE(Rechner!B26)+VALUE(Rechner!B$2)&lt;=Daten!$B$15,VALUE(Rechner!B26)&amp;", "&amp;VALUE(Rechner!B26)+VALUE(Rechner!B$2),VALUE(Rechner!B26)))))))))))</f>
        <v>#VALUE!</v>
      </c>
      <c r="I4" s="12" t="str">
        <f ca="1">IF(OR(C4="x",C4="l"),"",IF(VALUE(Rechner!C26)+VALUE(Rechner!C$2)*9&lt;=Daten!$B$15,VALUE(Rechner!C26)&amp;", "&amp;VALUE(Rechner!C26)+VALUE(Rechner!C$2)&amp;", "&amp;VALUE(Rechner!C26)+VALUE(Rechner!C$2)*2&amp;", "&amp;VALUE(Rechner!C26)+VALUE(Rechner!C$2)*3&amp;", "&amp;VALUE(Rechner!C26)+VALUE(Rechner!C$2)*4&amp;", "&amp;VALUE(Rechner!C26)+VALUE(Rechner!C$2)*5&amp;", "&amp;VALUE(Rechner!C26)+VALUE(Rechner!C$2)*6&amp;", "&amp;VALUE(Rechner!C26)+VALUE(Rechner!C$2)*7&amp;", "&amp;VALUE(Rechner!C26)+VALUE(Rechner!C$2)*8&amp;", "&amp;VALUE(Rechner!C26)+VALUE(Rechner!C$2)*9,IF(VALUE(Rechner!C26)+VALUE(Rechner!C$2)*8&lt;=Daten!$B$15,VALUE(Rechner!C26)&amp;", "&amp;VALUE(Rechner!C26)+VALUE(Rechner!C$2)&amp;", "&amp;VALUE(Rechner!C26)+VALUE(Rechner!C$2)*2&amp;", "&amp;VALUE(Rechner!C26)+VALUE(Rechner!C$2)*3&amp;", "&amp;VALUE(Rechner!C26)+VALUE(Rechner!C$2)*4&amp;", "&amp;VALUE(Rechner!C26)+VALUE(Rechner!C$2)*5&amp;", "&amp;VALUE(Rechner!C26)+VALUE(Rechner!C$2)*6&amp;", "&amp;VALUE(Rechner!C26)+VALUE(Rechner!C$2)*7&amp;", "&amp;VALUE(Rechner!C26)+VALUE(Rechner!C$2)*8,IF(VALUE(Rechner!C26)+VALUE(Rechner!C$2)*7&lt;=Daten!$B$15,VALUE(Rechner!C26)&amp;", "&amp;VALUE(Rechner!C26)+VALUE(Rechner!C$2)&amp;", "&amp;VALUE(Rechner!C26)+VALUE(Rechner!C$2)*2&amp;", "&amp;VALUE(Rechner!C26)+VALUE(Rechner!C$2)*3&amp;", "&amp;VALUE(Rechner!C26)+VALUE(Rechner!C$2)*4&amp;", "&amp;VALUE(Rechner!C26)+VALUE(Rechner!C$2)*5&amp;", "&amp;VALUE(Rechner!C26)+VALUE(Rechner!C$2)*6&amp;", "&amp;VALUE(Rechner!C26)+VALUE(Rechner!C$2)*7,IF(VALUE(Rechner!C26)+VALUE(Rechner!C$2)*6&lt;=Daten!$B$15,VALUE(Rechner!C26)&amp;", "&amp;VALUE(Rechner!C26)+VALUE(Rechner!C$2)&amp;", "&amp;VALUE(Rechner!C26)+VALUE(Rechner!C$2)*2&amp;", "&amp;VALUE(Rechner!C26)+VALUE(Rechner!C$2)*3&amp;", "&amp;VALUE(Rechner!C26)+VALUE(Rechner!C$2)*4&amp;", "&amp;VALUE(Rechner!C26)+VALUE(Rechner!C$2)*5&amp;", "&amp;VALUE(Rechner!C26)+VALUE(Rechner!C$2)*6,IF(VALUE(Rechner!C26)+VALUE(Rechner!C$2)*5&lt;=Daten!$B$15,VALUE(Rechner!C26)&amp;", "&amp;VALUE(Rechner!C26)+VALUE(Rechner!C$2)&amp;", "&amp;VALUE(Rechner!C26)+VALUE(Rechner!C$2)*2&amp;", "&amp;VALUE(Rechner!C26)+VALUE(Rechner!C$2)*3&amp;", "&amp;VALUE(Rechner!C26)+VALUE(Rechner!C$2)*4&amp;", "&amp;VALUE(Rechner!C26)+VALUE(Rechner!C$2)*5,IF(VALUE(Rechner!C26)+VALUE(Rechner!C$2)*4&lt;=Daten!$B$15,VALUE(Rechner!C26)&amp;", "&amp;VALUE(Rechner!C26)+VALUE(Rechner!C$2)&amp;", "&amp;VALUE(Rechner!C26)+VALUE(Rechner!C$2)*2&amp;", "&amp;VALUE(Rechner!C26)+VALUE(Rechner!C$2)*3&amp;", "&amp;VALUE(Rechner!C26)+VALUE(Rechner!C$2)*4,IF(VALUE(Rechner!C26)+VALUE(Rechner!C$2)*3&lt;=Daten!$B$15,VALUE(Rechner!C26)&amp;", "&amp;VALUE(Rechner!C26)+VALUE(Rechner!C$2)&amp;", "&amp;VALUE(Rechner!C26)+VALUE(Rechner!C$2)*2&amp;", "&amp;VALUE(Rechner!C26)+VALUE(Rechner!C$2)*3,IF(VALUE(Rechner!C26)+VALUE(Rechner!C$2)*2&lt;=Daten!$B$15,VALUE(Rechner!C26)&amp;", "&amp;VALUE(Rechner!C26)+VALUE(Rechner!C$2)&amp;", "&amp;VALUE(Rechner!C26)+VALUE(Rechner!C$2)*2,IF(VALUE(Rechner!C26)+VALUE(Rechner!C$2)&lt;=Daten!$B$15,VALUE(Rechner!C26)&amp;", "&amp;VALUE(Rechner!C26)+VALUE(Rechner!C$2),VALUE(Rechner!C26)))))))))))</f>
        <v>1, 10, 19</v>
      </c>
      <c r="J4" s="12" t="str">
        <f ca="1">IF(OR(D4="x",D4="l"),"",IF(VALUE(Rechner!D26)+VALUE(Rechner!D$2)*9&lt;=Daten!$B$15,VALUE(Rechner!D26)&amp;", "&amp;VALUE(Rechner!D26)+VALUE(Rechner!D$2)&amp;", "&amp;VALUE(Rechner!D26)+VALUE(Rechner!D$2)*2&amp;", "&amp;VALUE(Rechner!D26)+VALUE(Rechner!D$2)*3&amp;", "&amp;VALUE(Rechner!D26)+VALUE(Rechner!D$2)*4&amp;", "&amp;VALUE(Rechner!D26)+VALUE(Rechner!D$2)*5&amp;", "&amp;VALUE(Rechner!D26)+VALUE(Rechner!D$2)*6&amp;", "&amp;VALUE(Rechner!D26)+VALUE(Rechner!D$2)*7&amp;", "&amp;VALUE(Rechner!D26)+VALUE(Rechner!D$2)*8&amp;", "&amp;VALUE(Rechner!D26)+VALUE(Rechner!D$2)*9,IF(VALUE(Rechner!D26)+VALUE(Rechner!D$2)*8&lt;=Daten!$B$15,VALUE(Rechner!D26)&amp;", "&amp;VALUE(Rechner!D26)+VALUE(Rechner!D$2)&amp;", "&amp;VALUE(Rechner!D26)+VALUE(Rechner!D$2)*2&amp;", "&amp;VALUE(Rechner!D26)+VALUE(Rechner!D$2)*3&amp;", "&amp;VALUE(Rechner!D26)+VALUE(Rechner!D$2)*4&amp;", "&amp;VALUE(Rechner!D26)+VALUE(Rechner!D$2)*5&amp;", "&amp;VALUE(Rechner!D26)+VALUE(Rechner!D$2)*6&amp;", "&amp;VALUE(Rechner!D26)+VALUE(Rechner!D$2)*7&amp;", "&amp;VALUE(Rechner!D26)+VALUE(Rechner!D$2)*8,IF(VALUE(Rechner!D26)+VALUE(Rechner!D$2)*7&lt;=Daten!$B$15,VALUE(Rechner!D26)&amp;", "&amp;VALUE(Rechner!D26)+VALUE(Rechner!D$2)&amp;", "&amp;VALUE(Rechner!D26)+VALUE(Rechner!D$2)*2&amp;", "&amp;VALUE(Rechner!D26)+VALUE(Rechner!D$2)*3&amp;", "&amp;VALUE(Rechner!D26)+VALUE(Rechner!D$2)*4&amp;", "&amp;VALUE(Rechner!D26)+VALUE(Rechner!D$2)*5&amp;", "&amp;VALUE(Rechner!D26)+VALUE(Rechner!D$2)*6&amp;", "&amp;VALUE(Rechner!D26)+VALUE(Rechner!D$2)*7,IF(VALUE(Rechner!D26)+VALUE(Rechner!D$2)*6&lt;=Daten!$B$15,VALUE(Rechner!D26)&amp;", "&amp;VALUE(Rechner!D26)+VALUE(Rechner!D$2)&amp;", "&amp;VALUE(Rechner!D26)+VALUE(Rechner!D$2)*2&amp;", "&amp;VALUE(Rechner!D26)+VALUE(Rechner!D$2)*3&amp;", "&amp;VALUE(Rechner!D26)+VALUE(Rechner!D$2)*4&amp;", "&amp;VALUE(Rechner!D26)+VALUE(Rechner!D$2)*5&amp;", "&amp;VALUE(Rechner!D26)+VALUE(Rechner!D$2)*6,IF(VALUE(Rechner!D26)+VALUE(Rechner!D$2)*5&lt;=Daten!$B$15,VALUE(Rechner!D26)&amp;", "&amp;VALUE(Rechner!D26)+VALUE(Rechner!D$2)&amp;", "&amp;VALUE(Rechner!D26)+VALUE(Rechner!D$2)*2&amp;", "&amp;VALUE(Rechner!D26)+VALUE(Rechner!D$2)*3&amp;", "&amp;VALUE(Rechner!D26)+VALUE(Rechner!D$2)*4&amp;", "&amp;VALUE(Rechner!D26)+VALUE(Rechner!D$2)*5,IF(VALUE(Rechner!D26)+VALUE(Rechner!D$2)*4&lt;=Daten!$B$15,VALUE(Rechner!D26)&amp;", "&amp;VALUE(Rechner!D26)+VALUE(Rechner!D$2)&amp;", "&amp;VALUE(Rechner!D26)+VALUE(Rechner!D$2)*2&amp;", "&amp;VALUE(Rechner!D26)+VALUE(Rechner!D$2)*3&amp;", "&amp;VALUE(Rechner!D26)+VALUE(Rechner!D$2)*4,IF(VALUE(Rechner!D26)+VALUE(Rechner!D$2)*3&lt;=Daten!$B$15,VALUE(Rechner!D26)&amp;", "&amp;VALUE(Rechner!D26)+VALUE(Rechner!D$2)&amp;", "&amp;VALUE(Rechner!D26)+VALUE(Rechner!D$2)*2&amp;", "&amp;VALUE(Rechner!D26)+VALUE(Rechner!D$2)*3,IF(VALUE(Rechner!D26)+VALUE(Rechner!D$2)*2&lt;=Daten!$B$15,VALUE(Rechner!D26)&amp;", "&amp;VALUE(Rechner!D26)+VALUE(Rechner!D$2)&amp;", "&amp;VALUE(Rechner!D26)+VALUE(Rechner!D$2)*2,IF(VALUE(Rechner!D26)+VALUE(Rechner!D$2)&lt;=Daten!$B$15,VALUE(Rechner!D26)&amp;", "&amp;VALUE(Rechner!D26)+VALUE(Rechner!D$2),VALUE(Rechner!D26)))))))))))</f>
        <v>4, 8, 12, 16, 20</v>
      </c>
    </row>
    <row r="5" spans="1:10" ht="24" customHeight="1" x14ac:dyDescent="0.4">
      <c r="A5" s="18" t="s">
        <v>15</v>
      </c>
      <c r="B5" s="14"/>
      <c r="C5" s="7"/>
      <c r="D5" s="7" t="s">
        <v>13</v>
      </c>
      <c r="E5" s="10">
        <f t="shared" ca="1" si="1"/>
        <v>8.3333333333333343E-2</v>
      </c>
      <c r="F5" s="10">
        <f t="shared" ca="1" si="0"/>
        <v>0.15</v>
      </c>
      <c r="G5" s="10" t="str">
        <f t="shared" ca="1" si="0"/>
        <v/>
      </c>
      <c r="H5" s="12" t="e">
        <f ca="1">IF(OR(B5="x",B5="l"),"",IF(VALUE(Rechner!B27)+VALUE(Rechner!B$2)*9&lt;=Daten!$B$15,VALUE(Rechner!B27)&amp;", "&amp;VALUE(Rechner!B27)+VALUE(Rechner!B$2)&amp;", "&amp;VALUE(Rechner!B27)+VALUE(Rechner!B$2)*2&amp;", "&amp;VALUE(Rechner!B27)+VALUE(Rechner!B$2)*3&amp;", "&amp;VALUE(Rechner!B27)+VALUE(Rechner!B$2)*4&amp;", "&amp;VALUE(Rechner!B27)+VALUE(Rechner!B$2)*5&amp;", "&amp;VALUE(Rechner!B27)+VALUE(Rechner!B$2)*6&amp;", "&amp;VALUE(Rechner!B27)+VALUE(Rechner!B$2)*7&amp;", "&amp;VALUE(Rechner!B27)+VALUE(Rechner!B$2)*8&amp;", "&amp;VALUE(Rechner!B27)+VALUE(Rechner!B$2)*9,IF(VALUE(Rechner!B27)+VALUE(Rechner!B$2)*8&lt;=Daten!$B$15,VALUE(Rechner!B27)&amp;", "&amp;VALUE(Rechner!B27)+VALUE(Rechner!B$2)&amp;", "&amp;VALUE(Rechner!B27)+VALUE(Rechner!B$2)*2&amp;", "&amp;VALUE(Rechner!B27)+VALUE(Rechner!B$2)*3&amp;", "&amp;VALUE(Rechner!B27)+VALUE(Rechner!B$2)*4&amp;", "&amp;VALUE(Rechner!B27)+VALUE(Rechner!B$2)*5&amp;", "&amp;VALUE(Rechner!B27)+VALUE(Rechner!B$2)*6&amp;", "&amp;VALUE(Rechner!B27)+VALUE(Rechner!B$2)*7&amp;", "&amp;VALUE(Rechner!B27)+VALUE(Rechner!B$2)*8,IF(VALUE(Rechner!B27)+VALUE(Rechner!B$2)*7&lt;=Daten!$B$15,VALUE(Rechner!B27)&amp;", "&amp;VALUE(Rechner!B27)+VALUE(Rechner!B$2)&amp;", "&amp;VALUE(Rechner!B27)+VALUE(Rechner!B$2)*2&amp;", "&amp;VALUE(Rechner!B27)+VALUE(Rechner!B$2)*3&amp;", "&amp;VALUE(Rechner!B27)+VALUE(Rechner!B$2)*4&amp;", "&amp;VALUE(Rechner!B27)+VALUE(Rechner!B$2)*5&amp;", "&amp;VALUE(Rechner!B27)+VALUE(Rechner!B$2)*6&amp;", "&amp;VALUE(Rechner!B27)+VALUE(Rechner!B$2)*7,IF(VALUE(Rechner!B27)+VALUE(Rechner!B$2)*6&lt;=Daten!$B$15,VALUE(Rechner!B27)&amp;", "&amp;VALUE(Rechner!B27)+VALUE(Rechner!B$2)&amp;", "&amp;VALUE(Rechner!B27)+VALUE(Rechner!B$2)*2&amp;", "&amp;VALUE(Rechner!B27)+VALUE(Rechner!B$2)*3&amp;", "&amp;VALUE(Rechner!B27)+VALUE(Rechner!B$2)*4&amp;", "&amp;VALUE(Rechner!B27)+VALUE(Rechner!B$2)*5&amp;", "&amp;VALUE(Rechner!B27)+VALUE(Rechner!B$2)*6,IF(VALUE(Rechner!B27)+VALUE(Rechner!B$2)*5&lt;=Daten!$B$15,VALUE(Rechner!B27)&amp;", "&amp;VALUE(Rechner!B27)+VALUE(Rechner!B$2)&amp;", "&amp;VALUE(Rechner!B27)+VALUE(Rechner!B$2)*2&amp;", "&amp;VALUE(Rechner!B27)+VALUE(Rechner!B$2)*3&amp;", "&amp;VALUE(Rechner!B27)+VALUE(Rechner!B$2)*4&amp;", "&amp;VALUE(Rechner!B27)+VALUE(Rechner!B$2)*5,IF(VALUE(Rechner!B27)+VALUE(Rechner!B$2)*4&lt;=Daten!$B$15,VALUE(Rechner!B27)&amp;", "&amp;VALUE(Rechner!B27)+VALUE(Rechner!B$2)&amp;", "&amp;VALUE(Rechner!B27)+VALUE(Rechner!B$2)*2&amp;", "&amp;VALUE(Rechner!B27)+VALUE(Rechner!B$2)*3&amp;", "&amp;VALUE(Rechner!B27)+VALUE(Rechner!B$2)*4,IF(VALUE(Rechner!B27)+VALUE(Rechner!B$2)*3&lt;=Daten!$B$15,VALUE(Rechner!B27)&amp;", "&amp;VALUE(Rechner!B27)+VALUE(Rechner!B$2)&amp;", "&amp;VALUE(Rechner!B27)+VALUE(Rechner!B$2)*2&amp;", "&amp;VALUE(Rechner!B27)+VALUE(Rechner!B$2)*3,IF(VALUE(Rechner!B27)+VALUE(Rechner!B$2)*2&lt;=Daten!$B$15,VALUE(Rechner!B27)&amp;", "&amp;VALUE(Rechner!B27)+VALUE(Rechner!B$2)&amp;", "&amp;VALUE(Rechner!B27)+VALUE(Rechner!B$2)*2,IF(VALUE(Rechner!B27)+VALUE(Rechner!B$2)&lt;=Daten!$B$15,VALUE(Rechner!B27)&amp;", "&amp;VALUE(Rechner!B27)+VALUE(Rechner!B$2),VALUE(Rechner!B27)))))))))))</f>
        <v>#VALUE!</v>
      </c>
      <c r="I5" s="12" t="str">
        <f ca="1">IF(OR(C5="x",C5="l"),"",IF(VALUE(Rechner!C27)+VALUE(Rechner!C$2)*9&lt;=Daten!$B$15,VALUE(Rechner!C27)&amp;", "&amp;VALUE(Rechner!C27)+VALUE(Rechner!C$2)&amp;", "&amp;VALUE(Rechner!C27)+VALUE(Rechner!C$2)*2&amp;", "&amp;VALUE(Rechner!C27)+VALUE(Rechner!C$2)*3&amp;", "&amp;VALUE(Rechner!C27)+VALUE(Rechner!C$2)*4&amp;", "&amp;VALUE(Rechner!C27)+VALUE(Rechner!C$2)*5&amp;", "&amp;VALUE(Rechner!C27)+VALUE(Rechner!C$2)*6&amp;", "&amp;VALUE(Rechner!C27)+VALUE(Rechner!C$2)*7&amp;", "&amp;VALUE(Rechner!C27)+VALUE(Rechner!C$2)*8&amp;", "&amp;VALUE(Rechner!C27)+VALUE(Rechner!C$2)*9,IF(VALUE(Rechner!C27)+VALUE(Rechner!C$2)*8&lt;=Daten!$B$15,VALUE(Rechner!C27)&amp;", "&amp;VALUE(Rechner!C27)+VALUE(Rechner!C$2)&amp;", "&amp;VALUE(Rechner!C27)+VALUE(Rechner!C$2)*2&amp;", "&amp;VALUE(Rechner!C27)+VALUE(Rechner!C$2)*3&amp;", "&amp;VALUE(Rechner!C27)+VALUE(Rechner!C$2)*4&amp;", "&amp;VALUE(Rechner!C27)+VALUE(Rechner!C$2)*5&amp;", "&amp;VALUE(Rechner!C27)+VALUE(Rechner!C$2)*6&amp;", "&amp;VALUE(Rechner!C27)+VALUE(Rechner!C$2)*7&amp;", "&amp;VALUE(Rechner!C27)+VALUE(Rechner!C$2)*8,IF(VALUE(Rechner!C27)+VALUE(Rechner!C$2)*7&lt;=Daten!$B$15,VALUE(Rechner!C27)&amp;", "&amp;VALUE(Rechner!C27)+VALUE(Rechner!C$2)&amp;", "&amp;VALUE(Rechner!C27)+VALUE(Rechner!C$2)*2&amp;", "&amp;VALUE(Rechner!C27)+VALUE(Rechner!C$2)*3&amp;", "&amp;VALUE(Rechner!C27)+VALUE(Rechner!C$2)*4&amp;", "&amp;VALUE(Rechner!C27)+VALUE(Rechner!C$2)*5&amp;", "&amp;VALUE(Rechner!C27)+VALUE(Rechner!C$2)*6&amp;", "&amp;VALUE(Rechner!C27)+VALUE(Rechner!C$2)*7,IF(VALUE(Rechner!C27)+VALUE(Rechner!C$2)*6&lt;=Daten!$B$15,VALUE(Rechner!C27)&amp;", "&amp;VALUE(Rechner!C27)+VALUE(Rechner!C$2)&amp;", "&amp;VALUE(Rechner!C27)+VALUE(Rechner!C$2)*2&amp;", "&amp;VALUE(Rechner!C27)+VALUE(Rechner!C$2)*3&amp;", "&amp;VALUE(Rechner!C27)+VALUE(Rechner!C$2)*4&amp;", "&amp;VALUE(Rechner!C27)+VALUE(Rechner!C$2)*5&amp;", "&amp;VALUE(Rechner!C27)+VALUE(Rechner!C$2)*6,IF(VALUE(Rechner!C27)+VALUE(Rechner!C$2)*5&lt;=Daten!$B$15,VALUE(Rechner!C27)&amp;", "&amp;VALUE(Rechner!C27)+VALUE(Rechner!C$2)&amp;", "&amp;VALUE(Rechner!C27)+VALUE(Rechner!C$2)*2&amp;", "&amp;VALUE(Rechner!C27)+VALUE(Rechner!C$2)*3&amp;", "&amp;VALUE(Rechner!C27)+VALUE(Rechner!C$2)*4&amp;", "&amp;VALUE(Rechner!C27)+VALUE(Rechner!C$2)*5,IF(VALUE(Rechner!C27)+VALUE(Rechner!C$2)*4&lt;=Daten!$B$15,VALUE(Rechner!C27)&amp;", "&amp;VALUE(Rechner!C27)+VALUE(Rechner!C$2)&amp;", "&amp;VALUE(Rechner!C27)+VALUE(Rechner!C$2)*2&amp;", "&amp;VALUE(Rechner!C27)+VALUE(Rechner!C$2)*3&amp;", "&amp;VALUE(Rechner!C27)+VALUE(Rechner!C$2)*4,IF(VALUE(Rechner!C27)+VALUE(Rechner!C$2)*3&lt;=Daten!$B$15,VALUE(Rechner!C27)&amp;", "&amp;VALUE(Rechner!C27)+VALUE(Rechner!C$2)&amp;", "&amp;VALUE(Rechner!C27)+VALUE(Rechner!C$2)*2&amp;", "&amp;VALUE(Rechner!C27)+VALUE(Rechner!C$2)*3,IF(VALUE(Rechner!C27)+VALUE(Rechner!C$2)*2&lt;=Daten!$B$15,VALUE(Rechner!C27)&amp;", "&amp;VALUE(Rechner!C27)+VALUE(Rechner!C$2)&amp;", "&amp;VALUE(Rechner!C27)+VALUE(Rechner!C$2)*2,IF(VALUE(Rechner!C27)+VALUE(Rechner!C$2)&lt;=Daten!$B$15,VALUE(Rechner!C27)&amp;", "&amp;VALUE(Rechner!C27)+VALUE(Rechner!C$2),VALUE(Rechner!C27)))))))))))</f>
        <v>2, 11, 20</v>
      </c>
      <c r="J5" s="12" t="str">
        <f>IF(OR(D5="x",D5="l"),"",IF(VALUE(Rechner!D27)+VALUE(Rechner!D$2)*9&lt;=Daten!$B$15,VALUE(Rechner!D27)&amp;", "&amp;VALUE(Rechner!D27)+VALUE(Rechner!D$2)&amp;", "&amp;VALUE(Rechner!D27)+VALUE(Rechner!D$2)*2&amp;", "&amp;VALUE(Rechner!D27)+VALUE(Rechner!D$2)*3&amp;", "&amp;VALUE(Rechner!D27)+VALUE(Rechner!D$2)*4&amp;", "&amp;VALUE(Rechner!D27)+VALUE(Rechner!D$2)*5&amp;", "&amp;VALUE(Rechner!D27)+VALUE(Rechner!D$2)*6&amp;", "&amp;VALUE(Rechner!D27)+VALUE(Rechner!D$2)*7&amp;", "&amp;VALUE(Rechner!D27)+VALUE(Rechner!D$2)*8&amp;", "&amp;VALUE(Rechner!D27)+VALUE(Rechner!D$2)*9,IF(VALUE(Rechner!D27)+VALUE(Rechner!D$2)*8&lt;=Daten!$B$15,VALUE(Rechner!D27)&amp;", "&amp;VALUE(Rechner!D27)+VALUE(Rechner!D$2)&amp;", "&amp;VALUE(Rechner!D27)+VALUE(Rechner!D$2)*2&amp;", "&amp;VALUE(Rechner!D27)+VALUE(Rechner!D$2)*3&amp;", "&amp;VALUE(Rechner!D27)+VALUE(Rechner!D$2)*4&amp;", "&amp;VALUE(Rechner!D27)+VALUE(Rechner!D$2)*5&amp;", "&amp;VALUE(Rechner!D27)+VALUE(Rechner!D$2)*6&amp;", "&amp;VALUE(Rechner!D27)+VALUE(Rechner!D$2)*7&amp;", "&amp;VALUE(Rechner!D27)+VALUE(Rechner!D$2)*8,IF(VALUE(Rechner!D27)+VALUE(Rechner!D$2)*7&lt;=Daten!$B$15,VALUE(Rechner!D27)&amp;", "&amp;VALUE(Rechner!D27)+VALUE(Rechner!D$2)&amp;", "&amp;VALUE(Rechner!D27)+VALUE(Rechner!D$2)*2&amp;", "&amp;VALUE(Rechner!D27)+VALUE(Rechner!D$2)*3&amp;", "&amp;VALUE(Rechner!D27)+VALUE(Rechner!D$2)*4&amp;", "&amp;VALUE(Rechner!D27)+VALUE(Rechner!D$2)*5&amp;", "&amp;VALUE(Rechner!D27)+VALUE(Rechner!D$2)*6&amp;", "&amp;VALUE(Rechner!D27)+VALUE(Rechner!D$2)*7,IF(VALUE(Rechner!D27)+VALUE(Rechner!D$2)*6&lt;=Daten!$B$15,VALUE(Rechner!D27)&amp;", "&amp;VALUE(Rechner!D27)+VALUE(Rechner!D$2)&amp;", "&amp;VALUE(Rechner!D27)+VALUE(Rechner!D$2)*2&amp;", "&amp;VALUE(Rechner!D27)+VALUE(Rechner!D$2)*3&amp;", "&amp;VALUE(Rechner!D27)+VALUE(Rechner!D$2)*4&amp;", "&amp;VALUE(Rechner!D27)+VALUE(Rechner!D$2)*5&amp;", "&amp;VALUE(Rechner!D27)+VALUE(Rechner!D$2)*6,IF(VALUE(Rechner!D27)+VALUE(Rechner!D$2)*5&lt;=Daten!$B$15,VALUE(Rechner!D27)&amp;", "&amp;VALUE(Rechner!D27)+VALUE(Rechner!D$2)&amp;", "&amp;VALUE(Rechner!D27)+VALUE(Rechner!D$2)*2&amp;", "&amp;VALUE(Rechner!D27)+VALUE(Rechner!D$2)*3&amp;", "&amp;VALUE(Rechner!D27)+VALUE(Rechner!D$2)*4&amp;", "&amp;VALUE(Rechner!D27)+VALUE(Rechner!D$2)*5,IF(VALUE(Rechner!D27)+VALUE(Rechner!D$2)*4&lt;=Daten!$B$15,VALUE(Rechner!D27)&amp;", "&amp;VALUE(Rechner!D27)+VALUE(Rechner!D$2)&amp;", "&amp;VALUE(Rechner!D27)+VALUE(Rechner!D$2)*2&amp;", "&amp;VALUE(Rechner!D27)+VALUE(Rechner!D$2)*3&amp;", "&amp;VALUE(Rechner!D27)+VALUE(Rechner!D$2)*4,IF(VALUE(Rechner!D27)+VALUE(Rechner!D$2)*3&lt;=Daten!$B$15,VALUE(Rechner!D27)&amp;", "&amp;VALUE(Rechner!D27)+VALUE(Rechner!D$2)&amp;", "&amp;VALUE(Rechner!D27)+VALUE(Rechner!D$2)*2&amp;", "&amp;VALUE(Rechner!D27)+VALUE(Rechner!D$2)*3,IF(VALUE(Rechner!D27)+VALUE(Rechner!D$2)*2&lt;=Daten!$B$15,VALUE(Rechner!D27)&amp;", "&amp;VALUE(Rechner!D27)+VALUE(Rechner!D$2)&amp;", "&amp;VALUE(Rechner!D27)+VALUE(Rechner!D$2)*2,IF(VALUE(Rechner!D27)+VALUE(Rechner!D$2)&lt;=Daten!$B$15,VALUE(Rechner!D27)&amp;", "&amp;VALUE(Rechner!D27)+VALUE(Rechner!D$2),VALUE(Rechner!D27)))))))))))</f>
        <v/>
      </c>
    </row>
    <row r="6" spans="1:10" ht="24" customHeight="1" x14ac:dyDescent="0.4">
      <c r="A6" s="18" t="s">
        <v>16</v>
      </c>
      <c r="B6" s="14"/>
      <c r="C6" s="7" t="s">
        <v>11</v>
      </c>
      <c r="D6" s="7"/>
      <c r="E6" s="10">
        <f t="shared" ca="1" si="1"/>
        <v>8.3333333333333343E-2</v>
      </c>
      <c r="F6" s="10" t="str">
        <f t="shared" ca="1" si="0"/>
        <v/>
      </c>
      <c r="G6" s="10">
        <f t="shared" ca="1" si="0"/>
        <v>0.25</v>
      </c>
      <c r="H6" s="12" t="e">
        <f ca="1">IF(OR(B6="x",B6="l"),"",IF(VALUE(Rechner!B28)+VALUE(Rechner!B$2)*9&lt;=Daten!$B$15,VALUE(Rechner!B28)&amp;", "&amp;VALUE(Rechner!B28)+VALUE(Rechner!B$2)&amp;", "&amp;VALUE(Rechner!B28)+VALUE(Rechner!B$2)*2&amp;", "&amp;VALUE(Rechner!B28)+VALUE(Rechner!B$2)*3&amp;", "&amp;VALUE(Rechner!B28)+VALUE(Rechner!B$2)*4&amp;", "&amp;VALUE(Rechner!B28)+VALUE(Rechner!B$2)*5&amp;", "&amp;VALUE(Rechner!B28)+VALUE(Rechner!B$2)*6&amp;", "&amp;VALUE(Rechner!B28)+VALUE(Rechner!B$2)*7&amp;", "&amp;VALUE(Rechner!B28)+VALUE(Rechner!B$2)*8&amp;", "&amp;VALUE(Rechner!B28)+VALUE(Rechner!B$2)*9,IF(VALUE(Rechner!B28)+VALUE(Rechner!B$2)*8&lt;=Daten!$B$15,VALUE(Rechner!B28)&amp;", "&amp;VALUE(Rechner!B28)+VALUE(Rechner!B$2)&amp;", "&amp;VALUE(Rechner!B28)+VALUE(Rechner!B$2)*2&amp;", "&amp;VALUE(Rechner!B28)+VALUE(Rechner!B$2)*3&amp;", "&amp;VALUE(Rechner!B28)+VALUE(Rechner!B$2)*4&amp;", "&amp;VALUE(Rechner!B28)+VALUE(Rechner!B$2)*5&amp;", "&amp;VALUE(Rechner!B28)+VALUE(Rechner!B$2)*6&amp;", "&amp;VALUE(Rechner!B28)+VALUE(Rechner!B$2)*7&amp;", "&amp;VALUE(Rechner!B28)+VALUE(Rechner!B$2)*8,IF(VALUE(Rechner!B28)+VALUE(Rechner!B$2)*7&lt;=Daten!$B$15,VALUE(Rechner!B28)&amp;", "&amp;VALUE(Rechner!B28)+VALUE(Rechner!B$2)&amp;", "&amp;VALUE(Rechner!B28)+VALUE(Rechner!B$2)*2&amp;", "&amp;VALUE(Rechner!B28)+VALUE(Rechner!B$2)*3&amp;", "&amp;VALUE(Rechner!B28)+VALUE(Rechner!B$2)*4&amp;", "&amp;VALUE(Rechner!B28)+VALUE(Rechner!B$2)*5&amp;", "&amp;VALUE(Rechner!B28)+VALUE(Rechner!B$2)*6&amp;", "&amp;VALUE(Rechner!B28)+VALUE(Rechner!B$2)*7,IF(VALUE(Rechner!B28)+VALUE(Rechner!B$2)*6&lt;=Daten!$B$15,VALUE(Rechner!B28)&amp;", "&amp;VALUE(Rechner!B28)+VALUE(Rechner!B$2)&amp;", "&amp;VALUE(Rechner!B28)+VALUE(Rechner!B$2)*2&amp;", "&amp;VALUE(Rechner!B28)+VALUE(Rechner!B$2)*3&amp;", "&amp;VALUE(Rechner!B28)+VALUE(Rechner!B$2)*4&amp;", "&amp;VALUE(Rechner!B28)+VALUE(Rechner!B$2)*5&amp;", "&amp;VALUE(Rechner!B28)+VALUE(Rechner!B$2)*6,IF(VALUE(Rechner!B28)+VALUE(Rechner!B$2)*5&lt;=Daten!$B$15,VALUE(Rechner!B28)&amp;", "&amp;VALUE(Rechner!B28)+VALUE(Rechner!B$2)&amp;", "&amp;VALUE(Rechner!B28)+VALUE(Rechner!B$2)*2&amp;", "&amp;VALUE(Rechner!B28)+VALUE(Rechner!B$2)*3&amp;", "&amp;VALUE(Rechner!B28)+VALUE(Rechner!B$2)*4&amp;", "&amp;VALUE(Rechner!B28)+VALUE(Rechner!B$2)*5,IF(VALUE(Rechner!B28)+VALUE(Rechner!B$2)*4&lt;=Daten!$B$15,VALUE(Rechner!B28)&amp;", "&amp;VALUE(Rechner!B28)+VALUE(Rechner!B$2)&amp;", "&amp;VALUE(Rechner!B28)+VALUE(Rechner!B$2)*2&amp;", "&amp;VALUE(Rechner!B28)+VALUE(Rechner!B$2)*3&amp;", "&amp;VALUE(Rechner!B28)+VALUE(Rechner!B$2)*4,IF(VALUE(Rechner!B28)+VALUE(Rechner!B$2)*3&lt;=Daten!$B$15,VALUE(Rechner!B28)&amp;", "&amp;VALUE(Rechner!B28)+VALUE(Rechner!B$2)&amp;", "&amp;VALUE(Rechner!B28)+VALUE(Rechner!B$2)*2&amp;", "&amp;VALUE(Rechner!B28)+VALUE(Rechner!B$2)*3,IF(VALUE(Rechner!B28)+VALUE(Rechner!B$2)*2&lt;=Daten!$B$15,VALUE(Rechner!B28)&amp;", "&amp;VALUE(Rechner!B28)+VALUE(Rechner!B$2)&amp;", "&amp;VALUE(Rechner!B28)+VALUE(Rechner!B$2)*2,IF(VALUE(Rechner!B28)+VALUE(Rechner!B$2)&lt;=Daten!$B$15,VALUE(Rechner!B28)&amp;", "&amp;VALUE(Rechner!B28)+VALUE(Rechner!B$2),VALUE(Rechner!B28)))))))))))</f>
        <v>#VALUE!</v>
      </c>
      <c r="I6" s="12" t="str">
        <f>IF(OR(C6="x",C6="l"),"",IF(VALUE(Rechner!C28)+VALUE(Rechner!C$2)*9&lt;=Daten!$B$15,VALUE(Rechner!C28)&amp;", "&amp;VALUE(Rechner!C28)+VALUE(Rechner!C$2)&amp;", "&amp;VALUE(Rechner!C28)+VALUE(Rechner!C$2)*2&amp;", "&amp;VALUE(Rechner!C28)+VALUE(Rechner!C$2)*3&amp;", "&amp;VALUE(Rechner!C28)+VALUE(Rechner!C$2)*4&amp;", "&amp;VALUE(Rechner!C28)+VALUE(Rechner!C$2)*5&amp;", "&amp;VALUE(Rechner!C28)+VALUE(Rechner!C$2)*6&amp;", "&amp;VALUE(Rechner!C28)+VALUE(Rechner!C$2)*7&amp;", "&amp;VALUE(Rechner!C28)+VALUE(Rechner!C$2)*8&amp;", "&amp;VALUE(Rechner!C28)+VALUE(Rechner!C$2)*9,IF(VALUE(Rechner!C28)+VALUE(Rechner!C$2)*8&lt;=Daten!$B$15,VALUE(Rechner!C28)&amp;", "&amp;VALUE(Rechner!C28)+VALUE(Rechner!C$2)&amp;", "&amp;VALUE(Rechner!C28)+VALUE(Rechner!C$2)*2&amp;", "&amp;VALUE(Rechner!C28)+VALUE(Rechner!C$2)*3&amp;", "&amp;VALUE(Rechner!C28)+VALUE(Rechner!C$2)*4&amp;", "&amp;VALUE(Rechner!C28)+VALUE(Rechner!C$2)*5&amp;", "&amp;VALUE(Rechner!C28)+VALUE(Rechner!C$2)*6&amp;", "&amp;VALUE(Rechner!C28)+VALUE(Rechner!C$2)*7&amp;", "&amp;VALUE(Rechner!C28)+VALUE(Rechner!C$2)*8,IF(VALUE(Rechner!C28)+VALUE(Rechner!C$2)*7&lt;=Daten!$B$15,VALUE(Rechner!C28)&amp;", "&amp;VALUE(Rechner!C28)+VALUE(Rechner!C$2)&amp;", "&amp;VALUE(Rechner!C28)+VALUE(Rechner!C$2)*2&amp;", "&amp;VALUE(Rechner!C28)+VALUE(Rechner!C$2)*3&amp;", "&amp;VALUE(Rechner!C28)+VALUE(Rechner!C$2)*4&amp;", "&amp;VALUE(Rechner!C28)+VALUE(Rechner!C$2)*5&amp;", "&amp;VALUE(Rechner!C28)+VALUE(Rechner!C$2)*6&amp;", "&amp;VALUE(Rechner!C28)+VALUE(Rechner!C$2)*7,IF(VALUE(Rechner!C28)+VALUE(Rechner!C$2)*6&lt;=Daten!$B$15,VALUE(Rechner!C28)&amp;", "&amp;VALUE(Rechner!C28)+VALUE(Rechner!C$2)&amp;", "&amp;VALUE(Rechner!C28)+VALUE(Rechner!C$2)*2&amp;", "&amp;VALUE(Rechner!C28)+VALUE(Rechner!C$2)*3&amp;", "&amp;VALUE(Rechner!C28)+VALUE(Rechner!C$2)*4&amp;", "&amp;VALUE(Rechner!C28)+VALUE(Rechner!C$2)*5&amp;", "&amp;VALUE(Rechner!C28)+VALUE(Rechner!C$2)*6,IF(VALUE(Rechner!C28)+VALUE(Rechner!C$2)*5&lt;=Daten!$B$15,VALUE(Rechner!C28)&amp;", "&amp;VALUE(Rechner!C28)+VALUE(Rechner!C$2)&amp;", "&amp;VALUE(Rechner!C28)+VALUE(Rechner!C$2)*2&amp;", "&amp;VALUE(Rechner!C28)+VALUE(Rechner!C$2)*3&amp;", "&amp;VALUE(Rechner!C28)+VALUE(Rechner!C$2)*4&amp;", "&amp;VALUE(Rechner!C28)+VALUE(Rechner!C$2)*5,IF(VALUE(Rechner!C28)+VALUE(Rechner!C$2)*4&lt;=Daten!$B$15,VALUE(Rechner!C28)&amp;", "&amp;VALUE(Rechner!C28)+VALUE(Rechner!C$2)&amp;", "&amp;VALUE(Rechner!C28)+VALUE(Rechner!C$2)*2&amp;", "&amp;VALUE(Rechner!C28)+VALUE(Rechner!C$2)*3&amp;", "&amp;VALUE(Rechner!C28)+VALUE(Rechner!C$2)*4,IF(VALUE(Rechner!C28)+VALUE(Rechner!C$2)*3&lt;=Daten!$B$15,VALUE(Rechner!C28)&amp;", "&amp;VALUE(Rechner!C28)+VALUE(Rechner!C$2)&amp;", "&amp;VALUE(Rechner!C28)+VALUE(Rechner!C$2)*2&amp;", "&amp;VALUE(Rechner!C28)+VALUE(Rechner!C$2)*3,IF(VALUE(Rechner!C28)+VALUE(Rechner!C$2)*2&lt;=Daten!$B$15,VALUE(Rechner!C28)&amp;", "&amp;VALUE(Rechner!C28)+VALUE(Rechner!C$2)&amp;", "&amp;VALUE(Rechner!C28)+VALUE(Rechner!C$2)*2,IF(VALUE(Rechner!C28)+VALUE(Rechner!C$2)&lt;=Daten!$B$15,VALUE(Rechner!C28)&amp;", "&amp;VALUE(Rechner!C28)+VALUE(Rechner!C$2),VALUE(Rechner!C28)))))))))))</f>
        <v/>
      </c>
      <c r="J6" s="12" t="str">
        <f ca="1">IF(OR(D6="x",D6="l"),"",IF(VALUE(Rechner!D28)+VALUE(Rechner!D$2)*9&lt;=Daten!$B$15,VALUE(Rechner!D28)&amp;", "&amp;VALUE(Rechner!D28)+VALUE(Rechner!D$2)&amp;", "&amp;VALUE(Rechner!D28)+VALUE(Rechner!D$2)*2&amp;", "&amp;VALUE(Rechner!D28)+VALUE(Rechner!D$2)*3&amp;", "&amp;VALUE(Rechner!D28)+VALUE(Rechner!D$2)*4&amp;", "&amp;VALUE(Rechner!D28)+VALUE(Rechner!D$2)*5&amp;", "&amp;VALUE(Rechner!D28)+VALUE(Rechner!D$2)*6&amp;", "&amp;VALUE(Rechner!D28)+VALUE(Rechner!D$2)*7&amp;", "&amp;VALUE(Rechner!D28)+VALUE(Rechner!D$2)*8&amp;", "&amp;VALUE(Rechner!D28)+VALUE(Rechner!D$2)*9,IF(VALUE(Rechner!D28)+VALUE(Rechner!D$2)*8&lt;=Daten!$B$15,VALUE(Rechner!D28)&amp;", "&amp;VALUE(Rechner!D28)+VALUE(Rechner!D$2)&amp;", "&amp;VALUE(Rechner!D28)+VALUE(Rechner!D$2)*2&amp;", "&amp;VALUE(Rechner!D28)+VALUE(Rechner!D$2)*3&amp;", "&amp;VALUE(Rechner!D28)+VALUE(Rechner!D$2)*4&amp;", "&amp;VALUE(Rechner!D28)+VALUE(Rechner!D$2)*5&amp;", "&amp;VALUE(Rechner!D28)+VALUE(Rechner!D$2)*6&amp;", "&amp;VALUE(Rechner!D28)+VALUE(Rechner!D$2)*7&amp;", "&amp;VALUE(Rechner!D28)+VALUE(Rechner!D$2)*8,IF(VALUE(Rechner!D28)+VALUE(Rechner!D$2)*7&lt;=Daten!$B$15,VALUE(Rechner!D28)&amp;", "&amp;VALUE(Rechner!D28)+VALUE(Rechner!D$2)&amp;", "&amp;VALUE(Rechner!D28)+VALUE(Rechner!D$2)*2&amp;", "&amp;VALUE(Rechner!D28)+VALUE(Rechner!D$2)*3&amp;", "&amp;VALUE(Rechner!D28)+VALUE(Rechner!D$2)*4&amp;", "&amp;VALUE(Rechner!D28)+VALUE(Rechner!D$2)*5&amp;", "&amp;VALUE(Rechner!D28)+VALUE(Rechner!D$2)*6&amp;", "&amp;VALUE(Rechner!D28)+VALUE(Rechner!D$2)*7,IF(VALUE(Rechner!D28)+VALUE(Rechner!D$2)*6&lt;=Daten!$B$15,VALUE(Rechner!D28)&amp;", "&amp;VALUE(Rechner!D28)+VALUE(Rechner!D$2)&amp;", "&amp;VALUE(Rechner!D28)+VALUE(Rechner!D$2)*2&amp;", "&amp;VALUE(Rechner!D28)+VALUE(Rechner!D$2)*3&amp;", "&amp;VALUE(Rechner!D28)+VALUE(Rechner!D$2)*4&amp;", "&amp;VALUE(Rechner!D28)+VALUE(Rechner!D$2)*5&amp;", "&amp;VALUE(Rechner!D28)+VALUE(Rechner!D$2)*6,IF(VALUE(Rechner!D28)+VALUE(Rechner!D$2)*5&lt;=Daten!$B$15,VALUE(Rechner!D28)&amp;", "&amp;VALUE(Rechner!D28)+VALUE(Rechner!D$2)&amp;", "&amp;VALUE(Rechner!D28)+VALUE(Rechner!D$2)*2&amp;", "&amp;VALUE(Rechner!D28)+VALUE(Rechner!D$2)*3&amp;", "&amp;VALUE(Rechner!D28)+VALUE(Rechner!D$2)*4&amp;", "&amp;VALUE(Rechner!D28)+VALUE(Rechner!D$2)*5,IF(VALUE(Rechner!D28)+VALUE(Rechner!D$2)*4&lt;=Daten!$B$15,VALUE(Rechner!D28)&amp;", "&amp;VALUE(Rechner!D28)+VALUE(Rechner!D$2)&amp;", "&amp;VALUE(Rechner!D28)+VALUE(Rechner!D$2)*2&amp;", "&amp;VALUE(Rechner!D28)+VALUE(Rechner!D$2)*3&amp;", "&amp;VALUE(Rechner!D28)+VALUE(Rechner!D$2)*4,IF(VALUE(Rechner!D28)+VALUE(Rechner!D$2)*3&lt;=Daten!$B$15,VALUE(Rechner!D28)&amp;", "&amp;VALUE(Rechner!D28)+VALUE(Rechner!D$2)&amp;", "&amp;VALUE(Rechner!D28)+VALUE(Rechner!D$2)*2&amp;", "&amp;VALUE(Rechner!D28)+VALUE(Rechner!D$2)*3,IF(VALUE(Rechner!D28)+VALUE(Rechner!D$2)*2&lt;=Daten!$B$15,VALUE(Rechner!D28)&amp;", "&amp;VALUE(Rechner!D28)+VALUE(Rechner!D$2)&amp;", "&amp;VALUE(Rechner!D28)+VALUE(Rechner!D$2)*2,IF(VALUE(Rechner!D28)+VALUE(Rechner!D$2)&lt;=Daten!$B$15,VALUE(Rechner!D28)&amp;", "&amp;VALUE(Rechner!D28)+VALUE(Rechner!D$2),VALUE(Rechner!D28)))))))))))</f>
        <v>1, 5, 9, 13, 17</v>
      </c>
    </row>
    <row r="7" spans="1:10" ht="24" customHeight="1" x14ac:dyDescent="0.4">
      <c r="A7" s="18" t="s">
        <v>17</v>
      </c>
      <c r="B7" s="14"/>
      <c r="C7" s="7"/>
      <c r="D7" s="7" t="s">
        <v>11</v>
      </c>
      <c r="E7" s="10">
        <f t="shared" ca="1" si="1"/>
        <v>8.3333333333333343E-2</v>
      </c>
      <c r="F7" s="10">
        <f t="shared" ca="1" si="0"/>
        <v>0.1</v>
      </c>
      <c r="G7" s="10" t="str">
        <f t="shared" ca="1" si="0"/>
        <v/>
      </c>
      <c r="H7" s="12" t="e">
        <f ca="1">IF(OR(B7="x",B7="l"),"",IF(VALUE(Rechner!B29)+VALUE(Rechner!B$2)*9&lt;=Daten!$B$15,VALUE(Rechner!B29)&amp;", "&amp;VALUE(Rechner!B29)+VALUE(Rechner!B$2)&amp;", "&amp;VALUE(Rechner!B29)+VALUE(Rechner!B$2)*2&amp;", "&amp;VALUE(Rechner!B29)+VALUE(Rechner!B$2)*3&amp;", "&amp;VALUE(Rechner!B29)+VALUE(Rechner!B$2)*4&amp;", "&amp;VALUE(Rechner!B29)+VALUE(Rechner!B$2)*5&amp;", "&amp;VALUE(Rechner!B29)+VALUE(Rechner!B$2)*6&amp;", "&amp;VALUE(Rechner!B29)+VALUE(Rechner!B$2)*7&amp;", "&amp;VALUE(Rechner!B29)+VALUE(Rechner!B$2)*8&amp;", "&amp;VALUE(Rechner!B29)+VALUE(Rechner!B$2)*9,IF(VALUE(Rechner!B29)+VALUE(Rechner!B$2)*8&lt;=Daten!$B$15,VALUE(Rechner!B29)&amp;", "&amp;VALUE(Rechner!B29)+VALUE(Rechner!B$2)&amp;", "&amp;VALUE(Rechner!B29)+VALUE(Rechner!B$2)*2&amp;", "&amp;VALUE(Rechner!B29)+VALUE(Rechner!B$2)*3&amp;", "&amp;VALUE(Rechner!B29)+VALUE(Rechner!B$2)*4&amp;", "&amp;VALUE(Rechner!B29)+VALUE(Rechner!B$2)*5&amp;", "&amp;VALUE(Rechner!B29)+VALUE(Rechner!B$2)*6&amp;", "&amp;VALUE(Rechner!B29)+VALUE(Rechner!B$2)*7&amp;", "&amp;VALUE(Rechner!B29)+VALUE(Rechner!B$2)*8,IF(VALUE(Rechner!B29)+VALUE(Rechner!B$2)*7&lt;=Daten!$B$15,VALUE(Rechner!B29)&amp;", "&amp;VALUE(Rechner!B29)+VALUE(Rechner!B$2)&amp;", "&amp;VALUE(Rechner!B29)+VALUE(Rechner!B$2)*2&amp;", "&amp;VALUE(Rechner!B29)+VALUE(Rechner!B$2)*3&amp;", "&amp;VALUE(Rechner!B29)+VALUE(Rechner!B$2)*4&amp;", "&amp;VALUE(Rechner!B29)+VALUE(Rechner!B$2)*5&amp;", "&amp;VALUE(Rechner!B29)+VALUE(Rechner!B$2)*6&amp;", "&amp;VALUE(Rechner!B29)+VALUE(Rechner!B$2)*7,IF(VALUE(Rechner!B29)+VALUE(Rechner!B$2)*6&lt;=Daten!$B$15,VALUE(Rechner!B29)&amp;", "&amp;VALUE(Rechner!B29)+VALUE(Rechner!B$2)&amp;", "&amp;VALUE(Rechner!B29)+VALUE(Rechner!B$2)*2&amp;", "&amp;VALUE(Rechner!B29)+VALUE(Rechner!B$2)*3&amp;", "&amp;VALUE(Rechner!B29)+VALUE(Rechner!B$2)*4&amp;", "&amp;VALUE(Rechner!B29)+VALUE(Rechner!B$2)*5&amp;", "&amp;VALUE(Rechner!B29)+VALUE(Rechner!B$2)*6,IF(VALUE(Rechner!B29)+VALUE(Rechner!B$2)*5&lt;=Daten!$B$15,VALUE(Rechner!B29)&amp;", "&amp;VALUE(Rechner!B29)+VALUE(Rechner!B$2)&amp;", "&amp;VALUE(Rechner!B29)+VALUE(Rechner!B$2)*2&amp;", "&amp;VALUE(Rechner!B29)+VALUE(Rechner!B$2)*3&amp;", "&amp;VALUE(Rechner!B29)+VALUE(Rechner!B$2)*4&amp;", "&amp;VALUE(Rechner!B29)+VALUE(Rechner!B$2)*5,IF(VALUE(Rechner!B29)+VALUE(Rechner!B$2)*4&lt;=Daten!$B$15,VALUE(Rechner!B29)&amp;", "&amp;VALUE(Rechner!B29)+VALUE(Rechner!B$2)&amp;", "&amp;VALUE(Rechner!B29)+VALUE(Rechner!B$2)*2&amp;", "&amp;VALUE(Rechner!B29)+VALUE(Rechner!B$2)*3&amp;", "&amp;VALUE(Rechner!B29)+VALUE(Rechner!B$2)*4,IF(VALUE(Rechner!B29)+VALUE(Rechner!B$2)*3&lt;=Daten!$B$15,VALUE(Rechner!B29)&amp;", "&amp;VALUE(Rechner!B29)+VALUE(Rechner!B$2)&amp;", "&amp;VALUE(Rechner!B29)+VALUE(Rechner!B$2)*2&amp;", "&amp;VALUE(Rechner!B29)+VALUE(Rechner!B$2)*3,IF(VALUE(Rechner!B29)+VALUE(Rechner!B$2)*2&lt;=Daten!$B$15,VALUE(Rechner!B29)&amp;", "&amp;VALUE(Rechner!B29)+VALUE(Rechner!B$2)&amp;", "&amp;VALUE(Rechner!B29)+VALUE(Rechner!B$2)*2,IF(VALUE(Rechner!B29)+VALUE(Rechner!B$2)&lt;=Daten!$B$15,VALUE(Rechner!B29)&amp;", "&amp;VALUE(Rechner!B29)+VALUE(Rechner!B$2),VALUE(Rechner!B29)))))))))))</f>
        <v>#VALUE!</v>
      </c>
      <c r="I7" s="12" t="str">
        <f ca="1">IF(OR(C7="x",C7="l"),"",IF(VALUE(Rechner!C29)+VALUE(Rechner!C$2)*9&lt;=Daten!$B$15,VALUE(Rechner!C29)&amp;", "&amp;VALUE(Rechner!C29)+VALUE(Rechner!C$2)&amp;", "&amp;VALUE(Rechner!C29)+VALUE(Rechner!C$2)*2&amp;", "&amp;VALUE(Rechner!C29)+VALUE(Rechner!C$2)*3&amp;", "&amp;VALUE(Rechner!C29)+VALUE(Rechner!C$2)*4&amp;", "&amp;VALUE(Rechner!C29)+VALUE(Rechner!C$2)*5&amp;", "&amp;VALUE(Rechner!C29)+VALUE(Rechner!C$2)*6&amp;", "&amp;VALUE(Rechner!C29)+VALUE(Rechner!C$2)*7&amp;", "&amp;VALUE(Rechner!C29)+VALUE(Rechner!C$2)*8&amp;", "&amp;VALUE(Rechner!C29)+VALUE(Rechner!C$2)*9,IF(VALUE(Rechner!C29)+VALUE(Rechner!C$2)*8&lt;=Daten!$B$15,VALUE(Rechner!C29)&amp;", "&amp;VALUE(Rechner!C29)+VALUE(Rechner!C$2)&amp;", "&amp;VALUE(Rechner!C29)+VALUE(Rechner!C$2)*2&amp;", "&amp;VALUE(Rechner!C29)+VALUE(Rechner!C$2)*3&amp;", "&amp;VALUE(Rechner!C29)+VALUE(Rechner!C$2)*4&amp;", "&amp;VALUE(Rechner!C29)+VALUE(Rechner!C$2)*5&amp;", "&amp;VALUE(Rechner!C29)+VALUE(Rechner!C$2)*6&amp;", "&amp;VALUE(Rechner!C29)+VALUE(Rechner!C$2)*7&amp;", "&amp;VALUE(Rechner!C29)+VALUE(Rechner!C$2)*8,IF(VALUE(Rechner!C29)+VALUE(Rechner!C$2)*7&lt;=Daten!$B$15,VALUE(Rechner!C29)&amp;", "&amp;VALUE(Rechner!C29)+VALUE(Rechner!C$2)&amp;", "&amp;VALUE(Rechner!C29)+VALUE(Rechner!C$2)*2&amp;", "&amp;VALUE(Rechner!C29)+VALUE(Rechner!C$2)*3&amp;", "&amp;VALUE(Rechner!C29)+VALUE(Rechner!C$2)*4&amp;", "&amp;VALUE(Rechner!C29)+VALUE(Rechner!C$2)*5&amp;", "&amp;VALUE(Rechner!C29)+VALUE(Rechner!C$2)*6&amp;", "&amp;VALUE(Rechner!C29)+VALUE(Rechner!C$2)*7,IF(VALUE(Rechner!C29)+VALUE(Rechner!C$2)*6&lt;=Daten!$B$15,VALUE(Rechner!C29)&amp;", "&amp;VALUE(Rechner!C29)+VALUE(Rechner!C$2)&amp;", "&amp;VALUE(Rechner!C29)+VALUE(Rechner!C$2)*2&amp;", "&amp;VALUE(Rechner!C29)+VALUE(Rechner!C$2)*3&amp;", "&amp;VALUE(Rechner!C29)+VALUE(Rechner!C$2)*4&amp;", "&amp;VALUE(Rechner!C29)+VALUE(Rechner!C$2)*5&amp;", "&amp;VALUE(Rechner!C29)+VALUE(Rechner!C$2)*6,IF(VALUE(Rechner!C29)+VALUE(Rechner!C$2)*5&lt;=Daten!$B$15,VALUE(Rechner!C29)&amp;", "&amp;VALUE(Rechner!C29)+VALUE(Rechner!C$2)&amp;", "&amp;VALUE(Rechner!C29)+VALUE(Rechner!C$2)*2&amp;", "&amp;VALUE(Rechner!C29)+VALUE(Rechner!C$2)*3&amp;", "&amp;VALUE(Rechner!C29)+VALUE(Rechner!C$2)*4&amp;", "&amp;VALUE(Rechner!C29)+VALUE(Rechner!C$2)*5,IF(VALUE(Rechner!C29)+VALUE(Rechner!C$2)*4&lt;=Daten!$B$15,VALUE(Rechner!C29)&amp;", "&amp;VALUE(Rechner!C29)+VALUE(Rechner!C$2)&amp;", "&amp;VALUE(Rechner!C29)+VALUE(Rechner!C$2)*2&amp;", "&amp;VALUE(Rechner!C29)+VALUE(Rechner!C$2)*3&amp;", "&amp;VALUE(Rechner!C29)+VALUE(Rechner!C$2)*4,IF(VALUE(Rechner!C29)+VALUE(Rechner!C$2)*3&lt;=Daten!$B$15,VALUE(Rechner!C29)&amp;", "&amp;VALUE(Rechner!C29)+VALUE(Rechner!C$2)&amp;", "&amp;VALUE(Rechner!C29)+VALUE(Rechner!C$2)*2&amp;", "&amp;VALUE(Rechner!C29)+VALUE(Rechner!C$2)*3,IF(VALUE(Rechner!C29)+VALUE(Rechner!C$2)*2&lt;=Daten!$B$15,VALUE(Rechner!C29)&amp;", "&amp;VALUE(Rechner!C29)+VALUE(Rechner!C$2)&amp;", "&amp;VALUE(Rechner!C29)+VALUE(Rechner!C$2)*2,IF(VALUE(Rechner!C29)+VALUE(Rechner!C$2)&lt;=Daten!$B$15,VALUE(Rechner!C29)&amp;", "&amp;VALUE(Rechner!C29)+VALUE(Rechner!C$2),VALUE(Rechner!C29)))))))))))</f>
        <v>3, 12</v>
      </c>
      <c r="J7" s="12" t="str">
        <f>IF(OR(D7="x",D7="l"),"",IF(VALUE(Rechner!D29)+VALUE(Rechner!D$2)*9&lt;=Daten!$B$15,VALUE(Rechner!D29)&amp;", "&amp;VALUE(Rechner!D29)+VALUE(Rechner!D$2)&amp;", "&amp;VALUE(Rechner!D29)+VALUE(Rechner!D$2)*2&amp;", "&amp;VALUE(Rechner!D29)+VALUE(Rechner!D$2)*3&amp;", "&amp;VALUE(Rechner!D29)+VALUE(Rechner!D$2)*4&amp;", "&amp;VALUE(Rechner!D29)+VALUE(Rechner!D$2)*5&amp;", "&amp;VALUE(Rechner!D29)+VALUE(Rechner!D$2)*6&amp;", "&amp;VALUE(Rechner!D29)+VALUE(Rechner!D$2)*7&amp;", "&amp;VALUE(Rechner!D29)+VALUE(Rechner!D$2)*8&amp;", "&amp;VALUE(Rechner!D29)+VALUE(Rechner!D$2)*9,IF(VALUE(Rechner!D29)+VALUE(Rechner!D$2)*8&lt;=Daten!$B$15,VALUE(Rechner!D29)&amp;", "&amp;VALUE(Rechner!D29)+VALUE(Rechner!D$2)&amp;", "&amp;VALUE(Rechner!D29)+VALUE(Rechner!D$2)*2&amp;", "&amp;VALUE(Rechner!D29)+VALUE(Rechner!D$2)*3&amp;", "&amp;VALUE(Rechner!D29)+VALUE(Rechner!D$2)*4&amp;", "&amp;VALUE(Rechner!D29)+VALUE(Rechner!D$2)*5&amp;", "&amp;VALUE(Rechner!D29)+VALUE(Rechner!D$2)*6&amp;", "&amp;VALUE(Rechner!D29)+VALUE(Rechner!D$2)*7&amp;", "&amp;VALUE(Rechner!D29)+VALUE(Rechner!D$2)*8,IF(VALUE(Rechner!D29)+VALUE(Rechner!D$2)*7&lt;=Daten!$B$15,VALUE(Rechner!D29)&amp;", "&amp;VALUE(Rechner!D29)+VALUE(Rechner!D$2)&amp;", "&amp;VALUE(Rechner!D29)+VALUE(Rechner!D$2)*2&amp;", "&amp;VALUE(Rechner!D29)+VALUE(Rechner!D$2)*3&amp;", "&amp;VALUE(Rechner!D29)+VALUE(Rechner!D$2)*4&amp;", "&amp;VALUE(Rechner!D29)+VALUE(Rechner!D$2)*5&amp;", "&amp;VALUE(Rechner!D29)+VALUE(Rechner!D$2)*6&amp;", "&amp;VALUE(Rechner!D29)+VALUE(Rechner!D$2)*7,IF(VALUE(Rechner!D29)+VALUE(Rechner!D$2)*6&lt;=Daten!$B$15,VALUE(Rechner!D29)&amp;", "&amp;VALUE(Rechner!D29)+VALUE(Rechner!D$2)&amp;", "&amp;VALUE(Rechner!D29)+VALUE(Rechner!D$2)*2&amp;", "&amp;VALUE(Rechner!D29)+VALUE(Rechner!D$2)*3&amp;", "&amp;VALUE(Rechner!D29)+VALUE(Rechner!D$2)*4&amp;", "&amp;VALUE(Rechner!D29)+VALUE(Rechner!D$2)*5&amp;", "&amp;VALUE(Rechner!D29)+VALUE(Rechner!D$2)*6,IF(VALUE(Rechner!D29)+VALUE(Rechner!D$2)*5&lt;=Daten!$B$15,VALUE(Rechner!D29)&amp;", "&amp;VALUE(Rechner!D29)+VALUE(Rechner!D$2)&amp;", "&amp;VALUE(Rechner!D29)+VALUE(Rechner!D$2)*2&amp;", "&amp;VALUE(Rechner!D29)+VALUE(Rechner!D$2)*3&amp;", "&amp;VALUE(Rechner!D29)+VALUE(Rechner!D$2)*4&amp;", "&amp;VALUE(Rechner!D29)+VALUE(Rechner!D$2)*5,IF(VALUE(Rechner!D29)+VALUE(Rechner!D$2)*4&lt;=Daten!$B$15,VALUE(Rechner!D29)&amp;", "&amp;VALUE(Rechner!D29)+VALUE(Rechner!D$2)&amp;", "&amp;VALUE(Rechner!D29)+VALUE(Rechner!D$2)*2&amp;", "&amp;VALUE(Rechner!D29)+VALUE(Rechner!D$2)*3&amp;", "&amp;VALUE(Rechner!D29)+VALUE(Rechner!D$2)*4,IF(VALUE(Rechner!D29)+VALUE(Rechner!D$2)*3&lt;=Daten!$B$15,VALUE(Rechner!D29)&amp;", "&amp;VALUE(Rechner!D29)+VALUE(Rechner!D$2)&amp;", "&amp;VALUE(Rechner!D29)+VALUE(Rechner!D$2)*2&amp;", "&amp;VALUE(Rechner!D29)+VALUE(Rechner!D$2)*3,IF(VALUE(Rechner!D29)+VALUE(Rechner!D$2)*2&lt;=Daten!$B$15,VALUE(Rechner!D29)&amp;", "&amp;VALUE(Rechner!D29)+VALUE(Rechner!D$2)&amp;", "&amp;VALUE(Rechner!D29)+VALUE(Rechner!D$2)*2,IF(VALUE(Rechner!D29)+VALUE(Rechner!D$2)&lt;=Daten!$B$15,VALUE(Rechner!D29)&amp;", "&amp;VALUE(Rechner!D29)+VALUE(Rechner!D$2),VALUE(Rechner!D29)))))))))))</f>
        <v/>
      </c>
    </row>
    <row r="8" spans="1:10" ht="24" customHeight="1" x14ac:dyDescent="0.4">
      <c r="A8" s="18" t="s">
        <v>18</v>
      </c>
      <c r="B8" s="14"/>
      <c r="C8" s="7"/>
      <c r="D8" s="7" t="s">
        <v>11</v>
      </c>
      <c r="E8" s="10">
        <f t="shared" ca="1" si="1"/>
        <v>8.3333333333333343E-2</v>
      </c>
      <c r="F8" s="10">
        <f t="shared" ca="1" si="0"/>
        <v>0.1</v>
      </c>
      <c r="G8" s="10" t="str">
        <f t="shared" ca="1" si="0"/>
        <v/>
      </c>
      <c r="H8" s="12" t="e">
        <f ca="1">IF(OR(B8="x",B8="l"),"",IF(VALUE(Rechner!B30)+VALUE(Rechner!B$2)*9&lt;=Daten!$B$15,VALUE(Rechner!B30)&amp;", "&amp;VALUE(Rechner!B30)+VALUE(Rechner!B$2)&amp;", "&amp;VALUE(Rechner!B30)+VALUE(Rechner!B$2)*2&amp;", "&amp;VALUE(Rechner!B30)+VALUE(Rechner!B$2)*3&amp;", "&amp;VALUE(Rechner!B30)+VALUE(Rechner!B$2)*4&amp;", "&amp;VALUE(Rechner!B30)+VALUE(Rechner!B$2)*5&amp;", "&amp;VALUE(Rechner!B30)+VALUE(Rechner!B$2)*6&amp;", "&amp;VALUE(Rechner!B30)+VALUE(Rechner!B$2)*7&amp;", "&amp;VALUE(Rechner!B30)+VALUE(Rechner!B$2)*8&amp;", "&amp;VALUE(Rechner!B30)+VALUE(Rechner!B$2)*9,IF(VALUE(Rechner!B30)+VALUE(Rechner!B$2)*8&lt;=Daten!$B$15,VALUE(Rechner!B30)&amp;", "&amp;VALUE(Rechner!B30)+VALUE(Rechner!B$2)&amp;", "&amp;VALUE(Rechner!B30)+VALUE(Rechner!B$2)*2&amp;", "&amp;VALUE(Rechner!B30)+VALUE(Rechner!B$2)*3&amp;", "&amp;VALUE(Rechner!B30)+VALUE(Rechner!B$2)*4&amp;", "&amp;VALUE(Rechner!B30)+VALUE(Rechner!B$2)*5&amp;", "&amp;VALUE(Rechner!B30)+VALUE(Rechner!B$2)*6&amp;", "&amp;VALUE(Rechner!B30)+VALUE(Rechner!B$2)*7&amp;", "&amp;VALUE(Rechner!B30)+VALUE(Rechner!B$2)*8,IF(VALUE(Rechner!B30)+VALUE(Rechner!B$2)*7&lt;=Daten!$B$15,VALUE(Rechner!B30)&amp;", "&amp;VALUE(Rechner!B30)+VALUE(Rechner!B$2)&amp;", "&amp;VALUE(Rechner!B30)+VALUE(Rechner!B$2)*2&amp;", "&amp;VALUE(Rechner!B30)+VALUE(Rechner!B$2)*3&amp;", "&amp;VALUE(Rechner!B30)+VALUE(Rechner!B$2)*4&amp;", "&amp;VALUE(Rechner!B30)+VALUE(Rechner!B$2)*5&amp;", "&amp;VALUE(Rechner!B30)+VALUE(Rechner!B$2)*6&amp;", "&amp;VALUE(Rechner!B30)+VALUE(Rechner!B$2)*7,IF(VALUE(Rechner!B30)+VALUE(Rechner!B$2)*6&lt;=Daten!$B$15,VALUE(Rechner!B30)&amp;", "&amp;VALUE(Rechner!B30)+VALUE(Rechner!B$2)&amp;", "&amp;VALUE(Rechner!B30)+VALUE(Rechner!B$2)*2&amp;", "&amp;VALUE(Rechner!B30)+VALUE(Rechner!B$2)*3&amp;", "&amp;VALUE(Rechner!B30)+VALUE(Rechner!B$2)*4&amp;", "&amp;VALUE(Rechner!B30)+VALUE(Rechner!B$2)*5&amp;", "&amp;VALUE(Rechner!B30)+VALUE(Rechner!B$2)*6,IF(VALUE(Rechner!B30)+VALUE(Rechner!B$2)*5&lt;=Daten!$B$15,VALUE(Rechner!B30)&amp;", "&amp;VALUE(Rechner!B30)+VALUE(Rechner!B$2)&amp;", "&amp;VALUE(Rechner!B30)+VALUE(Rechner!B$2)*2&amp;", "&amp;VALUE(Rechner!B30)+VALUE(Rechner!B$2)*3&amp;", "&amp;VALUE(Rechner!B30)+VALUE(Rechner!B$2)*4&amp;", "&amp;VALUE(Rechner!B30)+VALUE(Rechner!B$2)*5,IF(VALUE(Rechner!B30)+VALUE(Rechner!B$2)*4&lt;=Daten!$B$15,VALUE(Rechner!B30)&amp;", "&amp;VALUE(Rechner!B30)+VALUE(Rechner!B$2)&amp;", "&amp;VALUE(Rechner!B30)+VALUE(Rechner!B$2)*2&amp;", "&amp;VALUE(Rechner!B30)+VALUE(Rechner!B$2)*3&amp;", "&amp;VALUE(Rechner!B30)+VALUE(Rechner!B$2)*4,IF(VALUE(Rechner!B30)+VALUE(Rechner!B$2)*3&lt;=Daten!$B$15,VALUE(Rechner!B30)&amp;", "&amp;VALUE(Rechner!B30)+VALUE(Rechner!B$2)&amp;", "&amp;VALUE(Rechner!B30)+VALUE(Rechner!B$2)*2&amp;", "&amp;VALUE(Rechner!B30)+VALUE(Rechner!B$2)*3,IF(VALUE(Rechner!B30)+VALUE(Rechner!B$2)*2&lt;=Daten!$B$15,VALUE(Rechner!B30)&amp;", "&amp;VALUE(Rechner!B30)+VALUE(Rechner!B$2)&amp;", "&amp;VALUE(Rechner!B30)+VALUE(Rechner!B$2)*2,IF(VALUE(Rechner!B30)+VALUE(Rechner!B$2)&lt;=Daten!$B$15,VALUE(Rechner!B30)&amp;", "&amp;VALUE(Rechner!B30)+VALUE(Rechner!B$2),VALUE(Rechner!B30)))))))))))</f>
        <v>#VALUE!</v>
      </c>
      <c r="I8" s="12" t="str">
        <f ca="1">IF(OR(C8="x",C8="l"),"",IF(VALUE(Rechner!C30)+VALUE(Rechner!C$2)*9&lt;=Daten!$B$15,VALUE(Rechner!C30)&amp;", "&amp;VALUE(Rechner!C30)+VALUE(Rechner!C$2)&amp;", "&amp;VALUE(Rechner!C30)+VALUE(Rechner!C$2)*2&amp;", "&amp;VALUE(Rechner!C30)+VALUE(Rechner!C$2)*3&amp;", "&amp;VALUE(Rechner!C30)+VALUE(Rechner!C$2)*4&amp;", "&amp;VALUE(Rechner!C30)+VALUE(Rechner!C$2)*5&amp;", "&amp;VALUE(Rechner!C30)+VALUE(Rechner!C$2)*6&amp;", "&amp;VALUE(Rechner!C30)+VALUE(Rechner!C$2)*7&amp;", "&amp;VALUE(Rechner!C30)+VALUE(Rechner!C$2)*8&amp;", "&amp;VALUE(Rechner!C30)+VALUE(Rechner!C$2)*9,IF(VALUE(Rechner!C30)+VALUE(Rechner!C$2)*8&lt;=Daten!$B$15,VALUE(Rechner!C30)&amp;", "&amp;VALUE(Rechner!C30)+VALUE(Rechner!C$2)&amp;", "&amp;VALUE(Rechner!C30)+VALUE(Rechner!C$2)*2&amp;", "&amp;VALUE(Rechner!C30)+VALUE(Rechner!C$2)*3&amp;", "&amp;VALUE(Rechner!C30)+VALUE(Rechner!C$2)*4&amp;", "&amp;VALUE(Rechner!C30)+VALUE(Rechner!C$2)*5&amp;", "&amp;VALUE(Rechner!C30)+VALUE(Rechner!C$2)*6&amp;", "&amp;VALUE(Rechner!C30)+VALUE(Rechner!C$2)*7&amp;", "&amp;VALUE(Rechner!C30)+VALUE(Rechner!C$2)*8,IF(VALUE(Rechner!C30)+VALUE(Rechner!C$2)*7&lt;=Daten!$B$15,VALUE(Rechner!C30)&amp;", "&amp;VALUE(Rechner!C30)+VALUE(Rechner!C$2)&amp;", "&amp;VALUE(Rechner!C30)+VALUE(Rechner!C$2)*2&amp;", "&amp;VALUE(Rechner!C30)+VALUE(Rechner!C$2)*3&amp;", "&amp;VALUE(Rechner!C30)+VALUE(Rechner!C$2)*4&amp;", "&amp;VALUE(Rechner!C30)+VALUE(Rechner!C$2)*5&amp;", "&amp;VALUE(Rechner!C30)+VALUE(Rechner!C$2)*6&amp;", "&amp;VALUE(Rechner!C30)+VALUE(Rechner!C$2)*7,IF(VALUE(Rechner!C30)+VALUE(Rechner!C$2)*6&lt;=Daten!$B$15,VALUE(Rechner!C30)&amp;", "&amp;VALUE(Rechner!C30)+VALUE(Rechner!C$2)&amp;", "&amp;VALUE(Rechner!C30)+VALUE(Rechner!C$2)*2&amp;", "&amp;VALUE(Rechner!C30)+VALUE(Rechner!C$2)*3&amp;", "&amp;VALUE(Rechner!C30)+VALUE(Rechner!C$2)*4&amp;", "&amp;VALUE(Rechner!C30)+VALUE(Rechner!C$2)*5&amp;", "&amp;VALUE(Rechner!C30)+VALUE(Rechner!C$2)*6,IF(VALUE(Rechner!C30)+VALUE(Rechner!C$2)*5&lt;=Daten!$B$15,VALUE(Rechner!C30)&amp;", "&amp;VALUE(Rechner!C30)+VALUE(Rechner!C$2)&amp;", "&amp;VALUE(Rechner!C30)+VALUE(Rechner!C$2)*2&amp;", "&amp;VALUE(Rechner!C30)+VALUE(Rechner!C$2)*3&amp;", "&amp;VALUE(Rechner!C30)+VALUE(Rechner!C$2)*4&amp;", "&amp;VALUE(Rechner!C30)+VALUE(Rechner!C$2)*5,IF(VALUE(Rechner!C30)+VALUE(Rechner!C$2)*4&lt;=Daten!$B$15,VALUE(Rechner!C30)&amp;", "&amp;VALUE(Rechner!C30)+VALUE(Rechner!C$2)&amp;", "&amp;VALUE(Rechner!C30)+VALUE(Rechner!C$2)*2&amp;", "&amp;VALUE(Rechner!C30)+VALUE(Rechner!C$2)*3&amp;", "&amp;VALUE(Rechner!C30)+VALUE(Rechner!C$2)*4,IF(VALUE(Rechner!C30)+VALUE(Rechner!C$2)*3&lt;=Daten!$B$15,VALUE(Rechner!C30)&amp;", "&amp;VALUE(Rechner!C30)+VALUE(Rechner!C$2)&amp;", "&amp;VALUE(Rechner!C30)+VALUE(Rechner!C$2)*2&amp;", "&amp;VALUE(Rechner!C30)+VALUE(Rechner!C$2)*3,IF(VALUE(Rechner!C30)+VALUE(Rechner!C$2)*2&lt;=Daten!$B$15,VALUE(Rechner!C30)&amp;", "&amp;VALUE(Rechner!C30)+VALUE(Rechner!C$2)&amp;", "&amp;VALUE(Rechner!C30)+VALUE(Rechner!C$2)*2,IF(VALUE(Rechner!C30)+VALUE(Rechner!C$2)&lt;=Daten!$B$15,VALUE(Rechner!C30)&amp;", "&amp;VALUE(Rechner!C30)+VALUE(Rechner!C$2),VALUE(Rechner!C30)))))))))))</f>
        <v>4, 13</v>
      </c>
      <c r="J8" s="12" t="str">
        <f>IF(OR(D8="x",D8="l"),"",IF(VALUE(Rechner!D30)+VALUE(Rechner!D$2)*9&lt;=Daten!$B$15,VALUE(Rechner!D30)&amp;", "&amp;VALUE(Rechner!D30)+VALUE(Rechner!D$2)&amp;", "&amp;VALUE(Rechner!D30)+VALUE(Rechner!D$2)*2&amp;", "&amp;VALUE(Rechner!D30)+VALUE(Rechner!D$2)*3&amp;", "&amp;VALUE(Rechner!D30)+VALUE(Rechner!D$2)*4&amp;", "&amp;VALUE(Rechner!D30)+VALUE(Rechner!D$2)*5&amp;", "&amp;VALUE(Rechner!D30)+VALUE(Rechner!D$2)*6&amp;", "&amp;VALUE(Rechner!D30)+VALUE(Rechner!D$2)*7&amp;", "&amp;VALUE(Rechner!D30)+VALUE(Rechner!D$2)*8&amp;", "&amp;VALUE(Rechner!D30)+VALUE(Rechner!D$2)*9,IF(VALUE(Rechner!D30)+VALUE(Rechner!D$2)*8&lt;=Daten!$B$15,VALUE(Rechner!D30)&amp;", "&amp;VALUE(Rechner!D30)+VALUE(Rechner!D$2)&amp;", "&amp;VALUE(Rechner!D30)+VALUE(Rechner!D$2)*2&amp;", "&amp;VALUE(Rechner!D30)+VALUE(Rechner!D$2)*3&amp;", "&amp;VALUE(Rechner!D30)+VALUE(Rechner!D$2)*4&amp;", "&amp;VALUE(Rechner!D30)+VALUE(Rechner!D$2)*5&amp;", "&amp;VALUE(Rechner!D30)+VALUE(Rechner!D$2)*6&amp;", "&amp;VALUE(Rechner!D30)+VALUE(Rechner!D$2)*7&amp;", "&amp;VALUE(Rechner!D30)+VALUE(Rechner!D$2)*8,IF(VALUE(Rechner!D30)+VALUE(Rechner!D$2)*7&lt;=Daten!$B$15,VALUE(Rechner!D30)&amp;", "&amp;VALUE(Rechner!D30)+VALUE(Rechner!D$2)&amp;", "&amp;VALUE(Rechner!D30)+VALUE(Rechner!D$2)*2&amp;", "&amp;VALUE(Rechner!D30)+VALUE(Rechner!D$2)*3&amp;", "&amp;VALUE(Rechner!D30)+VALUE(Rechner!D$2)*4&amp;", "&amp;VALUE(Rechner!D30)+VALUE(Rechner!D$2)*5&amp;", "&amp;VALUE(Rechner!D30)+VALUE(Rechner!D$2)*6&amp;", "&amp;VALUE(Rechner!D30)+VALUE(Rechner!D$2)*7,IF(VALUE(Rechner!D30)+VALUE(Rechner!D$2)*6&lt;=Daten!$B$15,VALUE(Rechner!D30)&amp;", "&amp;VALUE(Rechner!D30)+VALUE(Rechner!D$2)&amp;", "&amp;VALUE(Rechner!D30)+VALUE(Rechner!D$2)*2&amp;", "&amp;VALUE(Rechner!D30)+VALUE(Rechner!D$2)*3&amp;", "&amp;VALUE(Rechner!D30)+VALUE(Rechner!D$2)*4&amp;", "&amp;VALUE(Rechner!D30)+VALUE(Rechner!D$2)*5&amp;", "&amp;VALUE(Rechner!D30)+VALUE(Rechner!D$2)*6,IF(VALUE(Rechner!D30)+VALUE(Rechner!D$2)*5&lt;=Daten!$B$15,VALUE(Rechner!D30)&amp;", "&amp;VALUE(Rechner!D30)+VALUE(Rechner!D$2)&amp;", "&amp;VALUE(Rechner!D30)+VALUE(Rechner!D$2)*2&amp;", "&amp;VALUE(Rechner!D30)+VALUE(Rechner!D$2)*3&amp;", "&amp;VALUE(Rechner!D30)+VALUE(Rechner!D$2)*4&amp;", "&amp;VALUE(Rechner!D30)+VALUE(Rechner!D$2)*5,IF(VALUE(Rechner!D30)+VALUE(Rechner!D$2)*4&lt;=Daten!$B$15,VALUE(Rechner!D30)&amp;", "&amp;VALUE(Rechner!D30)+VALUE(Rechner!D$2)&amp;", "&amp;VALUE(Rechner!D30)+VALUE(Rechner!D$2)*2&amp;", "&amp;VALUE(Rechner!D30)+VALUE(Rechner!D$2)*3&amp;", "&amp;VALUE(Rechner!D30)+VALUE(Rechner!D$2)*4,IF(VALUE(Rechner!D30)+VALUE(Rechner!D$2)*3&lt;=Daten!$B$15,VALUE(Rechner!D30)&amp;", "&amp;VALUE(Rechner!D30)+VALUE(Rechner!D$2)&amp;", "&amp;VALUE(Rechner!D30)+VALUE(Rechner!D$2)*2&amp;", "&amp;VALUE(Rechner!D30)+VALUE(Rechner!D$2)*3,IF(VALUE(Rechner!D30)+VALUE(Rechner!D$2)*2&lt;=Daten!$B$15,VALUE(Rechner!D30)&amp;", "&amp;VALUE(Rechner!D30)+VALUE(Rechner!D$2)&amp;", "&amp;VALUE(Rechner!D30)+VALUE(Rechner!D$2)*2,IF(VALUE(Rechner!D30)+VALUE(Rechner!D$2)&lt;=Daten!$B$15,VALUE(Rechner!D30)&amp;", "&amp;VALUE(Rechner!D30)+VALUE(Rechner!D$2),VALUE(Rechner!D30)))))))))))</f>
        <v/>
      </c>
    </row>
    <row r="9" spans="1:10" ht="24" customHeight="1" x14ac:dyDescent="0.4">
      <c r="A9" s="18" t="s">
        <v>19</v>
      </c>
      <c r="B9" s="14"/>
      <c r="C9" s="8"/>
      <c r="D9" s="7" t="s">
        <v>11</v>
      </c>
      <c r="E9" s="10">
        <f t="shared" ca="1" si="1"/>
        <v>8.3333333333333343E-2</v>
      </c>
      <c r="F9" s="10">
        <f t="shared" ca="1" si="0"/>
        <v>0.1</v>
      </c>
      <c r="G9" s="10" t="str">
        <f t="shared" ca="1" si="0"/>
        <v/>
      </c>
      <c r="H9" s="12" t="e">
        <f ca="1">IF(OR(B9="x",B9="l"),"",IF(VALUE(Rechner!B31)+VALUE(Rechner!B$2)*9&lt;=Daten!$B$15,VALUE(Rechner!B31)&amp;", "&amp;VALUE(Rechner!B31)+VALUE(Rechner!B$2)&amp;", "&amp;VALUE(Rechner!B31)+VALUE(Rechner!B$2)*2&amp;", "&amp;VALUE(Rechner!B31)+VALUE(Rechner!B$2)*3&amp;", "&amp;VALUE(Rechner!B31)+VALUE(Rechner!B$2)*4&amp;", "&amp;VALUE(Rechner!B31)+VALUE(Rechner!B$2)*5&amp;", "&amp;VALUE(Rechner!B31)+VALUE(Rechner!B$2)*6&amp;", "&amp;VALUE(Rechner!B31)+VALUE(Rechner!B$2)*7&amp;", "&amp;VALUE(Rechner!B31)+VALUE(Rechner!B$2)*8&amp;", "&amp;VALUE(Rechner!B31)+VALUE(Rechner!B$2)*9,IF(VALUE(Rechner!B31)+VALUE(Rechner!B$2)*8&lt;=Daten!$B$15,VALUE(Rechner!B31)&amp;", "&amp;VALUE(Rechner!B31)+VALUE(Rechner!B$2)&amp;", "&amp;VALUE(Rechner!B31)+VALUE(Rechner!B$2)*2&amp;", "&amp;VALUE(Rechner!B31)+VALUE(Rechner!B$2)*3&amp;", "&amp;VALUE(Rechner!B31)+VALUE(Rechner!B$2)*4&amp;", "&amp;VALUE(Rechner!B31)+VALUE(Rechner!B$2)*5&amp;", "&amp;VALUE(Rechner!B31)+VALUE(Rechner!B$2)*6&amp;", "&amp;VALUE(Rechner!B31)+VALUE(Rechner!B$2)*7&amp;", "&amp;VALUE(Rechner!B31)+VALUE(Rechner!B$2)*8,IF(VALUE(Rechner!B31)+VALUE(Rechner!B$2)*7&lt;=Daten!$B$15,VALUE(Rechner!B31)&amp;", "&amp;VALUE(Rechner!B31)+VALUE(Rechner!B$2)&amp;", "&amp;VALUE(Rechner!B31)+VALUE(Rechner!B$2)*2&amp;", "&amp;VALUE(Rechner!B31)+VALUE(Rechner!B$2)*3&amp;", "&amp;VALUE(Rechner!B31)+VALUE(Rechner!B$2)*4&amp;", "&amp;VALUE(Rechner!B31)+VALUE(Rechner!B$2)*5&amp;", "&amp;VALUE(Rechner!B31)+VALUE(Rechner!B$2)*6&amp;", "&amp;VALUE(Rechner!B31)+VALUE(Rechner!B$2)*7,IF(VALUE(Rechner!B31)+VALUE(Rechner!B$2)*6&lt;=Daten!$B$15,VALUE(Rechner!B31)&amp;", "&amp;VALUE(Rechner!B31)+VALUE(Rechner!B$2)&amp;", "&amp;VALUE(Rechner!B31)+VALUE(Rechner!B$2)*2&amp;", "&amp;VALUE(Rechner!B31)+VALUE(Rechner!B$2)*3&amp;", "&amp;VALUE(Rechner!B31)+VALUE(Rechner!B$2)*4&amp;", "&amp;VALUE(Rechner!B31)+VALUE(Rechner!B$2)*5&amp;", "&amp;VALUE(Rechner!B31)+VALUE(Rechner!B$2)*6,IF(VALUE(Rechner!B31)+VALUE(Rechner!B$2)*5&lt;=Daten!$B$15,VALUE(Rechner!B31)&amp;", "&amp;VALUE(Rechner!B31)+VALUE(Rechner!B$2)&amp;", "&amp;VALUE(Rechner!B31)+VALUE(Rechner!B$2)*2&amp;", "&amp;VALUE(Rechner!B31)+VALUE(Rechner!B$2)*3&amp;", "&amp;VALUE(Rechner!B31)+VALUE(Rechner!B$2)*4&amp;", "&amp;VALUE(Rechner!B31)+VALUE(Rechner!B$2)*5,IF(VALUE(Rechner!B31)+VALUE(Rechner!B$2)*4&lt;=Daten!$B$15,VALUE(Rechner!B31)&amp;", "&amp;VALUE(Rechner!B31)+VALUE(Rechner!B$2)&amp;", "&amp;VALUE(Rechner!B31)+VALUE(Rechner!B$2)*2&amp;", "&amp;VALUE(Rechner!B31)+VALUE(Rechner!B$2)*3&amp;", "&amp;VALUE(Rechner!B31)+VALUE(Rechner!B$2)*4,IF(VALUE(Rechner!B31)+VALUE(Rechner!B$2)*3&lt;=Daten!$B$15,VALUE(Rechner!B31)&amp;", "&amp;VALUE(Rechner!B31)+VALUE(Rechner!B$2)&amp;", "&amp;VALUE(Rechner!B31)+VALUE(Rechner!B$2)*2&amp;", "&amp;VALUE(Rechner!B31)+VALUE(Rechner!B$2)*3,IF(VALUE(Rechner!B31)+VALUE(Rechner!B$2)*2&lt;=Daten!$B$15,VALUE(Rechner!B31)&amp;", "&amp;VALUE(Rechner!B31)+VALUE(Rechner!B$2)&amp;", "&amp;VALUE(Rechner!B31)+VALUE(Rechner!B$2)*2,IF(VALUE(Rechner!B31)+VALUE(Rechner!B$2)&lt;=Daten!$B$15,VALUE(Rechner!B31)&amp;", "&amp;VALUE(Rechner!B31)+VALUE(Rechner!B$2),VALUE(Rechner!B31)))))))))))</f>
        <v>#VALUE!</v>
      </c>
      <c r="I9" s="12" t="str">
        <f ca="1">IF(OR(C9="x",C9="l"),"",IF(VALUE(Rechner!C31)+VALUE(Rechner!C$2)*9&lt;=Daten!$B$15,VALUE(Rechner!C31)&amp;", "&amp;VALUE(Rechner!C31)+VALUE(Rechner!C$2)&amp;", "&amp;VALUE(Rechner!C31)+VALUE(Rechner!C$2)*2&amp;", "&amp;VALUE(Rechner!C31)+VALUE(Rechner!C$2)*3&amp;", "&amp;VALUE(Rechner!C31)+VALUE(Rechner!C$2)*4&amp;", "&amp;VALUE(Rechner!C31)+VALUE(Rechner!C$2)*5&amp;", "&amp;VALUE(Rechner!C31)+VALUE(Rechner!C$2)*6&amp;", "&amp;VALUE(Rechner!C31)+VALUE(Rechner!C$2)*7&amp;", "&amp;VALUE(Rechner!C31)+VALUE(Rechner!C$2)*8&amp;", "&amp;VALUE(Rechner!C31)+VALUE(Rechner!C$2)*9,IF(VALUE(Rechner!C31)+VALUE(Rechner!C$2)*8&lt;=Daten!$B$15,VALUE(Rechner!C31)&amp;", "&amp;VALUE(Rechner!C31)+VALUE(Rechner!C$2)&amp;", "&amp;VALUE(Rechner!C31)+VALUE(Rechner!C$2)*2&amp;", "&amp;VALUE(Rechner!C31)+VALUE(Rechner!C$2)*3&amp;", "&amp;VALUE(Rechner!C31)+VALUE(Rechner!C$2)*4&amp;", "&amp;VALUE(Rechner!C31)+VALUE(Rechner!C$2)*5&amp;", "&amp;VALUE(Rechner!C31)+VALUE(Rechner!C$2)*6&amp;", "&amp;VALUE(Rechner!C31)+VALUE(Rechner!C$2)*7&amp;", "&amp;VALUE(Rechner!C31)+VALUE(Rechner!C$2)*8,IF(VALUE(Rechner!C31)+VALUE(Rechner!C$2)*7&lt;=Daten!$B$15,VALUE(Rechner!C31)&amp;", "&amp;VALUE(Rechner!C31)+VALUE(Rechner!C$2)&amp;", "&amp;VALUE(Rechner!C31)+VALUE(Rechner!C$2)*2&amp;", "&amp;VALUE(Rechner!C31)+VALUE(Rechner!C$2)*3&amp;", "&amp;VALUE(Rechner!C31)+VALUE(Rechner!C$2)*4&amp;", "&amp;VALUE(Rechner!C31)+VALUE(Rechner!C$2)*5&amp;", "&amp;VALUE(Rechner!C31)+VALUE(Rechner!C$2)*6&amp;", "&amp;VALUE(Rechner!C31)+VALUE(Rechner!C$2)*7,IF(VALUE(Rechner!C31)+VALUE(Rechner!C$2)*6&lt;=Daten!$B$15,VALUE(Rechner!C31)&amp;", "&amp;VALUE(Rechner!C31)+VALUE(Rechner!C$2)&amp;", "&amp;VALUE(Rechner!C31)+VALUE(Rechner!C$2)*2&amp;", "&amp;VALUE(Rechner!C31)+VALUE(Rechner!C$2)*3&amp;", "&amp;VALUE(Rechner!C31)+VALUE(Rechner!C$2)*4&amp;", "&amp;VALUE(Rechner!C31)+VALUE(Rechner!C$2)*5&amp;", "&amp;VALUE(Rechner!C31)+VALUE(Rechner!C$2)*6,IF(VALUE(Rechner!C31)+VALUE(Rechner!C$2)*5&lt;=Daten!$B$15,VALUE(Rechner!C31)&amp;", "&amp;VALUE(Rechner!C31)+VALUE(Rechner!C$2)&amp;", "&amp;VALUE(Rechner!C31)+VALUE(Rechner!C$2)*2&amp;", "&amp;VALUE(Rechner!C31)+VALUE(Rechner!C$2)*3&amp;", "&amp;VALUE(Rechner!C31)+VALUE(Rechner!C$2)*4&amp;", "&amp;VALUE(Rechner!C31)+VALUE(Rechner!C$2)*5,IF(VALUE(Rechner!C31)+VALUE(Rechner!C$2)*4&lt;=Daten!$B$15,VALUE(Rechner!C31)&amp;", "&amp;VALUE(Rechner!C31)+VALUE(Rechner!C$2)&amp;", "&amp;VALUE(Rechner!C31)+VALUE(Rechner!C$2)*2&amp;", "&amp;VALUE(Rechner!C31)+VALUE(Rechner!C$2)*3&amp;", "&amp;VALUE(Rechner!C31)+VALUE(Rechner!C$2)*4,IF(VALUE(Rechner!C31)+VALUE(Rechner!C$2)*3&lt;=Daten!$B$15,VALUE(Rechner!C31)&amp;", "&amp;VALUE(Rechner!C31)+VALUE(Rechner!C$2)&amp;", "&amp;VALUE(Rechner!C31)+VALUE(Rechner!C$2)*2&amp;", "&amp;VALUE(Rechner!C31)+VALUE(Rechner!C$2)*3,IF(VALUE(Rechner!C31)+VALUE(Rechner!C$2)*2&lt;=Daten!$B$15,VALUE(Rechner!C31)&amp;", "&amp;VALUE(Rechner!C31)+VALUE(Rechner!C$2)&amp;", "&amp;VALUE(Rechner!C31)+VALUE(Rechner!C$2)*2,IF(VALUE(Rechner!C31)+VALUE(Rechner!C$2)&lt;=Daten!$B$15,VALUE(Rechner!C31)&amp;", "&amp;VALUE(Rechner!C31)+VALUE(Rechner!C$2),VALUE(Rechner!C31)))))))))))</f>
        <v>5, 14</v>
      </c>
      <c r="J9" s="12" t="str">
        <f>IF(OR(D9="x",D9="l"),"",IF(VALUE(Rechner!D31)+VALUE(Rechner!D$2)*9&lt;=Daten!$B$15,VALUE(Rechner!D31)&amp;", "&amp;VALUE(Rechner!D31)+VALUE(Rechner!D$2)&amp;", "&amp;VALUE(Rechner!D31)+VALUE(Rechner!D$2)*2&amp;", "&amp;VALUE(Rechner!D31)+VALUE(Rechner!D$2)*3&amp;", "&amp;VALUE(Rechner!D31)+VALUE(Rechner!D$2)*4&amp;", "&amp;VALUE(Rechner!D31)+VALUE(Rechner!D$2)*5&amp;", "&amp;VALUE(Rechner!D31)+VALUE(Rechner!D$2)*6&amp;", "&amp;VALUE(Rechner!D31)+VALUE(Rechner!D$2)*7&amp;", "&amp;VALUE(Rechner!D31)+VALUE(Rechner!D$2)*8&amp;", "&amp;VALUE(Rechner!D31)+VALUE(Rechner!D$2)*9,IF(VALUE(Rechner!D31)+VALUE(Rechner!D$2)*8&lt;=Daten!$B$15,VALUE(Rechner!D31)&amp;", "&amp;VALUE(Rechner!D31)+VALUE(Rechner!D$2)&amp;", "&amp;VALUE(Rechner!D31)+VALUE(Rechner!D$2)*2&amp;", "&amp;VALUE(Rechner!D31)+VALUE(Rechner!D$2)*3&amp;", "&amp;VALUE(Rechner!D31)+VALUE(Rechner!D$2)*4&amp;", "&amp;VALUE(Rechner!D31)+VALUE(Rechner!D$2)*5&amp;", "&amp;VALUE(Rechner!D31)+VALUE(Rechner!D$2)*6&amp;", "&amp;VALUE(Rechner!D31)+VALUE(Rechner!D$2)*7&amp;", "&amp;VALUE(Rechner!D31)+VALUE(Rechner!D$2)*8,IF(VALUE(Rechner!D31)+VALUE(Rechner!D$2)*7&lt;=Daten!$B$15,VALUE(Rechner!D31)&amp;", "&amp;VALUE(Rechner!D31)+VALUE(Rechner!D$2)&amp;", "&amp;VALUE(Rechner!D31)+VALUE(Rechner!D$2)*2&amp;", "&amp;VALUE(Rechner!D31)+VALUE(Rechner!D$2)*3&amp;", "&amp;VALUE(Rechner!D31)+VALUE(Rechner!D$2)*4&amp;", "&amp;VALUE(Rechner!D31)+VALUE(Rechner!D$2)*5&amp;", "&amp;VALUE(Rechner!D31)+VALUE(Rechner!D$2)*6&amp;", "&amp;VALUE(Rechner!D31)+VALUE(Rechner!D$2)*7,IF(VALUE(Rechner!D31)+VALUE(Rechner!D$2)*6&lt;=Daten!$B$15,VALUE(Rechner!D31)&amp;", "&amp;VALUE(Rechner!D31)+VALUE(Rechner!D$2)&amp;", "&amp;VALUE(Rechner!D31)+VALUE(Rechner!D$2)*2&amp;", "&amp;VALUE(Rechner!D31)+VALUE(Rechner!D$2)*3&amp;", "&amp;VALUE(Rechner!D31)+VALUE(Rechner!D$2)*4&amp;", "&amp;VALUE(Rechner!D31)+VALUE(Rechner!D$2)*5&amp;", "&amp;VALUE(Rechner!D31)+VALUE(Rechner!D$2)*6,IF(VALUE(Rechner!D31)+VALUE(Rechner!D$2)*5&lt;=Daten!$B$15,VALUE(Rechner!D31)&amp;", "&amp;VALUE(Rechner!D31)+VALUE(Rechner!D$2)&amp;", "&amp;VALUE(Rechner!D31)+VALUE(Rechner!D$2)*2&amp;", "&amp;VALUE(Rechner!D31)+VALUE(Rechner!D$2)*3&amp;", "&amp;VALUE(Rechner!D31)+VALUE(Rechner!D$2)*4&amp;", "&amp;VALUE(Rechner!D31)+VALUE(Rechner!D$2)*5,IF(VALUE(Rechner!D31)+VALUE(Rechner!D$2)*4&lt;=Daten!$B$15,VALUE(Rechner!D31)&amp;", "&amp;VALUE(Rechner!D31)+VALUE(Rechner!D$2)&amp;", "&amp;VALUE(Rechner!D31)+VALUE(Rechner!D$2)*2&amp;", "&amp;VALUE(Rechner!D31)+VALUE(Rechner!D$2)*3&amp;", "&amp;VALUE(Rechner!D31)+VALUE(Rechner!D$2)*4,IF(VALUE(Rechner!D31)+VALUE(Rechner!D$2)*3&lt;=Daten!$B$15,VALUE(Rechner!D31)&amp;", "&amp;VALUE(Rechner!D31)+VALUE(Rechner!D$2)&amp;", "&amp;VALUE(Rechner!D31)+VALUE(Rechner!D$2)*2&amp;", "&amp;VALUE(Rechner!D31)+VALUE(Rechner!D$2)*3,IF(VALUE(Rechner!D31)+VALUE(Rechner!D$2)*2&lt;=Daten!$B$15,VALUE(Rechner!D31)&amp;", "&amp;VALUE(Rechner!D31)+VALUE(Rechner!D$2)&amp;", "&amp;VALUE(Rechner!D31)+VALUE(Rechner!D$2)*2,IF(VALUE(Rechner!D31)+VALUE(Rechner!D$2)&lt;=Daten!$B$15,VALUE(Rechner!D31)&amp;", "&amp;VALUE(Rechner!D31)+VALUE(Rechner!D$2),VALUE(Rechner!D31)))))))))))</f>
        <v/>
      </c>
    </row>
    <row r="10" spans="1:10" ht="24" customHeight="1" x14ac:dyDescent="0.4">
      <c r="A10" s="18" t="s">
        <v>20</v>
      </c>
      <c r="B10" s="14"/>
      <c r="C10" s="7"/>
      <c r="D10" s="7" t="s">
        <v>11</v>
      </c>
      <c r="E10" s="10">
        <f t="shared" ca="1" si="1"/>
        <v>8.3333333333333343E-2</v>
      </c>
      <c r="F10" s="10">
        <f t="shared" ca="1" si="0"/>
        <v>0.1</v>
      </c>
      <c r="G10" s="10" t="str">
        <f t="shared" ca="1" si="0"/>
        <v/>
      </c>
      <c r="H10" s="12" t="e">
        <f ca="1">IF(OR(B10="x",B10="l"),"",IF(VALUE(Rechner!B32)+VALUE(Rechner!B$2)*9&lt;=Daten!$B$15,VALUE(Rechner!B32)&amp;", "&amp;VALUE(Rechner!B32)+VALUE(Rechner!B$2)&amp;", "&amp;VALUE(Rechner!B32)+VALUE(Rechner!B$2)*2&amp;", "&amp;VALUE(Rechner!B32)+VALUE(Rechner!B$2)*3&amp;", "&amp;VALUE(Rechner!B32)+VALUE(Rechner!B$2)*4&amp;", "&amp;VALUE(Rechner!B32)+VALUE(Rechner!B$2)*5&amp;", "&amp;VALUE(Rechner!B32)+VALUE(Rechner!B$2)*6&amp;", "&amp;VALUE(Rechner!B32)+VALUE(Rechner!B$2)*7&amp;", "&amp;VALUE(Rechner!B32)+VALUE(Rechner!B$2)*8&amp;", "&amp;VALUE(Rechner!B32)+VALUE(Rechner!B$2)*9,IF(VALUE(Rechner!B32)+VALUE(Rechner!B$2)*8&lt;=Daten!$B$15,VALUE(Rechner!B32)&amp;", "&amp;VALUE(Rechner!B32)+VALUE(Rechner!B$2)&amp;", "&amp;VALUE(Rechner!B32)+VALUE(Rechner!B$2)*2&amp;", "&amp;VALUE(Rechner!B32)+VALUE(Rechner!B$2)*3&amp;", "&amp;VALUE(Rechner!B32)+VALUE(Rechner!B$2)*4&amp;", "&amp;VALUE(Rechner!B32)+VALUE(Rechner!B$2)*5&amp;", "&amp;VALUE(Rechner!B32)+VALUE(Rechner!B$2)*6&amp;", "&amp;VALUE(Rechner!B32)+VALUE(Rechner!B$2)*7&amp;", "&amp;VALUE(Rechner!B32)+VALUE(Rechner!B$2)*8,IF(VALUE(Rechner!B32)+VALUE(Rechner!B$2)*7&lt;=Daten!$B$15,VALUE(Rechner!B32)&amp;", "&amp;VALUE(Rechner!B32)+VALUE(Rechner!B$2)&amp;", "&amp;VALUE(Rechner!B32)+VALUE(Rechner!B$2)*2&amp;", "&amp;VALUE(Rechner!B32)+VALUE(Rechner!B$2)*3&amp;", "&amp;VALUE(Rechner!B32)+VALUE(Rechner!B$2)*4&amp;", "&amp;VALUE(Rechner!B32)+VALUE(Rechner!B$2)*5&amp;", "&amp;VALUE(Rechner!B32)+VALUE(Rechner!B$2)*6&amp;", "&amp;VALUE(Rechner!B32)+VALUE(Rechner!B$2)*7,IF(VALUE(Rechner!B32)+VALUE(Rechner!B$2)*6&lt;=Daten!$B$15,VALUE(Rechner!B32)&amp;", "&amp;VALUE(Rechner!B32)+VALUE(Rechner!B$2)&amp;", "&amp;VALUE(Rechner!B32)+VALUE(Rechner!B$2)*2&amp;", "&amp;VALUE(Rechner!B32)+VALUE(Rechner!B$2)*3&amp;", "&amp;VALUE(Rechner!B32)+VALUE(Rechner!B$2)*4&amp;", "&amp;VALUE(Rechner!B32)+VALUE(Rechner!B$2)*5&amp;", "&amp;VALUE(Rechner!B32)+VALUE(Rechner!B$2)*6,IF(VALUE(Rechner!B32)+VALUE(Rechner!B$2)*5&lt;=Daten!$B$15,VALUE(Rechner!B32)&amp;", "&amp;VALUE(Rechner!B32)+VALUE(Rechner!B$2)&amp;", "&amp;VALUE(Rechner!B32)+VALUE(Rechner!B$2)*2&amp;", "&amp;VALUE(Rechner!B32)+VALUE(Rechner!B$2)*3&amp;", "&amp;VALUE(Rechner!B32)+VALUE(Rechner!B$2)*4&amp;", "&amp;VALUE(Rechner!B32)+VALUE(Rechner!B$2)*5,IF(VALUE(Rechner!B32)+VALUE(Rechner!B$2)*4&lt;=Daten!$B$15,VALUE(Rechner!B32)&amp;", "&amp;VALUE(Rechner!B32)+VALUE(Rechner!B$2)&amp;", "&amp;VALUE(Rechner!B32)+VALUE(Rechner!B$2)*2&amp;", "&amp;VALUE(Rechner!B32)+VALUE(Rechner!B$2)*3&amp;", "&amp;VALUE(Rechner!B32)+VALUE(Rechner!B$2)*4,IF(VALUE(Rechner!B32)+VALUE(Rechner!B$2)*3&lt;=Daten!$B$15,VALUE(Rechner!B32)&amp;", "&amp;VALUE(Rechner!B32)+VALUE(Rechner!B$2)&amp;", "&amp;VALUE(Rechner!B32)+VALUE(Rechner!B$2)*2&amp;", "&amp;VALUE(Rechner!B32)+VALUE(Rechner!B$2)*3,IF(VALUE(Rechner!B32)+VALUE(Rechner!B$2)*2&lt;=Daten!$B$15,VALUE(Rechner!B32)&amp;", "&amp;VALUE(Rechner!B32)+VALUE(Rechner!B$2)&amp;", "&amp;VALUE(Rechner!B32)+VALUE(Rechner!B$2)*2,IF(VALUE(Rechner!B32)+VALUE(Rechner!B$2)&lt;=Daten!$B$15,VALUE(Rechner!B32)&amp;", "&amp;VALUE(Rechner!B32)+VALUE(Rechner!B$2),VALUE(Rechner!B32)))))))))))</f>
        <v>#VALUE!</v>
      </c>
      <c r="I10" s="12" t="str">
        <f ca="1">IF(OR(C10="x",C10="l"),"",IF(VALUE(Rechner!C32)+VALUE(Rechner!C$2)*9&lt;=Daten!$B$15,VALUE(Rechner!C32)&amp;", "&amp;VALUE(Rechner!C32)+VALUE(Rechner!C$2)&amp;", "&amp;VALUE(Rechner!C32)+VALUE(Rechner!C$2)*2&amp;", "&amp;VALUE(Rechner!C32)+VALUE(Rechner!C$2)*3&amp;", "&amp;VALUE(Rechner!C32)+VALUE(Rechner!C$2)*4&amp;", "&amp;VALUE(Rechner!C32)+VALUE(Rechner!C$2)*5&amp;", "&amp;VALUE(Rechner!C32)+VALUE(Rechner!C$2)*6&amp;", "&amp;VALUE(Rechner!C32)+VALUE(Rechner!C$2)*7&amp;", "&amp;VALUE(Rechner!C32)+VALUE(Rechner!C$2)*8&amp;", "&amp;VALUE(Rechner!C32)+VALUE(Rechner!C$2)*9,IF(VALUE(Rechner!C32)+VALUE(Rechner!C$2)*8&lt;=Daten!$B$15,VALUE(Rechner!C32)&amp;", "&amp;VALUE(Rechner!C32)+VALUE(Rechner!C$2)&amp;", "&amp;VALUE(Rechner!C32)+VALUE(Rechner!C$2)*2&amp;", "&amp;VALUE(Rechner!C32)+VALUE(Rechner!C$2)*3&amp;", "&amp;VALUE(Rechner!C32)+VALUE(Rechner!C$2)*4&amp;", "&amp;VALUE(Rechner!C32)+VALUE(Rechner!C$2)*5&amp;", "&amp;VALUE(Rechner!C32)+VALUE(Rechner!C$2)*6&amp;", "&amp;VALUE(Rechner!C32)+VALUE(Rechner!C$2)*7&amp;", "&amp;VALUE(Rechner!C32)+VALUE(Rechner!C$2)*8,IF(VALUE(Rechner!C32)+VALUE(Rechner!C$2)*7&lt;=Daten!$B$15,VALUE(Rechner!C32)&amp;", "&amp;VALUE(Rechner!C32)+VALUE(Rechner!C$2)&amp;", "&amp;VALUE(Rechner!C32)+VALUE(Rechner!C$2)*2&amp;", "&amp;VALUE(Rechner!C32)+VALUE(Rechner!C$2)*3&amp;", "&amp;VALUE(Rechner!C32)+VALUE(Rechner!C$2)*4&amp;", "&amp;VALUE(Rechner!C32)+VALUE(Rechner!C$2)*5&amp;", "&amp;VALUE(Rechner!C32)+VALUE(Rechner!C$2)*6&amp;", "&amp;VALUE(Rechner!C32)+VALUE(Rechner!C$2)*7,IF(VALUE(Rechner!C32)+VALUE(Rechner!C$2)*6&lt;=Daten!$B$15,VALUE(Rechner!C32)&amp;", "&amp;VALUE(Rechner!C32)+VALUE(Rechner!C$2)&amp;", "&amp;VALUE(Rechner!C32)+VALUE(Rechner!C$2)*2&amp;", "&amp;VALUE(Rechner!C32)+VALUE(Rechner!C$2)*3&amp;", "&amp;VALUE(Rechner!C32)+VALUE(Rechner!C$2)*4&amp;", "&amp;VALUE(Rechner!C32)+VALUE(Rechner!C$2)*5&amp;", "&amp;VALUE(Rechner!C32)+VALUE(Rechner!C$2)*6,IF(VALUE(Rechner!C32)+VALUE(Rechner!C$2)*5&lt;=Daten!$B$15,VALUE(Rechner!C32)&amp;", "&amp;VALUE(Rechner!C32)+VALUE(Rechner!C$2)&amp;", "&amp;VALUE(Rechner!C32)+VALUE(Rechner!C$2)*2&amp;", "&amp;VALUE(Rechner!C32)+VALUE(Rechner!C$2)*3&amp;", "&amp;VALUE(Rechner!C32)+VALUE(Rechner!C$2)*4&amp;", "&amp;VALUE(Rechner!C32)+VALUE(Rechner!C$2)*5,IF(VALUE(Rechner!C32)+VALUE(Rechner!C$2)*4&lt;=Daten!$B$15,VALUE(Rechner!C32)&amp;", "&amp;VALUE(Rechner!C32)+VALUE(Rechner!C$2)&amp;", "&amp;VALUE(Rechner!C32)+VALUE(Rechner!C$2)*2&amp;", "&amp;VALUE(Rechner!C32)+VALUE(Rechner!C$2)*3&amp;", "&amp;VALUE(Rechner!C32)+VALUE(Rechner!C$2)*4,IF(VALUE(Rechner!C32)+VALUE(Rechner!C$2)*3&lt;=Daten!$B$15,VALUE(Rechner!C32)&amp;", "&amp;VALUE(Rechner!C32)+VALUE(Rechner!C$2)&amp;", "&amp;VALUE(Rechner!C32)+VALUE(Rechner!C$2)*2&amp;", "&amp;VALUE(Rechner!C32)+VALUE(Rechner!C$2)*3,IF(VALUE(Rechner!C32)+VALUE(Rechner!C$2)*2&lt;=Daten!$B$15,VALUE(Rechner!C32)&amp;", "&amp;VALUE(Rechner!C32)+VALUE(Rechner!C$2)&amp;", "&amp;VALUE(Rechner!C32)+VALUE(Rechner!C$2)*2,IF(VALUE(Rechner!C32)+VALUE(Rechner!C$2)&lt;=Daten!$B$15,VALUE(Rechner!C32)&amp;", "&amp;VALUE(Rechner!C32)+VALUE(Rechner!C$2),VALUE(Rechner!C32)))))))))))</f>
        <v>6, 15</v>
      </c>
      <c r="J10" s="12" t="str">
        <f>IF(OR(D10="x",D10="l"),"",IF(VALUE(Rechner!D32)+VALUE(Rechner!D$2)*9&lt;=Daten!$B$15,VALUE(Rechner!D32)&amp;", "&amp;VALUE(Rechner!D32)+VALUE(Rechner!D$2)&amp;", "&amp;VALUE(Rechner!D32)+VALUE(Rechner!D$2)*2&amp;", "&amp;VALUE(Rechner!D32)+VALUE(Rechner!D$2)*3&amp;", "&amp;VALUE(Rechner!D32)+VALUE(Rechner!D$2)*4&amp;", "&amp;VALUE(Rechner!D32)+VALUE(Rechner!D$2)*5&amp;", "&amp;VALUE(Rechner!D32)+VALUE(Rechner!D$2)*6&amp;", "&amp;VALUE(Rechner!D32)+VALUE(Rechner!D$2)*7&amp;", "&amp;VALUE(Rechner!D32)+VALUE(Rechner!D$2)*8&amp;", "&amp;VALUE(Rechner!D32)+VALUE(Rechner!D$2)*9,IF(VALUE(Rechner!D32)+VALUE(Rechner!D$2)*8&lt;=Daten!$B$15,VALUE(Rechner!D32)&amp;", "&amp;VALUE(Rechner!D32)+VALUE(Rechner!D$2)&amp;", "&amp;VALUE(Rechner!D32)+VALUE(Rechner!D$2)*2&amp;", "&amp;VALUE(Rechner!D32)+VALUE(Rechner!D$2)*3&amp;", "&amp;VALUE(Rechner!D32)+VALUE(Rechner!D$2)*4&amp;", "&amp;VALUE(Rechner!D32)+VALUE(Rechner!D$2)*5&amp;", "&amp;VALUE(Rechner!D32)+VALUE(Rechner!D$2)*6&amp;", "&amp;VALUE(Rechner!D32)+VALUE(Rechner!D$2)*7&amp;", "&amp;VALUE(Rechner!D32)+VALUE(Rechner!D$2)*8,IF(VALUE(Rechner!D32)+VALUE(Rechner!D$2)*7&lt;=Daten!$B$15,VALUE(Rechner!D32)&amp;", "&amp;VALUE(Rechner!D32)+VALUE(Rechner!D$2)&amp;", "&amp;VALUE(Rechner!D32)+VALUE(Rechner!D$2)*2&amp;", "&amp;VALUE(Rechner!D32)+VALUE(Rechner!D$2)*3&amp;", "&amp;VALUE(Rechner!D32)+VALUE(Rechner!D$2)*4&amp;", "&amp;VALUE(Rechner!D32)+VALUE(Rechner!D$2)*5&amp;", "&amp;VALUE(Rechner!D32)+VALUE(Rechner!D$2)*6&amp;", "&amp;VALUE(Rechner!D32)+VALUE(Rechner!D$2)*7,IF(VALUE(Rechner!D32)+VALUE(Rechner!D$2)*6&lt;=Daten!$B$15,VALUE(Rechner!D32)&amp;", "&amp;VALUE(Rechner!D32)+VALUE(Rechner!D$2)&amp;", "&amp;VALUE(Rechner!D32)+VALUE(Rechner!D$2)*2&amp;", "&amp;VALUE(Rechner!D32)+VALUE(Rechner!D$2)*3&amp;", "&amp;VALUE(Rechner!D32)+VALUE(Rechner!D$2)*4&amp;", "&amp;VALUE(Rechner!D32)+VALUE(Rechner!D$2)*5&amp;", "&amp;VALUE(Rechner!D32)+VALUE(Rechner!D$2)*6,IF(VALUE(Rechner!D32)+VALUE(Rechner!D$2)*5&lt;=Daten!$B$15,VALUE(Rechner!D32)&amp;", "&amp;VALUE(Rechner!D32)+VALUE(Rechner!D$2)&amp;", "&amp;VALUE(Rechner!D32)+VALUE(Rechner!D$2)*2&amp;", "&amp;VALUE(Rechner!D32)+VALUE(Rechner!D$2)*3&amp;", "&amp;VALUE(Rechner!D32)+VALUE(Rechner!D$2)*4&amp;", "&amp;VALUE(Rechner!D32)+VALUE(Rechner!D$2)*5,IF(VALUE(Rechner!D32)+VALUE(Rechner!D$2)*4&lt;=Daten!$B$15,VALUE(Rechner!D32)&amp;", "&amp;VALUE(Rechner!D32)+VALUE(Rechner!D$2)&amp;", "&amp;VALUE(Rechner!D32)+VALUE(Rechner!D$2)*2&amp;", "&amp;VALUE(Rechner!D32)+VALUE(Rechner!D$2)*3&amp;", "&amp;VALUE(Rechner!D32)+VALUE(Rechner!D$2)*4,IF(VALUE(Rechner!D32)+VALUE(Rechner!D$2)*3&lt;=Daten!$B$15,VALUE(Rechner!D32)&amp;", "&amp;VALUE(Rechner!D32)+VALUE(Rechner!D$2)&amp;", "&amp;VALUE(Rechner!D32)+VALUE(Rechner!D$2)*2&amp;", "&amp;VALUE(Rechner!D32)+VALUE(Rechner!D$2)*3,IF(VALUE(Rechner!D32)+VALUE(Rechner!D$2)*2&lt;=Daten!$B$15,VALUE(Rechner!D32)&amp;", "&amp;VALUE(Rechner!D32)+VALUE(Rechner!D$2)&amp;", "&amp;VALUE(Rechner!D32)+VALUE(Rechner!D$2)*2,IF(VALUE(Rechner!D32)+VALUE(Rechner!D$2)&lt;=Daten!$B$15,VALUE(Rechner!D32)&amp;", "&amp;VALUE(Rechner!D32)+VALUE(Rechner!D$2),VALUE(Rechner!D32)))))))))))</f>
        <v/>
      </c>
    </row>
    <row r="11" spans="1:10" ht="24" customHeight="1" x14ac:dyDescent="0.4">
      <c r="A11" s="18" t="s">
        <v>21</v>
      </c>
      <c r="B11" s="14"/>
      <c r="C11" s="7"/>
      <c r="D11" s="7"/>
      <c r="E11" s="10">
        <f t="shared" ca="1" si="1"/>
        <v>8.3333333333333343E-2</v>
      </c>
      <c r="F11" s="10">
        <f t="shared" ca="1" si="0"/>
        <v>0.1</v>
      </c>
      <c r="G11" s="10">
        <f t="shared" ca="1" si="0"/>
        <v>0.25</v>
      </c>
      <c r="H11" s="12" t="e">
        <f ca="1">IF(OR(B11="x",B11="l"),"",IF(VALUE(Rechner!B33)+VALUE(Rechner!B$2)*9&lt;=Daten!$B$15,VALUE(Rechner!B33)&amp;", "&amp;VALUE(Rechner!B33)+VALUE(Rechner!B$2)&amp;", "&amp;VALUE(Rechner!B33)+VALUE(Rechner!B$2)*2&amp;", "&amp;VALUE(Rechner!B33)+VALUE(Rechner!B$2)*3&amp;", "&amp;VALUE(Rechner!B33)+VALUE(Rechner!B$2)*4&amp;", "&amp;VALUE(Rechner!B33)+VALUE(Rechner!B$2)*5&amp;", "&amp;VALUE(Rechner!B33)+VALUE(Rechner!B$2)*6&amp;", "&amp;VALUE(Rechner!B33)+VALUE(Rechner!B$2)*7&amp;", "&amp;VALUE(Rechner!B33)+VALUE(Rechner!B$2)*8&amp;", "&amp;VALUE(Rechner!B33)+VALUE(Rechner!B$2)*9,IF(VALUE(Rechner!B33)+VALUE(Rechner!B$2)*8&lt;=Daten!$B$15,VALUE(Rechner!B33)&amp;", "&amp;VALUE(Rechner!B33)+VALUE(Rechner!B$2)&amp;", "&amp;VALUE(Rechner!B33)+VALUE(Rechner!B$2)*2&amp;", "&amp;VALUE(Rechner!B33)+VALUE(Rechner!B$2)*3&amp;", "&amp;VALUE(Rechner!B33)+VALUE(Rechner!B$2)*4&amp;", "&amp;VALUE(Rechner!B33)+VALUE(Rechner!B$2)*5&amp;", "&amp;VALUE(Rechner!B33)+VALUE(Rechner!B$2)*6&amp;", "&amp;VALUE(Rechner!B33)+VALUE(Rechner!B$2)*7&amp;", "&amp;VALUE(Rechner!B33)+VALUE(Rechner!B$2)*8,IF(VALUE(Rechner!B33)+VALUE(Rechner!B$2)*7&lt;=Daten!$B$15,VALUE(Rechner!B33)&amp;", "&amp;VALUE(Rechner!B33)+VALUE(Rechner!B$2)&amp;", "&amp;VALUE(Rechner!B33)+VALUE(Rechner!B$2)*2&amp;", "&amp;VALUE(Rechner!B33)+VALUE(Rechner!B$2)*3&amp;", "&amp;VALUE(Rechner!B33)+VALUE(Rechner!B$2)*4&amp;", "&amp;VALUE(Rechner!B33)+VALUE(Rechner!B$2)*5&amp;", "&amp;VALUE(Rechner!B33)+VALUE(Rechner!B$2)*6&amp;", "&amp;VALUE(Rechner!B33)+VALUE(Rechner!B$2)*7,IF(VALUE(Rechner!B33)+VALUE(Rechner!B$2)*6&lt;=Daten!$B$15,VALUE(Rechner!B33)&amp;", "&amp;VALUE(Rechner!B33)+VALUE(Rechner!B$2)&amp;", "&amp;VALUE(Rechner!B33)+VALUE(Rechner!B$2)*2&amp;", "&amp;VALUE(Rechner!B33)+VALUE(Rechner!B$2)*3&amp;", "&amp;VALUE(Rechner!B33)+VALUE(Rechner!B$2)*4&amp;", "&amp;VALUE(Rechner!B33)+VALUE(Rechner!B$2)*5&amp;", "&amp;VALUE(Rechner!B33)+VALUE(Rechner!B$2)*6,IF(VALUE(Rechner!B33)+VALUE(Rechner!B$2)*5&lt;=Daten!$B$15,VALUE(Rechner!B33)&amp;", "&amp;VALUE(Rechner!B33)+VALUE(Rechner!B$2)&amp;", "&amp;VALUE(Rechner!B33)+VALUE(Rechner!B$2)*2&amp;", "&amp;VALUE(Rechner!B33)+VALUE(Rechner!B$2)*3&amp;", "&amp;VALUE(Rechner!B33)+VALUE(Rechner!B$2)*4&amp;", "&amp;VALUE(Rechner!B33)+VALUE(Rechner!B$2)*5,IF(VALUE(Rechner!B33)+VALUE(Rechner!B$2)*4&lt;=Daten!$B$15,VALUE(Rechner!B33)&amp;", "&amp;VALUE(Rechner!B33)+VALUE(Rechner!B$2)&amp;", "&amp;VALUE(Rechner!B33)+VALUE(Rechner!B$2)*2&amp;", "&amp;VALUE(Rechner!B33)+VALUE(Rechner!B$2)*3&amp;", "&amp;VALUE(Rechner!B33)+VALUE(Rechner!B$2)*4,IF(VALUE(Rechner!B33)+VALUE(Rechner!B$2)*3&lt;=Daten!$B$15,VALUE(Rechner!B33)&amp;", "&amp;VALUE(Rechner!B33)+VALUE(Rechner!B$2)&amp;", "&amp;VALUE(Rechner!B33)+VALUE(Rechner!B$2)*2&amp;", "&amp;VALUE(Rechner!B33)+VALUE(Rechner!B$2)*3,IF(VALUE(Rechner!B33)+VALUE(Rechner!B$2)*2&lt;=Daten!$B$15,VALUE(Rechner!B33)&amp;", "&amp;VALUE(Rechner!B33)+VALUE(Rechner!B$2)&amp;", "&amp;VALUE(Rechner!B33)+VALUE(Rechner!B$2)*2,IF(VALUE(Rechner!B33)+VALUE(Rechner!B$2)&lt;=Daten!$B$15,VALUE(Rechner!B33)&amp;", "&amp;VALUE(Rechner!B33)+VALUE(Rechner!B$2),VALUE(Rechner!B33)))))))))))</f>
        <v>#VALUE!</v>
      </c>
      <c r="I11" s="12" t="str">
        <f ca="1">IF(OR(C11="x",C11="l"),"",IF(VALUE(Rechner!C33)+VALUE(Rechner!C$2)*9&lt;=Daten!$B$15,VALUE(Rechner!C33)&amp;", "&amp;VALUE(Rechner!C33)+VALUE(Rechner!C$2)&amp;", "&amp;VALUE(Rechner!C33)+VALUE(Rechner!C$2)*2&amp;", "&amp;VALUE(Rechner!C33)+VALUE(Rechner!C$2)*3&amp;", "&amp;VALUE(Rechner!C33)+VALUE(Rechner!C$2)*4&amp;", "&amp;VALUE(Rechner!C33)+VALUE(Rechner!C$2)*5&amp;", "&amp;VALUE(Rechner!C33)+VALUE(Rechner!C$2)*6&amp;", "&amp;VALUE(Rechner!C33)+VALUE(Rechner!C$2)*7&amp;", "&amp;VALUE(Rechner!C33)+VALUE(Rechner!C$2)*8&amp;", "&amp;VALUE(Rechner!C33)+VALUE(Rechner!C$2)*9,IF(VALUE(Rechner!C33)+VALUE(Rechner!C$2)*8&lt;=Daten!$B$15,VALUE(Rechner!C33)&amp;", "&amp;VALUE(Rechner!C33)+VALUE(Rechner!C$2)&amp;", "&amp;VALUE(Rechner!C33)+VALUE(Rechner!C$2)*2&amp;", "&amp;VALUE(Rechner!C33)+VALUE(Rechner!C$2)*3&amp;", "&amp;VALUE(Rechner!C33)+VALUE(Rechner!C$2)*4&amp;", "&amp;VALUE(Rechner!C33)+VALUE(Rechner!C$2)*5&amp;", "&amp;VALUE(Rechner!C33)+VALUE(Rechner!C$2)*6&amp;", "&amp;VALUE(Rechner!C33)+VALUE(Rechner!C$2)*7&amp;", "&amp;VALUE(Rechner!C33)+VALUE(Rechner!C$2)*8,IF(VALUE(Rechner!C33)+VALUE(Rechner!C$2)*7&lt;=Daten!$B$15,VALUE(Rechner!C33)&amp;", "&amp;VALUE(Rechner!C33)+VALUE(Rechner!C$2)&amp;", "&amp;VALUE(Rechner!C33)+VALUE(Rechner!C$2)*2&amp;", "&amp;VALUE(Rechner!C33)+VALUE(Rechner!C$2)*3&amp;", "&amp;VALUE(Rechner!C33)+VALUE(Rechner!C$2)*4&amp;", "&amp;VALUE(Rechner!C33)+VALUE(Rechner!C$2)*5&amp;", "&amp;VALUE(Rechner!C33)+VALUE(Rechner!C$2)*6&amp;", "&amp;VALUE(Rechner!C33)+VALUE(Rechner!C$2)*7,IF(VALUE(Rechner!C33)+VALUE(Rechner!C$2)*6&lt;=Daten!$B$15,VALUE(Rechner!C33)&amp;", "&amp;VALUE(Rechner!C33)+VALUE(Rechner!C$2)&amp;", "&amp;VALUE(Rechner!C33)+VALUE(Rechner!C$2)*2&amp;", "&amp;VALUE(Rechner!C33)+VALUE(Rechner!C$2)*3&amp;", "&amp;VALUE(Rechner!C33)+VALUE(Rechner!C$2)*4&amp;", "&amp;VALUE(Rechner!C33)+VALUE(Rechner!C$2)*5&amp;", "&amp;VALUE(Rechner!C33)+VALUE(Rechner!C$2)*6,IF(VALUE(Rechner!C33)+VALUE(Rechner!C$2)*5&lt;=Daten!$B$15,VALUE(Rechner!C33)&amp;", "&amp;VALUE(Rechner!C33)+VALUE(Rechner!C$2)&amp;", "&amp;VALUE(Rechner!C33)+VALUE(Rechner!C$2)*2&amp;", "&amp;VALUE(Rechner!C33)+VALUE(Rechner!C$2)*3&amp;", "&amp;VALUE(Rechner!C33)+VALUE(Rechner!C$2)*4&amp;", "&amp;VALUE(Rechner!C33)+VALUE(Rechner!C$2)*5,IF(VALUE(Rechner!C33)+VALUE(Rechner!C$2)*4&lt;=Daten!$B$15,VALUE(Rechner!C33)&amp;", "&amp;VALUE(Rechner!C33)+VALUE(Rechner!C$2)&amp;", "&amp;VALUE(Rechner!C33)+VALUE(Rechner!C$2)*2&amp;", "&amp;VALUE(Rechner!C33)+VALUE(Rechner!C$2)*3&amp;", "&amp;VALUE(Rechner!C33)+VALUE(Rechner!C$2)*4,IF(VALUE(Rechner!C33)+VALUE(Rechner!C$2)*3&lt;=Daten!$B$15,VALUE(Rechner!C33)&amp;", "&amp;VALUE(Rechner!C33)+VALUE(Rechner!C$2)&amp;", "&amp;VALUE(Rechner!C33)+VALUE(Rechner!C$2)*2&amp;", "&amp;VALUE(Rechner!C33)+VALUE(Rechner!C$2)*3,IF(VALUE(Rechner!C33)+VALUE(Rechner!C$2)*2&lt;=Daten!$B$15,VALUE(Rechner!C33)&amp;", "&amp;VALUE(Rechner!C33)+VALUE(Rechner!C$2)&amp;", "&amp;VALUE(Rechner!C33)+VALUE(Rechner!C$2)*2,IF(VALUE(Rechner!C33)+VALUE(Rechner!C$2)&lt;=Daten!$B$15,VALUE(Rechner!C33)&amp;", "&amp;VALUE(Rechner!C33)+VALUE(Rechner!C$2),VALUE(Rechner!C33)))))))))))</f>
        <v>7, 16</v>
      </c>
      <c r="J11" s="12" t="str">
        <f ca="1">IF(OR(D11="x",D11="l"),"",IF(VALUE(Rechner!D33)+VALUE(Rechner!D$2)*9&lt;=Daten!$B$15,VALUE(Rechner!D33)&amp;", "&amp;VALUE(Rechner!D33)+VALUE(Rechner!D$2)&amp;", "&amp;VALUE(Rechner!D33)+VALUE(Rechner!D$2)*2&amp;", "&amp;VALUE(Rechner!D33)+VALUE(Rechner!D$2)*3&amp;", "&amp;VALUE(Rechner!D33)+VALUE(Rechner!D$2)*4&amp;", "&amp;VALUE(Rechner!D33)+VALUE(Rechner!D$2)*5&amp;", "&amp;VALUE(Rechner!D33)+VALUE(Rechner!D$2)*6&amp;", "&amp;VALUE(Rechner!D33)+VALUE(Rechner!D$2)*7&amp;", "&amp;VALUE(Rechner!D33)+VALUE(Rechner!D$2)*8&amp;", "&amp;VALUE(Rechner!D33)+VALUE(Rechner!D$2)*9,IF(VALUE(Rechner!D33)+VALUE(Rechner!D$2)*8&lt;=Daten!$B$15,VALUE(Rechner!D33)&amp;", "&amp;VALUE(Rechner!D33)+VALUE(Rechner!D$2)&amp;", "&amp;VALUE(Rechner!D33)+VALUE(Rechner!D$2)*2&amp;", "&amp;VALUE(Rechner!D33)+VALUE(Rechner!D$2)*3&amp;", "&amp;VALUE(Rechner!D33)+VALUE(Rechner!D$2)*4&amp;", "&amp;VALUE(Rechner!D33)+VALUE(Rechner!D$2)*5&amp;", "&amp;VALUE(Rechner!D33)+VALUE(Rechner!D$2)*6&amp;", "&amp;VALUE(Rechner!D33)+VALUE(Rechner!D$2)*7&amp;", "&amp;VALUE(Rechner!D33)+VALUE(Rechner!D$2)*8,IF(VALUE(Rechner!D33)+VALUE(Rechner!D$2)*7&lt;=Daten!$B$15,VALUE(Rechner!D33)&amp;", "&amp;VALUE(Rechner!D33)+VALUE(Rechner!D$2)&amp;", "&amp;VALUE(Rechner!D33)+VALUE(Rechner!D$2)*2&amp;", "&amp;VALUE(Rechner!D33)+VALUE(Rechner!D$2)*3&amp;", "&amp;VALUE(Rechner!D33)+VALUE(Rechner!D$2)*4&amp;", "&amp;VALUE(Rechner!D33)+VALUE(Rechner!D$2)*5&amp;", "&amp;VALUE(Rechner!D33)+VALUE(Rechner!D$2)*6&amp;", "&amp;VALUE(Rechner!D33)+VALUE(Rechner!D$2)*7,IF(VALUE(Rechner!D33)+VALUE(Rechner!D$2)*6&lt;=Daten!$B$15,VALUE(Rechner!D33)&amp;", "&amp;VALUE(Rechner!D33)+VALUE(Rechner!D$2)&amp;", "&amp;VALUE(Rechner!D33)+VALUE(Rechner!D$2)*2&amp;", "&amp;VALUE(Rechner!D33)+VALUE(Rechner!D$2)*3&amp;", "&amp;VALUE(Rechner!D33)+VALUE(Rechner!D$2)*4&amp;", "&amp;VALUE(Rechner!D33)+VALUE(Rechner!D$2)*5&amp;", "&amp;VALUE(Rechner!D33)+VALUE(Rechner!D$2)*6,IF(VALUE(Rechner!D33)+VALUE(Rechner!D$2)*5&lt;=Daten!$B$15,VALUE(Rechner!D33)&amp;", "&amp;VALUE(Rechner!D33)+VALUE(Rechner!D$2)&amp;", "&amp;VALUE(Rechner!D33)+VALUE(Rechner!D$2)*2&amp;", "&amp;VALUE(Rechner!D33)+VALUE(Rechner!D$2)*3&amp;", "&amp;VALUE(Rechner!D33)+VALUE(Rechner!D$2)*4&amp;", "&amp;VALUE(Rechner!D33)+VALUE(Rechner!D$2)*5,IF(VALUE(Rechner!D33)+VALUE(Rechner!D$2)*4&lt;=Daten!$B$15,VALUE(Rechner!D33)&amp;", "&amp;VALUE(Rechner!D33)+VALUE(Rechner!D$2)&amp;", "&amp;VALUE(Rechner!D33)+VALUE(Rechner!D$2)*2&amp;", "&amp;VALUE(Rechner!D33)+VALUE(Rechner!D$2)*3&amp;", "&amp;VALUE(Rechner!D33)+VALUE(Rechner!D$2)*4,IF(VALUE(Rechner!D33)+VALUE(Rechner!D$2)*3&lt;=Daten!$B$15,VALUE(Rechner!D33)&amp;", "&amp;VALUE(Rechner!D33)+VALUE(Rechner!D$2)&amp;", "&amp;VALUE(Rechner!D33)+VALUE(Rechner!D$2)*2&amp;", "&amp;VALUE(Rechner!D33)+VALUE(Rechner!D$2)*3,IF(VALUE(Rechner!D33)+VALUE(Rechner!D$2)*2&lt;=Daten!$B$15,VALUE(Rechner!D33)&amp;", "&amp;VALUE(Rechner!D33)+VALUE(Rechner!D$2)&amp;", "&amp;VALUE(Rechner!D33)+VALUE(Rechner!D$2)*2,IF(VALUE(Rechner!D33)+VALUE(Rechner!D$2)&lt;=Daten!$B$15,VALUE(Rechner!D33)&amp;", "&amp;VALUE(Rechner!D33)+VALUE(Rechner!D$2),VALUE(Rechner!D33)))))))))))</f>
        <v>2, 6, 10, 14, 18</v>
      </c>
    </row>
    <row r="12" spans="1:10" ht="24" customHeight="1" x14ac:dyDescent="0.4">
      <c r="A12" s="18" t="s">
        <v>22</v>
      </c>
      <c r="B12" s="14"/>
      <c r="C12" s="7"/>
      <c r="D12" s="7" t="s">
        <v>11</v>
      </c>
      <c r="E12" s="10">
        <f t="shared" ca="1" si="1"/>
        <v>8.3333333333333343E-2</v>
      </c>
      <c r="F12" s="10">
        <f t="shared" ca="1" si="0"/>
        <v>0.1</v>
      </c>
      <c r="G12" s="10" t="str">
        <f t="shared" ca="1" si="0"/>
        <v/>
      </c>
      <c r="H12" s="12" t="e">
        <f ca="1">IF(OR(B12="x",B12="l"),"",IF(VALUE(Rechner!B34)+VALUE(Rechner!B$2)*9&lt;=Daten!$B$15,VALUE(Rechner!B34)&amp;", "&amp;VALUE(Rechner!B34)+VALUE(Rechner!B$2)&amp;", "&amp;VALUE(Rechner!B34)+VALUE(Rechner!B$2)*2&amp;", "&amp;VALUE(Rechner!B34)+VALUE(Rechner!B$2)*3&amp;", "&amp;VALUE(Rechner!B34)+VALUE(Rechner!B$2)*4&amp;", "&amp;VALUE(Rechner!B34)+VALUE(Rechner!B$2)*5&amp;", "&amp;VALUE(Rechner!B34)+VALUE(Rechner!B$2)*6&amp;", "&amp;VALUE(Rechner!B34)+VALUE(Rechner!B$2)*7&amp;", "&amp;VALUE(Rechner!B34)+VALUE(Rechner!B$2)*8&amp;", "&amp;VALUE(Rechner!B34)+VALUE(Rechner!B$2)*9,IF(VALUE(Rechner!B34)+VALUE(Rechner!B$2)*8&lt;=Daten!$B$15,VALUE(Rechner!B34)&amp;", "&amp;VALUE(Rechner!B34)+VALUE(Rechner!B$2)&amp;", "&amp;VALUE(Rechner!B34)+VALUE(Rechner!B$2)*2&amp;", "&amp;VALUE(Rechner!B34)+VALUE(Rechner!B$2)*3&amp;", "&amp;VALUE(Rechner!B34)+VALUE(Rechner!B$2)*4&amp;", "&amp;VALUE(Rechner!B34)+VALUE(Rechner!B$2)*5&amp;", "&amp;VALUE(Rechner!B34)+VALUE(Rechner!B$2)*6&amp;", "&amp;VALUE(Rechner!B34)+VALUE(Rechner!B$2)*7&amp;", "&amp;VALUE(Rechner!B34)+VALUE(Rechner!B$2)*8,IF(VALUE(Rechner!B34)+VALUE(Rechner!B$2)*7&lt;=Daten!$B$15,VALUE(Rechner!B34)&amp;", "&amp;VALUE(Rechner!B34)+VALUE(Rechner!B$2)&amp;", "&amp;VALUE(Rechner!B34)+VALUE(Rechner!B$2)*2&amp;", "&amp;VALUE(Rechner!B34)+VALUE(Rechner!B$2)*3&amp;", "&amp;VALUE(Rechner!B34)+VALUE(Rechner!B$2)*4&amp;", "&amp;VALUE(Rechner!B34)+VALUE(Rechner!B$2)*5&amp;", "&amp;VALUE(Rechner!B34)+VALUE(Rechner!B$2)*6&amp;", "&amp;VALUE(Rechner!B34)+VALUE(Rechner!B$2)*7,IF(VALUE(Rechner!B34)+VALUE(Rechner!B$2)*6&lt;=Daten!$B$15,VALUE(Rechner!B34)&amp;", "&amp;VALUE(Rechner!B34)+VALUE(Rechner!B$2)&amp;", "&amp;VALUE(Rechner!B34)+VALUE(Rechner!B$2)*2&amp;", "&amp;VALUE(Rechner!B34)+VALUE(Rechner!B$2)*3&amp;", "&amp;VALUE(Rechner!B34)+VALUE(Rechner!B$2)*4&amp;", "&amp;VALUE(Rechner!B34)+VALUE(Rechner!B$2)*5&amp;", "&amp;VALUE(Rechner!B34)+VALUE(Rechner!B$2)*6,IF(VALUE(Rechner!B34)+VALUE(Rechner!B$2)*5&lt;=Daten!$B$15,VALUE(Rechner!B34)&amp;", "&amp;VALUE(Rechner!B34)+VALUE(Rechner!B$2)&amp;", "&amp;VALUE(Rechner!B34)+VALUE(Rechner!B$2)*2&amp;", "&amp;VALUE(Rechner!B34)+VALUE(Rechner!B$2)*3&amp;", "&amp;VALUE(Rechner!B34)+VALUE(Rechner!B$2)*4&amp;", "&amp;VALUE(Rechner!B34)+VALUE(Rechner!B$2)*5,IF(VALUE(Rechner!B34)+VALUE(Rechner!B$2)*4&lt;=Daten!$B$15,VALUE(Rechner!B34)&amp;", "&amp;VALUE(Rechner!B34)+VALUE(Rechner!B$2)&amp;", "&amp;VALUE(Rechner!B34)+VALUE(Rechner!B$2)*2&amp;", "&amp;VALUE(Rechner!B34)+VALUE(Rechner!B$2)*3&amp;", "&amp;VALUE(Rechner!B34)+VALUE(Rechner!B$2)*4,IF(VALUE(Rechner!B34)+VALUE(Rechner!B$2)*3&lt;=Daten!$B$15,VALUE(Rechner!B34)&amp;", "&amp;VALUE(Rechner!B34)+VALUE(Rechner!B$2)&amp;", "&amp;VALUE(Rechner!B34)+VALUE(Rechner!B$2)*2&amp;", "&amp;VALUE(Rechner!B34)+VALUE(Rechner!B$2)*3,IF(VALUE(Rechner!B34)+VALUE(Rechner!B$2)*2&lt;=Daten!$B$15,VALUE(Rechner!B34)&amp;", "&amp;VALUE(Rechner!B34)+VALUE(Rechner!B$2)&amp;", "&amp;VALUE(Rechner!B34)+VALUE(Rechner!B$2)*2,IF(VALUE(Rechner!B34)+VALUE(Rechner!B$2)&lt;=Daten!$B$15,VALUE(Rechner!B34)&amp;", "&amp;VALUE(Rechner!B34)+VALUE(Rechner!B$2),VALUE(Rechner!B34)))))))))))</f>
        <v>#VALUE!</v>
      </c>
      <c r="I12" s="12" t="str">
        <f ca="1">IF(OR(C12="x",C12="l"),"",IF(VALUE(Rechner!C34)+VALUE(Rechner!C$2)*9&lt;=Daten!$B$15,VALUE(Rechner!C34)&amp;", "&amp;VALUE(Rechner!C34)+VALUE(Rechner!C$2)&amp;", "&amp;VALUE(Rechner!C34)+VALUE(Rechner!C$2)*2&amp;", "&amp;VALUE(Rechner!C34)+VALUE(Rechner!C$2)*3&amp;", "&amp;VALUE(Rechner!C34)+VALUE(Rechner!C$2)*4&amp;", "&amp;VALUE(Rechner!C34)+VALUE(Rechner!C$2)*5&amp;", "&amp;VALUE(Rechner!C34)+VALUE(Rechner!C$2)*6&amp;", "&amp;VALUE(Rechner!C34)+VALUE(Rechner!C$2)*7&amp;", "&amp;VALUE(Rechner!C34)+VALUE(Rechner!C$2)*8&amp;", "&amp;VALUE(Rechner!C34)+VALUE(Rechner!C$2)*9,IF(VALUE(Rechner!C34)+VALUE(Rechner!C$2)*8&lt;=Daten!$B$15,VALUE(Rechner!C34)&amp;", "&amp;VALUE(Rechner!C34)+VALUE(Rechner!C$2)&amp;", "&amp;VALUE(Rechner!C34)+VALUE(Rechner!C$2)*2&amp;", "&amp;VALUE(Rechner!C34)+VALUE(Rechner!C$2)*3&amp;", "&amp;VALUE(Rechner!C34)+VALUE(Rechner!C$2)*4&amp;", "&amp;VALUE(Rechner!C34)+VALUE(Rechner!C$2)*5&amp;", "&amp;VALUE(Rechner!C34)+VALUE(Rechner!C$2)*6&amp;", "&amp;VALUE(Rechner!C34)+VALUE(Rechner!C$2)*7&amp;", "&amp;VALUE(Rechner!C34)+VALUE(Rechner!C$2)*8,IF(VALUE(Rechner!C34)+VALUE(Rechner!C$2)*7&lt;=Daten!$B$15,VALUE(Rechner!C34)&amp;", "&amp;VALUE(Rechner!C34)+VALUE(Rechner!C$2)&amp;", "&amp;VALUE(Rechner!C34)+VALUE(Rechner!C$2)*2&amp;", "&amp;VALUE(Rechner!C34)+VALUE(Rechner!C$2)*3&amp;", "&amp;VALUE(Rechner!C34)+VALUE(Rechner!C$2)*4&amp;", "&amp;VALUE(Rechner!C34)+VALUE(Rechner!C$2)*5&amp;", "&amp;VALUE(Rechner!C34)+VALUE(Rechner!C$2)*6&amp;", "&amp;VALUE(Rechner!C34)+VALUE(Rechner!C$2)*7,IF(VALUE(Rechner!C34)+VALUE(Rechner!C$2)*6&lt;=Daten!$B$15,VALUE(Rechner!C34)&amp;", "&amp;VALUE(Rechner!C34)+VALUE(Rechner!C$2)&amp;", "&amp;VALUE(Rechner!C34)+VALUE(Rechner!C$2)*2&amp;", "&amp;VALUE(Rechner!C34)+VALUE(Rechner!C$2)*3&amp;", "&amp;VALUE(Rechner!C34)+VALUE(Rechner!C$2)*4&amp;", "&amp;VALUE(Rechner!C34)+VALUE(Rechner!C$2)*5&amp;", "&amp;VALUE(Rechner!C34)+VALUE(Rechner!C$2)*6,IF(VALUE(Rechner!C34)+VALUE(Rechner!C$2)*5&lt;=Daten!$B$15,VALUE(Rechner!C34)&amp;", "&amp;VALUE(Rechner!C34)+VALUE(Rechner!C$2)&amp;", "&amp;VALUE(Rechner!C34)+VALUE(Rechner!C$2)*2&amp;", "&amp;VALUE(Rechner!C34)+VALUE(Rechner!C$2)*3&amp;", "&amp;VALUE(Rechner!C34)+VALUE(Rechner!C$2)*4&amp;", "&amp;VALUE(Rechner!C34)+VALUE(Rechner!C$2)*5,IF(VALUE(Rechner!C34)+VALUE(Rechner!C$2)*4&lt;=Daten!$B$15,VALUE(Rechner!C34)&amp;", "&amp;VALUE(Rechner!C34)+VALUE(Rechner!C$2)&amp;", "&amp;VALUE(Rechner!C34)+VALUE(Rechner!C$2)*2&amp;", "&amp;VALUE(Rechner!C34)+VALUE(Rechner!C$2)*3&amp;", "&amp;VALUE(Rechner!C34)+VALUE(Rechner!C$2)*4,IF(VALUE(Rechner!C34)+VALUE(Rechner!C$2)*3&lt;=Daten!$B$15,VALUE(Rechner!C34)&amp;", "&amp;VALUE(Rechner!C34)+VALUE(Rechner!C$2)&amp;", "&amp;VALUE(Rechner!C34)+VALUE(Rechner!C$2)*2&amp;", "&amp;VALUE(Rechner!C34)+VALUE(Rechner!C$2)*3,IF(VALUE(Rechner!C34)+VALUE(Rechner!C$2)*2&lt;=Daten!$B$15,VALUE(Rechner!C34)&amp;", "&amp;VALUE(Rechner!C34)+VALUE(Rechner!C$2)&amp;", "&amp;VALUE(Rechner!C34)+VALUE(Rechner!C$2)*2,IF(VALUE(Rechner!C34)+VALUE(Rechner!C$2)&lt;=Daten!$B$15,VALUE(Rechner!C34)&amp;", "&amp;VALUE(Rechner!C34)+VALUE(Rechner!C$2),VALUE(Rechner!C34)))))))))))</f>
        <v>8, 17</v>
      </c>
      <c r="J12" s="12" t="str">
        <f>IF(OR(D12="x",D12="l"),"",IF(VALUE(Rechner!D34)+VALUE(Rechner!D$2)*9&lt;=Daten!$B$15,VALUE(Rechner!D34)&amp;", "&amp;VALUE(Rechner!D34)+VALUE(Rechner!D$2)&amp;", "&amp;VALUE(Rechner!D34)+VALUE(Rechner!D$2)*2&amp;", "&amp;VALUE(Rechner!D34)+VALUE(Rechner!D$2)*3&amp;", "&amp;VALUE(Rechner!D34)+VALUE(Rechner!D$2)*4&amp;", "&amp;VALUE(Rechner!D34)+VALUE(Rechner!D$2)*5&amp;", "&amp;VALUE(Rechner!D34)+VALUE(Rechner!D$2)*6&amp;", "&amp;VALUE(Rechner!D34)+VALUE(Rechner!D$2)*7&amp;", "&amp;VALUE(Rechner!D34)+VALUE(Rechner!D$2)*8&amp;", "&amp;VALUE(Rechner!D34)+VALUE(Rechner!D$2)*9,IF(VALUE(Rechner!D34)+VALUE(Rechner!D$2)*8&lt;=Daten!$B$15,VALUE(Rechner!D34)&amp;", "&amp;VALUE(Rechner!D34)+VALUE(Rechner!D$2)&amp;", "&amp;VALUE(Rechner!D34)+VALUE(Rechner!D$2)*2&amp;", "&amp;VALUE(Rechner!D34)+VALUE(Rechner!D$2)*3&amp;", "&amp;VALUE(Rechner!D34)+VALUE(Rechner!D$2)*4&amp;", "&amp;VALUE(Rechner!D34)+VALUE(Rechner!D$2)*5&amp;", "&amp;VALUE(Rechner!D34)+VALUE(Rechner!D$2)*6&amp;", "&amp;VALUE(Rechner!D34)+VALUE(Rechner!D$2)*7&amp;", "&amp;VALUE(Rechner!D34)+VALUE(Rechner!D$2)*8,IF(VALUE(Rechner!D34)+VALUE(Rechner!D$2)*7&lt;=Daten!$B$15,VALUE(Rechner!D34)&amp;", "&amp;VALUE(Rechner!D34)+VALUE(Rechner!D$2)&amp;", "&amp;VALUE(Rechner!D34)+VALUE(Rechner!D$2)*2&amp;", "&amp;VALUE(Rechner!D34)+VALUE(Rechner!D$2)*3&amp;", "&amp;VALUE(Rechner!D34)+VALUE(Rechner!D$2)*4&amp;", "&amp;VALUE(Rechner!D34)+VALUE(Rechner!D$2)*5&amp;", "&amp;VALUE(Rechner!D34)+VALUE(Rechner!D$2)*6&amp;", "&amp;VALUE(Rechner!D34)+VALUE(Rechner!D$2)*7,IF(VALUE(Rechner!D34)+VALUE(Rechner!D$2)*6&lt;=Daten!$B$15,VALUE(Rechner!D34)&amp;", "&amp;VALUE(Rechner!D34)+VALUE(Rechner!D$2)&amp;", "&amp;VALUE(Rechner!D34)+VALUE(Rechner!D$2)*2&amp;", "&amp;VALUE(Rechner!D34)+VALUE(Rechner!D$2)*3&amp;", "&amp;VALUE(Rechner!D34)+VALUE(Rechner!D$2)*4&amp;", "&amp;VALUE(Rechner!D34)+VALUE(Rechner!D$2)*5&amp;", "&amp;VALUE(Rechner!D34)+VALUE(Rechner!D$2)*6,IF(VALUE(Rechner!D34)+VALUE(Rechner!D$2)*5&lt;=Daten!$B$15,VALUE(Rechner!D34)&amp;", "&amp;VALUE(Rechner!D34)+VALUE(Rechner!D$2)&amp;", "&amp;VALUE(Rechner!D34)+VALUE(Rechner!D$2)*2&amp;", "&amp;VALUE(Rechner!D34)+VALUE(Rechner!D$2)*3&amp;", "&amp;VALUE(Rechner!D34)+VALUE(Rechner!D$2)*4&amp;", "&amp;VALUE(Rechner!D34)+VALUE(Rechner!D$2)*5,IF(VALUE(Rechner!D34)+VALUE(Rechner!D$2)*4&lt;=Daten!$B$15,VALUE(Rechner!D34)&amp;", "&amp;VALUE(Rechner!D34)+VALUE(Rechner!D$2)&amp;", "&amp;VALUE(Rechner!D34)+VALUE(Rechner!D$2)*2&amp;", "&amp;VALUE(Rechner!D34)+VALUE(Rechner!D$2)*3&amp;", "&amp;VALUE(Rechner!D34)+VALUE(Rechner!D$2)*4,IF(VALUE(Rechner!D34)+VALUE(Rechner!D$2)*3&lt;=Daten!$B$15,VALUE(Rechner!D34)&amp;", "&amp;VALUE(Rechner!D34)+VALUE(Rechner!D$2)&amp;", "&amp;VALUE(Rechner!D34)+VALUE(Rechner!D$2)*2&amp;", "&amp;VALUE(Rechner!D34)+VALUE(Rechner!D$2)*3,IF(VALUE(Rechner!D34)+VALUE(Rechner!D$2)*2&lt;=Daten!$B$15,VALUE(Rechner!D34)&amp;", "&amp;VALUE(Rechner!D34)+VALUE(Rechner!D$2)&amp;", "&amp;VALUE(Rechner!D34)+VALUE(Rechner!D$2)*2,IF(VALUE(Rechner!D34)+VALUE(Rechner!D$2)&lt;=Daten!$B$15,VALUE(Rechner!D34)&amp;", "&amp;VALUE(Rechner!D34)+VALUE(Rechner!D$2),VALUE(Rechner!D34)))))))))))</f>
        <v/>
      </c>
    </row>
    <row r="13" spans="1:10" ht="24" customHeight="1" x14ac:dyDescent="0.4">
      <c r="A13" s="18" t="s">
        <v>23</v>
      </c>
      <c r="B13" s="14"/>
      <c r="C13" s="7"/>
      <c r="D13" s="7"/>
      <c r="E13" s="10">
        <f t="shared" ca="1" si="1"/>
        <v>8.3333333333333343E-2</v>
      </c>
      <c r="F13" s="10">
        <f t="shared" ca="1" si="0"/>
        <v>0.1</v>
      </c>
      <c r="G13" s="10">
        <f t="shared" ca="1" si="0"/>
        <v>0.25</v>
      </c>
      <c r="H13" s="12" t="e">
        <f ca="1">IF(OR(B13="x",B13="l"),"",IF(VALUE(Rechner!B35)+VALUE(Rechner!B$2)*9&lt;=Daten!$B$15,VALUE(Rechner!B35)&amp;", "&amp;VALUE(Rechner!B35)+VALUE(Rechner!B$2)&amp;", "&amp;VALUE(Rechner!B35)+VALUE(Rechner!B$2)*2&amp;", "&amp;VALUE(Rechner!B35)+VALUE(Rechner!B$2)*3&amp;", "&amp;VALUE(Rechner!B35)+VALUE(Rechner!B$2)*4&amp;", "&amp;VALUE(Rechner!B35)+VALUE(Rechner!B$2)*5&amp;", "&amp;VALUE(Rechner!B35)+VALUE(Rechner!B$2)*6&amp;", "&amp;VALUE(Rechner!B35)+VALUE(Rechner!B$2)*7&amp;", "&amp;VALUE(Rechner!B35)+VALUE(Rechner!B$2)*8&amp;", "&amp;VALUE(Rechner!B35)+VALUE(Rechner!B$2)*9,IF(VALUE(Rechner!B35)+VALUE(Rechner!B$2)*8&lt;=Daten!$B$15,VALUE(Rechner!B35)&amp;", "&amp;VALUE(Rechner!B35)+VALUE(Rechner!B$2)&amp;", "&amp;VALUE(Rechner!B35)+VALUE(Rechner!B$2)*2&amp;", "&amp;VALUE(Rechner!B35)+VALUE(Rechner!B$2)*3&amp;", "&amp;VALUE(Rechner!B35)+VALUE(Rechner!B$2)*4&amp;", "&amp;VALUE(Rechner!B35)+VALUE(Rechner!B$2)*5&amp;", "&amp;VALUE(Rechner!B35)+VALUE(Rechner!B$2)*6&amp;", "&amp;VALUE(Rechner!B35)+VALUE(Rechner!B$2)*7&amp;", "&amp;VALUE(Rechner!B35)+VALUE(Rechner!B$2)*8,IF(VALUE(Rechner!B35)+VALUE(Rechner!B$2)*7&lt;=Daten!$B$15,VALUE(Rechner!B35)&amp;", "&amp;VALUE(Rechner!B35)+VALUE(Rechner!B$2)&amp;", "&amp;VALUE(Rechner!B35)+VALUE(Rechner!B$2)*2&amp;", "&amp;VALUE(Rechner!B35)+VALUE(Rechner!B$2)*3&amp;", "&amp;VALUE(Rechner!B35)+VALUE(Rechner!B$2)*4&amp;", "&amp;VALUE(Rechner!B35)+VALUE(Rechner!B$2)*5&amp;", "&amp;VALUE(Rechner!B35)+VALUE(Rechner!B$2)*6&amp;", "&amp;VALUE(Rechner!B35)+VALUE(Rechner!B$2)*7,IF(VALUE(Rechner!B35)+VALUE(Rechner!B$2)*6&lt;=Daten!$B$15,VALUE(Rechner!B35)&amp;", "&amp;VALUE(Rechner!B35)+VALUE(Rechner!B$2)&amp;", "&amp;VALUE(Rechner!B35)+VALUE(Rechner!B$2)*2&amp;", "&amp;VALUE(Rechner!B35)+VALUE(Rechner!B$2)*3&amp;", "&amp;VALUE(Rechner!B35)+VALUE(Rechner!B$2)*4&amp;", "&amp;VALUE(Rechner!B35)+VALUE(Rechner!B$2)*5&amp;", "&amp;VALUE(Rechner!B35)+VALUE(Rechner!B$2)*6,IF(VALUE(Rechner!B35)+VALUE(Rechner!B$2)*5&lt;=Daten!$B$15,VALUE(Rechner!B35)&amp;", "&amp;VALUE(Rechner!B35)+VALUE(Rechner!B$2)&amp;", "&amp;VALUE(Rechner!B35)+VALUE(Rechner!B$2)*2&amp;", "&amp;VALUE(Rechner!B35)+VALUE(Rechner!B$2)*3&amp;", "&amp;VALUE(Rechner!B35)+VALUE(Rechner!B$2)*4&amp;", "&amp;VALUE(Rechner!B35)+VALUE(Rechner!B$2)*5,IF(VALUE(Rechner!B35)+VALUE(Rechner!B$2)*4&lt;=Daten!$B$15,VALUE(Rechner!B35)&amp;", "&amp;VALUE(Rechner!B35)+VALUE(Rechner!B$2)&amp;", "&amp;VALUE(Rechner!B35)+VALUE(Rechner!B$2)*2&amp;", "&amp;VALUE(Rechner!B35)+VALUE(Rechner!B$2)*3&amp;", "&amp;VALUE(Rechner!B35)+VALUE(Rechner!B$2)*4,IF(VALUE(Rechner!B35)+VALUE(Rechner!B$2)*3&lt;=Daten!$B$15,VALUE(Rechner!B35)&amp;", "&amp;VALUE(Rechner!B35)+VALUE(Rechner!B$2)&amp;", "&amp;VALUE(Rechner!B35)+VALUE(Rechner!B$2)*2&amp;", "&amp;VALUE(Rechner!B35)+VALUE(Rechner!B$2)*3,IF(VALUE(Rechner!B35)+VALUE(Rechner!B$2)*2&lt;=Daten!$B$15,VALUE(Rechner!B35)&amp;", "&amp;VALUE(Rechner!B35)+VALUE(Rechner!B$2)&amp;", "&amp;VALUE(Rechner!B35)+VALUE(Rechner!B$2)*2,IF(VALUE(Rechner!B35)+VALUE(Rechner!B$2)&lt;=Daten!$B$15,VALUE(Rechner!B35)&amp;", "&amp;VALUE(Rechner!B35)+VALUE(Rechner!B$2),VALUE(Rechner!B35)))))))))))</f>
        <v>#VALUE!</v>
      </c>
      <c r="I13" s="12" t="str">
        <f ca="1">IF(OR(C13="x",C13="l"),"",IF(VALUE(Rechner!C35)+VALUE(Rechner!C$2)*9&lt;=Daten!$B$15,VALUE(Rechner!C35)&amp;", "&amp;VALUE(Rechner!C35)+VALUE(Rechner!C$2)&amp;", "&amp;VALUE(Rechner!C35)+VALUE(Rechner!C$2)*2&amp;", "&amp;VALUE(Rechner!C35)+VALUE(Rechner!C$2)*3&amp;", "&amp;VALUE(Rechner!C35)+VALUE(Rechner!C$2)*4&amp;", "&amp;VALUE(Rechner!C35)+VALUE(Rechner!C$2)*5&amp;", "&amp;VALUE(Rechner!C35)+VALUE(Rechner!C$2)*6&amp;", "&amp;VALUE(Rechner!C35)+VALUE(Rechner!C$2)*7&amp;", "&amp;VALUE(Rechner!C35)+VALUE(Rechner!C$2)*8&amp;", "&amp;VALUE(Rechner!C35)+VALUE(Rechner!C$2)*9,IF(VALUE(Rechner!C35)+VALUE(Rechner!C$2)*8&lt;=Daten!$B$15,VALUE(Rechner!C35)&amp;", "&amp;VALUE(Rechner!C35)+VALUE(Rechner!C$2)&amp;", "&amp;VALUE(Rechner!C35)+VALUE(Rechner!C$2)*2&amp;", "&amp;VALUE(Rechner!C35)+VALUE(Rechner!C$2)*3&amp;", "&amp;VALUE(Rechner!C35)+VALUE(Rechner!C$2)*4&amp;", "&amp;VALUE(Rechner!C35)+VALUE(Rechner!C$2)*5&amp;", "&amp;VALUE(Rechner!C35)+VALUE(Rechner!C$2)*6&amp;", "&amp;VALUE(Rechner!C35)+VALUE(Rechner!C$2)*7&amp;", "&amp;VALUE(Rechner!C35)+VALUE(Rechner!C$2)*8,IF(VALUE(Rechner!C35)+VALUE(Rechner!C$2)*7&lt;=Daten!$B$15,VALUE(Rechner!C35)&amp;", "&amp;VALUE(Rechner!C35)+VALUE(Rechner!C$2)&amp;", "&amp;VALUE(Rechner!C35)+VALUE(Rechner!C$2)*2&amp;", "&amp;VALUE(Rechner!C35)+VALUE(Rechner!C$2)*3&amp;", "&amp;VALUE(Rechner!C35)+VALUE(Rechner!C$2)*4&amp;", "&amp;VALUE(Rechner!C35)+VALUE(Rechner!C$2)*5&amp;", "&amp;VALUE(Rechner!C35)+VALUE(Rechner!C$2)*6&amp;", "&amp;VALUE(Rechner!C35)+VALUE(Rechner!C$2)*7,IF(VALUE(Rechner!C35)+VALUE(Rechner!C$2)*6&lt;=Daten!$B$15,VALUE(Rechner!C35)&amp;", "&amp;VALUE(Rechner!C35)+VALUE(Rechner!C$2)&amp;", "&amp;VALUE(Rechner!C35)+VALUE(Rechner!C$2)*2&amp;", "&amp;VALUE(Rechner!C35)+VALUE(Rechner!C$2)*3&amp;", "&amp;VALUE(Rechner!C35)+VALUE(Rechner!C$2)*4&amp;", "&amp;VALUE(Rechner!C35)+VALUE(Rechner!C$2)*5&amp;", "&amp;VALUE(Rechner!C35)+VALUE(Rechner!C$2)*6,IF(VALUE(Rechner!C35)+VALUE(Rechner!C$2)*5&lt;=Daten!$B$15,VALUE(Rechner!C35)&amp;", "&amp;VALUE(Rechner!C35)+VALUE(Rechner!C$2)&amp;", "&amp;VALUE(Rechner!C35)+VALUE(Rechner!C$2)*2&amp;", "&amp;VALUE(Rechner!C35)+VALUE(Rechner!C$2)*3&amp;", "&amp;VALUE(Rechner!C35)+VALUE(Rechner!C$2)*4&amp;", "&amp;VALUE(Rechner!C35)+VALUE(Rechner!C$2)*5,IF(VALUE(Rechner!C35)+VALUE(Rechner!C$2)*4&lt;=Daten!$B$15,VALUE(Rechner!C35)&amp;", "&amp;VALUE(Rechner!C35)+VALUE(Rechner!C$2)&amp;", "&amp;VALUE(Rechner!C35)+VALUE(Rechner!C$2)*2&amp;", "&amp;VALUE(Rechner!C35)+VALUE(Rechner!C$2)*3&amp;", "&amp;VALUE(Rechner!C35)+VALUE(Rechner!C$2)*4,IF(VALUE(Rechner!C35)+VALUE(Rechner!C$2)*3&lt;=Daten!$B$15,VALUE(Rechner!C35)&amp;", "&amp;VALUE(Rechner!C35)+VALUE(Rechner!C$2)&amp;", "&amp;VALUE(Rechner!C35)+VALUE(Rechner!C$2)*2&amp;", "&amp;VALUE(Rechner!C35)+VALUE(Rechner!C$2)*3,IF(VALUE(Rechner!C35)+VALUE(Rechner!C$2)*2&lt;=Daten!$B$15,VALUE(Rechner!C35)&amp;", "&amp;VALUE(Rechner!C35)+VALUE(Rechner!C$2)&amp;", "&amp;VALUE(Rechner!C35)+VALUE(Rechner!C$2)*2,IF(VALUE(Rechner!C35)+VALUE(Rechner!C$2)&lt;=Daten!$B$15,VALUE(Rechner!C35)&amp;", "&amp;VALUE(Rechner!C35)+VALUE(Rechner!C$2),VALUE(Rechner!C35)))))))))))</f>
        <v>9, 18</v>
      </c>
      <c r="J13" s="12" t="str">
        <f ca="1">IF(OR(D13="x",D13="l"),"",IF(VALUE(Rechner!D35)+VALUE(Rechner!D$2)*9&lt;=Daten!$B$15,VALUE(Rechner!D35)&amp;", "&amp;VALUE(Rechner!D35)+VALUE(Rechner!D$2)&amp;", "&amp;VALUE(Rechner!D35)+VALUE(Rechner!D$2)*2&amp;", "&amp;VALUE(Rechner!D35)+VALUE(Rechner!D$2)*3&amp;", "&amp;VALUE(Rechner!D35)+VALUE(Rechner!D$2)*4&amp;", "&amp;VALUE(Rechner!D35)+VALUE(Rechner!D$2)*5&amp;", "&amp;VALUE(Rechner!D35)+VALUE(Rechner!D$2)*6&amp;", "&amp;VALUE(Rechner!D35)+VALUE(Rechner!D$2)*7&amp;", "&amp;VALUE(Rechner!D35)+VALUE(Rechner!D$2)*8&amp;", "&amp;VALUE(Rechner!D35)+VALUE(Rechner!D$2)*9,IF(VALUE(Rechner!D35)+VALUE(Rechner!D$2)*8&lt;=Daten!$B$15,VALUE(Rechner!D35)&amp;", "&amp;VALUE(Rechner!D35)+VALUE(Rechner!D$2)&amp;", "&amp;VALUE(Rechner!D35)+VALUE(Rechner!D$2)*2&amp;", "&amp;VALUE(Rechner!D35)+VALUE(Rechner!D$2)*3&amp;", "&amp;VALUE(Rechner!D35)+VALUE(Rechner!D$2)*4&amp;", "&amp;VALUE(Rechner!D35)+VALUE(Rechner!D$2)*5&amp;", "&amp;VALUE(Rechner!D35)+VALUE(Rechner!D$2)*6&amp;", "&amp;VALUE(Rechner!D35)+VALUE(Rechner!D$2)*7&amp;", "&amp;VALUE(Rechner!D35)+VALUE(Rechner!D$2)*8,IF(VALUE(Rechner!D35)+VALUE(Rechner!D$2)*7&lt;=Daten!$B$15,VALUE(Rechner!D35)&amp;", "&amp;VALUE(Rechner!D35)+VALUE(Rechner!D$2)&amp;", "&amp;VALUE(Rechner!D35)+VALUE(Rechner!D$2)*2&amp;", "&amp;VALUE(Rechner!D35)+VALUE(Rechner!D$2)*3&amp;", "&amp;VALUE(Rechner!D35)+VALUE(Rechner!D$2)*4&amp;", "&amp;VALUE(Rechner!D35)+VALUE(Rechner!D$2)*5&amp;", "&amp;VALUE(Rechner!D35)+VALUE(Rechner!D$2)*6&amp;", "&amp;VALUE(Rechner!D35)+VALUE(Rechner!D$2)*7,IF(VALUE(Rechner!D35)+VALUE(Rechner!D$2)*6&lt;=Daten!$B$15,VALUE(Rechner!D35)&amp;", "&amp;VALUE(Rechner!D35)+VALUE(Rechner!D$2)&amp;", "&amp;VALUE(Rechner!D35)+VALUE(Rechner!D$2)*2&amp;", "&amp;VALUE(Rechner!D35)+VALUE(Rechner!D$2)*3&amp;", "&amp;VALUE(Rechner!D35)+VALUE(Rechner!D$2)*4&amp;", "&amp;VALUE(Rechner!D35)+VALUE(Rechner!D$2)*5&amp;", "&amp;VALUE(Rechner!D35)+VALUE(Rechner!D$2)*6,IF(VALUE(Rechner!D35)+VALUE(Rechner!D$2)*5&lt;=Daten!$B$15,VALUE(Rechner!D35)&amp;", "&amp;VALUE(Rechner!D35)+VALUE(Rechner!D$2)&amp;", "&amp;VALUE(Rechner!D35)+VALUE(Rechner!D$2)*2&amp;", "&amp;VALUE(Rechner!D35)+VALUE(Rechner!D$2)*3&amp;", "&amp;VALUE(Rechner!D35)+VALUE(Rechner!D$2)*4&amp;", "&amp;VALUE(Rechner!D35)+VALUE(Rechner!D$2)*5,IF(VALUE(Rechner!D35)+VALUE(Rechner!D$2)*4&lt;=Daten!$B$15,VALUE(Rechner!D35)&amp;", "&amp;VALUE(Rechner!D35)+VALUE(Rechner!D$2)&amp;", "&amp;VALUE(Rechner!D35)+VALUE(Rechner!D$2)*2&amp;", "&amp;VALUE(Rechner!D35)+VALUE(Rechner!D$2)*3&amp;", "&amp;VALUE(Rechner!D35)+VALUE(Rechner!D$2)*4,IF(VALUE(Rechner!D35)+VALUE(Rechner!D$2)*3&lt;=Daten!$B$15,VALUE(Rechner!D35)&amp;", "&amp;VALUE(Rechner!D35)+VALUE(Rechner!D$2)&amp;", "&amp;VALUE(Rechner!D35)+VALUE(Rechner!D$2)*2&amp;", "&amp;VALUE(Rechner!D35)+VALUE(Rechner!D$2)*3,IF(VALUE(Rechner!D35)+VALUE(Rechner!D$2)*2&lt;=Daten!$B$15,VALUE(Rechner!D35)&amp;", "&amp;VALUE(Rechner!D35)+VALUE(Rechner!D$2)&amp;", "&amp;VALUE(Rechner!D35)+VALUE(Rechner!D$2)*2,IF(VALUE(Rechner!D35)+VALUE(Rechner!D$2)&lt;=Daten!$B$15,VALUE(Rechner!D35)&amp;", "&amp;VALUE(Rechner!D35)+VALUE(Rechner!D$2),VALUE(Rechner!D35)))))))))))</f>
        <v>3, 7, 11, 15, 19</v>
      </c>
    </row>
    <row r="14" spans="1:10" ht="24" customHeight="1" x14ac:dyDescent="0.4">
      <c r="B14" s="15"/>
      <c r="C14" s="4"/>
      <c r="D14" s="4"/>
      <c r="E14" s="4"/>
      <c r="F14" s="4"/>
      <c r="G14" s="4"/>
      <c r="H14" s="4"/>
      <c r="I14" s="4"/>
      <c r="J14" s="4"/>
    </row>
    <row r="15" spans="1:10" ht="24" customHeight="1" x14ac:dyDescent="0.4">
      <c r="A15" s="18" t="s">
        <v>24</v>
      </c>
      <c r="B15" s="22">
        <v>20</v>
      </c>
      <c r="C15" s="4"/>
      <c r="D15" s="20" t="s">
        <v>25</v>
      </c>
      <c r="E15" s="21">
        <f ca="1">SUM(E2:E13)</f>
        <v>1.0000000000000002</v>
      </c>
      <c r="F15" s="21">
        <f t="shared" ref="F15:G15" ca="1" si="2">SUM(F2:F13)</f>
        <v>0.99999999999999989</v>
      </c>
      <c r="G15" s="21">
        <f t="shared" ca="1" si="2"/>
        <v>1</v>
      </c>
      <c r="H15" s="4" t="str">
        <f ca="1">IF(AND(ISERROR(H2),ISERROR(H3),ISERROR(H4),ISERROR(H5),ISERROR(H6),ISERROR(H7),ISERROR(H8),ISERROR(H9),ISERROR(H10),ISERROR(H11),ISERROR(H12),ISERROR(H13)),"TRUE","FALSE")</f>
        <v>TRUE</v>
      </c>
      <c r="I15" s="4" t="str">
        <f t="shared" ref="I15:J15" ca="1" si="3">IF(AND(ISERROR(I2),ISERROR(I3),ISERROR(I4),ISERROR(I5),ISERROR(I6),ISERROR(I7),ISERROR(I8),ISERROR(I9),ISERROR(I10),ISERROR(I11),ISERROR(I12),ISERROR(I13)),"TRUE","FALSE")</f>
        <v>FALSE</v>
      </c>
      <c r="J15" s="4" t="str">
        <f t="shared" ca="1" si="3"/>
        <v>FALSE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2C34-55D8-4F1C-BCD9-27E00BF77C00}">
  <dimension ref="A1:F35"/>
  <sheetViews>
    <sheetView topLeftCell="A21" zoomScale="85" zoomScaleNormal="85" workbookViewId="0">
      <selection activeCell="D25" sqref="D25"/>
    </sheetView>
  </sheetViews>
  <sheetFormatPr baseColWidth="10" defaultColWidth="32.53515625" defaultRowHeight="23.15" customHeight="1" x14ac:dyDescent="0.4"/>
  <sheetData>
    <row r="1" spans="1:6" ht="23.15" customHeight="1" x14ac:dyDescent="0.4">
      <c r="A1" s="1" t="s">
        <v>26</v>
      </c>
      <c r="B1">
        <f>COUNTIF(Daten!B2:B13,"x")+COUNTIF(Daten!B2:B13,"l")</f>
        <v>0</v>
      </c>
      <c r="C1">
        <f>COUNTIF(Daten!C2:C13,"x")+COUNTIF(Daten!C2:C13,"l")</f>
        <v>3</v>
      </c>
      <c r="D1">
        <f>COUNTIF(Daten!D2:D13,"x")+COUNTIF(Daten!D2:D13,"l")</f>
        <v>8</v>
      </c>
    </row>
    <row r="2" spans="1:6" ht="23.15" customHeight="1" x14ac:dyDescent="0.4">
      <c r="A2" s="1" t="s">
        <v>27</v>
      </c>
      <c r="B2">
        <f>COUNTIF(Daten!B2:B13,"")</f>
        <v>12</v>
      </c>
      <c r="C2">
        <f>COUNTIF(Daten!C2:C13,"")</f>
        <v>9</v>
      </c>
      <c r="D2">
        <f>COUNTIF(Daten!D2:D13,"")</f>
        <v>4</v>
      </c>
    </row>
    <row r="4" spans="1:6" ht="23.15" customHeight="1" x14ac:dyDescent="0.4">
      <c r="A4" t="s">
        <v>28</v>
      </c>
      <c r="B4" t="s">
        <v>29</v>
      </c>
      <c r="C4" t="s">
        <v>30</v>
      </c>
      <c r="D4" t="s">
        <v>31</v>
      </c>
    </row>
    <row r="5" spans="1:6" ht="23.15" customHeight="1" x14ac:dyDescent="0.4">
      <c r="B5" t="b">
        <f>IF(Daten!B$2="l","2",IF(Daten!B$3="l","3",IF(Daten!B$4="l","4",IF(Daten!B$5="l","5",IF(Daten!B$6="l","6",IF(Daten!B$7="l","7",IF(Daten!B$8="l","8",IF(Daten!B$9="l","9",IF(Daten!B$10="l","10",IF(Daten!B$11="l","11",IF(Daten!B$12="l","12",IF(Daten!B$13="l","13"))))))))))))</f>
        <v>0</v>
      </c>
      <c r="C5" t="str">
        <f>IF(Daten!C$2="l","2",IF(Daten!C$3="l","3",IF(Daten!C$4="l","4",IF(Daten!C$5="l","5",IF(Daten!C$6="l","6",IF(Daten!C$7="l","7",IF(Daten!C$8="l","8",IF(Daten!C$9="l","9",IF(Daten!C$10="l","10",IF(Daten!C$11="l","11",IF(Daten!C$12="l","12",IF(Daten!C$13="l","13"))))))))))))</f>
        <v>3</v>
      </c>
      <c r="D5" t="str">
        <f>IF(Daten!D$2="l","2",IF(Daten!D$3="l","3",IF(Daten!D$4="l","4",IF(Daten!D$5="l","5",IF(Daten!D$6="l","6",IF(Daten!D$7="l","7",IF(Daten!D$8="l","8",IF(Daten!D$9="l","9",IF(Daten!D$10="l","10",IF(Daten!D$11="l","11",IF(Daten!D$12="l","12",IF(Daten!D$13="l","13"))))))))))))</f>
        <v>5</v>
      </c>
    </row>
    <row r="7" spans="1:6" ht="23.15" customHeight="1" x14ac:dyDescent="0.4">
      <c r="A7" s="2" t="s">
        <v>0</v>
      </c>
      <c r="B7" s="2" t="s">
        <v>1</v>
      </c>
      <c r="C7" s="2" t="s">
        <v>2</v>
      </c>
      <c r="D7" s="2" t="s">
        <v>3</v>
      </c>
    </row>
    <row r="8" spans="1:6" ht="23.15" customHeight="1" x14ac:dyDescent="0.4">
      <c r="A8" s="1" t="s">
        <v>10</v>
      </c>
      <c r="B8" s="1" t="e">
        <f>IF(VALUE(B$5)&lt;$F8,"Daten!"&amp;B$4&amp;B$5&amp;":"&amp;B$4&amp;$F8,"Daten!"&amp;B$4&amp;B$5&amp;":"&amp;B$4&amp;"13"&amp;";Daten!"&amp;B$4&amp;"2"&amp;":"&amp;B$4&amp;$F8)</f>
        <v>#VALUE!</v>
      </c>
      <c r="C8" s="1" t="str">
        <f>IF(VALUE(C$5)&lt;$F8,"Daten!"&amp;C$4&amp;C$5&amp;":"&amp;C$4&amp;$F8,"Daten!"&amp;C$4&amp;C$5&amp;":"&amp;C$4&amp;"13"&amp;";Daten!"&amp;C$4&amp;"2"&amp;":"&amp;C$4&amp;$F8)</f>
        <v>Daten!C3:C13;Daten!C2:C2</v>
      </c>
      <c r="D8" s="1" t="str">
        <f>IF(VALUE(D$5)&lt;$F8,"Daten!"&amp;D$4&amp;D$5&amp;":"&amp;D$4&amp;$F8,"Daten!"&amp;D$4&amp;D$5&amp;":"&amp;D$4&amp;"13"&amp;";Daten!"&amp;D$4&amp;"2"&amp;":"&amp;D$4&amp;$F8)</f>
        <v>Daten!D5:D13;Daten!D2:D2</v>
      </c>
      <c r="F8">
        <v>2</v>
      </c>
    </row>
    <row r="9" spans="1:6" ht="23.15" customHeight="1" x14ac:dyDescent="0.4">
      <c r="A9" s="1" t="s">
        <v>12</v>
      </c>
      <c r="B9" s="1" t="e">
        <f t="shared" ref="B9:B19" si="0">IF(VALUE(B$5)&lt;$F9,"Daten!"&amp;B$4&amp;B$5&amp;":"&amp;B$4&amp;$F9,"Daten!"&amp;B$4&amp;B$5&amp;":"&amp;B$4&amp;"13"&amp;";Daten!"&amp;B$4&amp;"2"&amp;":"&amp;B$4&amp;$F9)</f>
        <v>#VALUE!</v>
      </c>
      <c r="C9" s="1" t="str">
        <f t="shared" ref="C9:D19" si="1">IF(VALUE(C$5)&lt;$F9,"Daten!"&amp;C$4&amp;C$5&amp;":"&amp;C$4&amp;$F9,"Daten!"&amp;C$4&amp;C$5&amp;":"&amp;C$4&amp;"13"&amp;";Daten!"&amp;C$4&amp;"2"&amp;":"&amp;C$4&amp;$F9)</f>
        <v>Daten!C3:C13;Daten!C2:C3</v>
      </c>
      <c r="D9" s="1" t="str">
        <f t="shared" si="1"/>
        <v>Daten!D5:D13;Daten!D2:D3</v>
      </c>
      <c r="F9">
        <v>3</v>
      </c>
    </row>
    <row r="10" spans="1:6" ht="23.15" customHeight="1" x14ac:dyDescent="0.4">
      <c r="A10" s="1" t="s">
        <v>14</v>
      </c>
      <c r="B10" s="1" t="e">
        <f t="shared" si="0"/>
        <v>#VALUE!</v>
      </c>
      <c r="C10" s="1" t="str">
        <f t="shared" si="1"/>
        <v>Daten!C3:C4</v>
      </c>
      <c r="D10" s="1" t="str">
        <f t="shared" si="1"/>
        <v>Daten!D5:D13;Daten!D2:D4</v>
      </c>
      <c r="F10">
        <v>4</v>
      </c>
    </row>
    <row r="11" spans="1:6" ht="23.15" customHeight="1" x14ac:dyDescent="0.4">
      <c r="A11" s="1" t="s">
        <v>15</v>
      </c>
      <c r="B11" s="1" t="e">
        <f t="shared" si="0"/>
        <v>#VALUE!</v>
      </c>
      <c r="C11" s="1" t="str">
        <f t="shared" si="1"/>
        <v>Daten!C3:C5</v>
      </c>
      <c r="D11" s="1" t="str">
        <f t="shared" si="1"/>
        <v>Daten!D5:D13;Daten!D2:D5</v>
      </c>
      <c r="F11">
        <v>5</v>
      </c>
    </row>
    <row r="12" spans="1:6" ht="23.15" customHeight="1" x14ac:dyDescent="0.4">
      <c r="A12" s="1" t="s">
        <v>16</v>
      </c>
      <c r="B12" s="1" t="e">
        <f t="shared" si="0"/>
        <v>#VALUE!</v>
      </c>
      <c r="C12" s="1" t="str">
        <f t="shared" si="1"/>
        <v>Daten!C3:C6</v>
      </c>
      <c r="D12" s="1" t="str">
        <f t="shared" si="1"/>
        <v>Daten!D5:D6</v>
      </c>
      <c r="F12">
        <v>6</v>
      </c>
    </row>
    <row r="13" spans="1:6" ht="23.15" customHeight="1" x14ac:dyDescent="0.4">
      <c r="A13" s="1" t="s">
        <v>17</v>
      </c>
      <c r="B13" s="1" t="e">
        <f t="shared" si="0"/>
        <v>#VALUE!</v>
      </c>
      <c r="C13" s="1" t="str">
        <f t="shared" si="1"/>
        <v>Daten!C3:C7</v>
      </c>
      <c r="D13" s="1" t="str">
        <f t="shared" si="1"/>
        <v>Daten!D5:D7</v>
      </c>
      <c r="F13">
        <v>7</v>
      </c>
    </row>
    <row r="14" spans="1:6" ht="23.15" customHeight="1" x14ac:dyDescent="0.4">
      <c r="A14" s="1" t="s">
        <v>18</v>
      </c>
      <c r="B14" s="1" t="e">
        <f t="shared" si="0"/>
        <v>#VALUE!</v>
      </c>
      <c r="C14" s="1" t="str">
        <f t="shared" si="1"/>
        <v>Daten!C3:C8</v>
      </c>
      <c r="D14" s="1" t="str">
        <f t="shared" si="1"/>
        <v>Daten!D5:D8</v>
      </c>
      <c r="F14">
        <v>8</v>
      </c>
    </row>
    <row r="15" spans="1:6" ht="23.15" customHeight="1" x14ac:dyDescent="0.4">
      <c r="A15" s="1" t="s">
        <v>19</v>
      </c>
      <c r="B15" s="1" t="e">
        <f t="shared" si="0"/>
        <v>#VALUE!</v>
      </c>
      <c r="C15" s="1" t="str">
        <f t="shared" si="1"/>
        <v>Daten!C3:C9</v>
      </c>
      <c r="D15" s="1" t="str">
        <f t="shared" si="1"/>
        <v>Daten!D5:D9</v>
      </c>
      <c r="F15">
        <v>9</v>
      </c>
    </row>
    <row r="16" spans="1:6" ht="23.15" customHeight="1" x14ac:dyDescent="0.4">
      <c r="A16" s="1" t="s">
        <v>20</v>
      </c>
      <c r="B16" s="1" t="e">
        <f t="shared" si="0"/>
        <v>#VALUE!</v>
      </c>
      <c r="C16" s="1" t="str">
        <f t="shared" si="1"/>
        <v>Daten!C3:C10</v>
      </c>
      <c r="D16" s="1" t="str">
        <f t="shared" si="1"/>
        <v>Daten!D5:D10</v>
      </c>
      <c r="F16">
        <v>10</v>
      </c>
    </row>
    <row r="17" spans="1:6" ht="23.15" customHeight="1" x14ac:dyDescent="0.4">
      <c r="A17" s="1" t="s">
        <v>21</v>
      </c>
      <c r="B17" s="1" t="e">
        <f t="shared" si="0"/>
        <v>#VALUE!</v>
      </c>
      <c r="C17" s="1" t="str">
        <f t="shared" si="1"/>
        <v>Daten!C3:C11</v>
      </c>
      <c r="D17" s="1" t="str">
        <f t="shared" si="1"/>
        <v>Daten!D5:D11</v>
      </c>
      <c r="F17">
        <v>11</v>
      </c>
    </row>
    <row r="18" spans="1:6" ht="23.15" customHeight="1" x14ac:dyDescent="0.4">
      <c r="A18" s="1" t="s">
        <v>22</v>
      </c>
      <c r="B18" s="1" t="e">
        <f t="shared" si="0"/>
        <v>#VALUE!</v>
      </c>
      <c r="C18" s="1" t="str">
        <f t="shared" si="1"/>
        <v>Daten!C3:C12</v>
      </c>
      <c r="D18" s="1" t="str">
        <f t="shared" si="1"/>
        <v>Daten!D5:D12</v>
      </c>
      <c r="F18">
        <v>12</v>
      </c>
    </row>
    <row r="19" spans="1:6" ht="23.15" customHeight="1" x14ac:dyDescent="0.4">
      <c r="A19" s="1" t="s">
        <v>23</v>
      </c>
      <c r="B19" s="1" t="e">
        <f t="shared" si="0"/>
        <v>#VALUE!</v>
      </c>
      <c r="C19" s="1" t="str">
        <f t="shared" si="1"/>
        <v>Daten!C3:C13</v>
      </c>
      <c r="D19" s="1" t="str">
        <f t="shared" si="1"/>
        <v>Daten!D5:D13</v>
      </c>
      <c r="F19">
        <v>13</v>
      </c>
    </row>
    <row r="23" spans="1:6" ht="23.15" customHeight="1" x14ac:dyDescent="0.4">
      <c r="A23" s="2" t="s">
        <v>0</v>
      </c>
      <c r="B23" s="2" t="s">
        <v>1</v>
      </c>
      <c r="C23" s="2" t="s">
        <v>2</v>
      </c>
      <c r="D23" s="2" t="s">
        <v>3</v>
      </c>
    </row>
    <row r="24" spans="1:6" ht="23.15" customHeight="1" x14ac:dyDescent="0.4">
      <c r="A24" s="1" t="s">
        <v>10</v>
      </c>
      <c r="B24" t="e">
        <f ca="1">IF(Daten!B2="x",0,IF(Daten!B2="l",0,IF(ISNUMBER(FIND(";",B8))=FALSE,COUNTIF(INDIRECT(Rechner!B8),""),COUNTIF(INDIRECT(RIGHT(B8,LEN(B8)-FIND(";",B8))),"")+COUNTIF(INDIRECT(LEFT(B8,FIND(";",B8)-1)),""))))</f>
        <v>#VALUE!</v>
      </c>
      <c r="C24">
        <f ca="1">IF(Daten!C2="x",0,IF(Daten!C2="l",0,IF(ISNUMBER(FIND(";",C8))=FALSE,COUNTIF(INDIRECT(Rechner!C8),""),COUNTIF(INDIRECT(RIGHT(C8,LEN(C8)-FIND(";",C8))),"")+COUNTIF(INDIRECT(LEFT(C8,FIND(";",C8)-1)),""))))</f>
        <v>0</v>
      </c>
      <c r="D24">
        <f ca="1">IF(Daten!D2="x",0,IF(Daten!D2="l",0,IF(ISNUMBER(FIND(";",D8))=FALSE,COUNTIF(INDIRECT(Rechner!D8),""),COUNTIF(INDIRECT(RIGHT(D8,LEN(D8)-FIND(";",D8))),"")+COUNTIF(INDIRECT(LEFT(D8,FIND(";",D8)-1)),""))))</f>
        <v>0</v>
      </c>
    </row>
    <row r="25" spans="1:6" ht="23.15" customHeight="1" x14ac:dyDescent="0.4">
      <c r="A25" s="1" t="s">
        <v>12</v>
      </c>
      <c r="B25" t="e">
        <f ca="1">IF(Daten!B3="x",0,IF(Daten!B3="l",0,IF(ISNUMBER(FIND(";",B9))=FALSE,COUNTIF(INDIRECT(Rechner!B9),""),COUNTIF(INDIRECT(RIGHT(B9,LEN(B9)-FIND(";",B9))),"")+COUNTIF(INDIRECT(LEFT(B9,FIND(";",B9)-1)),""))))</f>
        <v>#VALUE!</v>
      </c>
      <c r="C25">
        <f ca="1">IF(Daten!C3="x",0,IF(Daten!C3="l",0,IF(ISNUMBER(FIND(";",C9))=FALSE,COUNTIF(INDIRECT(Rechner!C9),""),COUNTIF(INDIRECT(RIGHT(C9,LEN(C9)-FIND(";",C9))),"")+COUNTIF(INDIRECT(LEFT(C9,FIND(";",C9)-1)),""))))</f>
        <v>0</v>
      </c>
      <c r="D25">
        <f ca="1">IF(Daten!D3="x",0,IF(Daten!D3="l",0,IF(ISNUMBER(FIND(";",D9))=FALSE,COUNTIF(INDIRECT(Rechner!D9),""),COUNTIF(INDIRECT(RIGHT(D9,LEN(D9)-FIND(";",D9))),"")+COUNTIF(INDIRECT(LEFT(D9,FIND(";",D9)-1)),""))))</f>
        <v>0</v>
      </c>
    </row>
    <row r="26" spans="1:6" ht="23.15" customHeight="1" x14ac:dyDescent="0.4">
      <c r="A26" s="1" t="s">
        <v>14</v>
      </c>
      <c r="B26" t="e">
        <f ca="1">IF(Daten!B4="x",0,IF(Daten!B4="l",0,IF(ISNUMBER(FIND(";",B10))=FALSE,COUNTIF(INDIRECT(Rechner!B10),""),COUNTIF(INDIRECT(RIGHT(B10,LEN(B10)-FIND(";",B10))),"")+COUNTIF(INDIRECT(LEFT(B10,FIND(";",B10)-1)),""))))</f>
        <v>#VALUE!</v>
      </c>
      <c r="C26">
        <f ca="1">IF(Daten!C4="x",0,IF(Daten!C4="l",0,IF(ISNUMBER(FIND(";",C10))=FALSE,COUNTIF(INDIRECT(Rechner!C10),""),COUNTIF(INDIRECT(RIGHT(C10,LEN(C10)-FIND(";",C10))),"")+COUNTIF(INDIRECT(LEFT(C10,FIND(";",C10)-1)),""))))</f>
        <v>1</v>
      </c>
      <c r="D26">
        <f ca="1">IF(Daten!D4="x",0,IF(Daten!D4="l",0,IF(ISNUMBER(FIND(";",D10))=FALSE,COUNTIF(INDIRECT(Rechner!D10),""),COUNTIF(INDIRECT(RIGHT(D10,LEN(D10)-FIND(";",D10))),"")+COUNTIF(INDIRECT(LEFT(D10,FIND(";",D10)-1)),""))))</f>
        <v>4</v>
      </c>
    </row>
    <row r="27" spans="1:6" ht="23.15" customHeight="1" x14ac:dyDescent="0.4">
      <c r="A27" s="1" t="s">
        <v>15</v>
      </c>
      <c r="B27" t="e">
        <f ca="1">IF(Daten!B5="x",0,IF(Daten!B5="l",0,IF(ISNUMBER(FIND(";",B11))=FALSE,COUNTIF(INDIRECT(Rechner!B11),""),COUNTIF(INDIRECT(RIGHT(B11,LEN(B11)-FIND(";",B11))),"")+COUNTIF(INDIRECT(LEFT(B11,FIND(";",B11)-1)),""))))</f>
        <v>#VALUE!</v>
      </c>
      <c r="C27">
        <f ca="1">IF(Daten!C5="x",0,IF(Daten!C5="l",0,IF(ISNUMBER(FIND(";",C11))=FALSE,COUNTIF(INDIRECT(Rechner!C11),""),COUNTIF(INDIRECT(RIGHT(C11,LEN(C11)-FIND(";",C11))),"")+COUNTIF(INDIRECT(LEFT(C11,FIND(";",C11)-1)),""))))</f>
        <v>2</v>
      </c>
      <c r="D27">
        <f ca="1">IF(Daten!D5="x",0,IF(Daten!D5="l",0,IF(ISNUMBER(FIND(";",D11))=FALSE,COUNTIF(INDIRECT(Rechner!D11),""),COUNTIF(INDIRECT(RIGHT(D11,LEN(D11)-FIND(";",D11))),"")+COUNTIF(INDIRECT(LEFT(D11,FIND(";",D11)-1)),""))))</f>
        <v>0</v>
      </c>
    </row>
    <row r="28" spans="1:6" ht="23.15" customHeight="1" x14ac:dyDescent="0.4">
      <c r="A28" s="1" t="s">
        <v>16</v>
      </c>
      <c r="B28" t="e">
        <f ca="1">IF(Daten!B6="x",0,IF(Daten!B6="l",0,IF(ISNUMBER(FIND(";",B12))=FALSE,COUNTIF(INDIRECT(Rechner!B12),""),COUNTIF(INDIRECT(RIGHT(B12,LEN(B12)-FIND(";",B12))),"")+COUNTIF(INDIRECT(LEFT(B12,FIND(";",B12)-1)),""))))</f>
        <v>#VALUE!</v>
      </c>
      <c r="C28">
        <f ca="1">IF(Daten!C6="x",0,IF(Daten!C6="l",0,IF(ISNUMBER(FIND(";",C12))=FALSE,COUNTIF(INDIRECT(Rechner!C12),""),COUNTIF(INDIRECT(RIGHT(C12,LEN(C12)-FIND(";",C12))),"")+COUNTIF(INDIRECT(LEFT(C12,FIND(";",C12)-1)),""))))</f>
        <v>0</v>
      </c>
      <c r="D28">
        <f ca="1">IF(Daten!D6="x",0,IF(Daten!D6="l",0,IF(ISNUMBER(FIND(";",D12))=FALSE,COUNTIF(INDIRECT(Rechner!D12),""),COUNTIF(INDIRECT(RIGHT(D12,LEN(D12)-FIND(";",D12))),"")+COUNTIF(INDIRECT(LEFT(D12,FIND(";",D12)-1)),""))))</f>
        <v>1</v>
      </c>
    </row>
    <row r="29" spans="1:6" ht="23.15" customHeight="1" x14ac:dyDescent="0.4">
      <c r="A29" s="1" t="s">
        <v>17</v>
      </c>
      <c r="B29" t="e">
        <f ca="1">IF(Daten!B7="x",0,IF(Daten!B7="l",0,IF(ISNUMBER(FIND(";",B13))=FALSE,COUNTIF(INDIRECT(Rechner!B13),""),COUNTIF(INDIRECT(RIGHT(B13,LEN(B13)-FIND(";",B13))),"")+COUNTIF(INDIRECT(LEFT(B13,FIND(";",B13)-1)),""))))</f>
        <v>#VALUE!</v>
      </c>
      <c r="C29">
        <f ca="1">IF(Daten!C7="x",0,IF(Daten!C7="l",0,IF(ISNUMBER(FIND(";",C13))=FALSE,COUNTIF(INDIRECT(Rechner!C13),""),COUNTIF(INDIRECT(RIGHT(C13,LEN(C13)-FIND(";",C13))),"")+COUNTIF(INDIRECT(LEFT(C13,FIND(";",C13)-1)),""))))</f>
        <v>3</v>
      </c>
      <c r="D29">
        <f ca="1">IF(Daten!D7="x",0,IF(Daten!D7="l",0,IF(ISNUMBER(FIND(";",D13))=FALSE,COUNTIF(INDIRECT(Rechner!D13),""),COUNTIF(INDIRECT(RIGHT(D13,LEN(D13)-FIND(";",D13))),"")+COUNTIF(INDIRECT(LEFT(D13,FIND(";",D13)-1)),""))))</f>
        <v>0</v>
      </c>
    </row>
    <row r="30" spans="1:6" ht="23.15" customHeight="1" x14ac:dyDescent="0.4">
      <c r="A30" s="1" t="s">
        <v>18</v>
      </c>
      <c r="B30" t="e">
        <f ca="1">IF(Daten!B8="x",0,IF(Daten!B8="l",0,IF(ISNUMBER(FIND(";",B14))=FALSE,COUNTIF(INDIRECT(Rechner!B14),""),COUNTIF(INDIRECT(RIGHT(B14,LEN(B14)-FIND(";",B14))),"")+COUNTIF(INDIRECT(LEFT(B14,FIND(";",B14)-1)),""))))</f>
        <v>#VALUE!</v>
      </c>
      <c r="C30">
        <f ca="1">IF(Daten!C8="x",0,IF(Daten!C8="l",0,IF(ISNUMBER(FIND(";",C14))=FALSE,COUNTIF(INDIRECT(Rechner!C14),""),COUNTIF(INDIRECT(RIGHT(C14,LEN(C14)-FIND(";",C14))),"")+COUNTIF(INDIRECT(LEFT(C14,FIND(";",C14)-1)),""))))</f>
        <v>4</v>
      </c>
      <c r="D30">
        <f ca="1">IF(Daten!D8="x",0,IF(Daten!D8="l",0,IF(ISNUMBER(FIND(";",D14))=FALSE,COUNTIF(INDIRECT(Rechner!D14),""),COUNTIF(INDIRECT(RIGHT(D14,LEN(D14)-FIND(";",D14))),"")+COUNTIF(INDIRECT(LEFT(D14,FIND(";",D14)-1)),""))))</f>
        <v>0</v>
      </c>
    </row>
    <row r="31" spans="1:6" ht="23.15" customHeight="1" x14ac:dyDescent="0.4">
      <c r="A31" s="1" t="s">
        <v>19</v>
      </c>
      <c r="B31" t="e">
        <f ca="1">IF(Daten!B9="x",0,IF(Daten!B9="l",0,IF(ISNUMBER(FIND(";",B15))=FALSE,COUNTIF(INDIRECT(Rechner!B15),""),COUNTIF(INDIRECT(RIGHT(B15,LEN(B15)-FIND(";",B15))),"")+COUNTIF(INDIRECT(LEFT(B15,FIND(";",B15)-1)),""))))</f>
        <v>#VALUE!</v>
      </c>
      <c r="C31">
        <f ca="1">IF(Daten!C9="x",0,IF(Daten!C9="l",0,IF(ISNUMBER(FIND(";",C15))=FALSE,COUNTIF(INDIRECT(Rechner!C15),""),COUNTIF(INDIRECT(RIGHT(C15,LEN(C15)-FIND(";",C15))),"")+COUNTIF(INDIRECT(LEFT(C15,FIND(";",C15)-1)),""))))</f>
        <v>5</v>
      </c>
      <c r="D31">
        <f ca="1">IF(Daten!D9="x",0,IF(Daten!D9="l",0,IF(ISNUMBER(FIND(";",D15))=FALSE,COUNTIF(INDIRECT(Rechner!D15),""),COUNTIF(INDIRECT(RIGHT(D15,LEN(D15)-FIND(";",D15))),"")+COUNTIF(INDIRECT(LEFT(D15,FIND(";",D15)-1)),""))))</f>
        <v>0</v>
      </c>
    </row>
    <row r="32" spans="1:6" ht="23.15" customHeight="1" x14ac:dyDescent="0.4">
      <c r="A32" s="1" t="s">
        <v>20</v>
      </c>
      <c r="B32" t="e">
        <f ca="1">IF(Daten!B10="x",0,IF(Daten!B10="l",0,IF(ISNUMBER(FIND(";",B16))=FALSE,COUNTIF(INDIRECT(Rechner!B16),""),COUNTIF(INDIRECT(RIGHT(B16,LEN(B16)-FIND(";",B16))),"")+COUNTIF(INDIRECT(LEFT(B16,FIND(";",B16)-1)),""))))</f>
        <v>#VALUE!</v>
      </c>
      <c r="C32">
        <f ca="1">IF(Daten!C10="x",0,IF(Daten!C10="l",0,IF(ISNUMBER(FIND(";",C16))=FALSE,COUNTIF(INDIRECT(Rechner!C16),""),COUNTIF(INDIRECT(RIGHT(C16,LEN(C16)-FIND(";",C16))),"")+COUNTIF(INDIRECT(LEFT(C16,FIND(";",C16)-1)),""))))</f>
        <v>6</v>
      </c>
      <c r="D32">
        <f ca="1">IF(Daten!D10="x",0,IF(Daten!D10="l",0,IF(ISNUMBER(FIND(";",D16))=FALSE,COUNTIF(INDIRECT(Rechner!D16),""),COUNTIF(INDIRECT(RIGHT(D16,LEN(D16)-FIND(";",D16))),"")+COUNTIF(INDIRECT(LEFT(D16,FIND(";",D16)-1)),""))))</f>
        <v>0</v>
      </c>
    </row>
    <row r="33" spans="1:4" ht="23.15" customHeight="1" x14ac:dyDescent="0.4">
      <c r="A33" s="1" t="s">
        <v>21</v>
      </c>
      <c r="B33" t="e">
        <f ca="1">IF(Daten!B11="x",0,IF(Daten!B11="l",0,IF(ISNUMBER(FIND(";",B17))=FALSE,COUNTIF(INDIRECT(Rechner!B17),""),COUNTIF(INDIRECT(RIGHT(B17,LEN(B17)-FIND(";",B17))),"")+COUNTIF(INDIRECT(LEFT(B17,FIND(";",B17)-1)),""))))</f>
        <v>#VALUE!</v>
      </c>
      <c r="C33">
        <f ca="1">IF(Daten!C11="x",0,IF(Daten!C11="l",0,IF(ISNUMBER(FIND(";",C17))=FALSE,COUNTIF(INDIRECT(Rechner!C17),""),COUNTIF(INDIRECT(RIGHT(C17,LEN(C17)-FIND(";",C17))),"")+COUNTIF(INDIRECT(LEFT(C17,FIND(";",C17)-1)),""))))</f>
        <v>7</v>
      </c>
      <c r="D33">
        <f ca="1">IF(Daten!D11="x",0,IF(Daten!D11="l",0,IF(ISNUMBER(FIND(";",D17))=FALSE,COUNTIF(INDIRECT(Rechner!D17),""),COUNTIF(INDIRECT(RIGHT(D17,LEN(D17)-FIND(";",D17))),"")+COUNTIF(INDIRECT(LEFT(D17,FIND(";",D17)-1)),""))))</f>
        <v>2</v>
      </c>
    </row>
    <row r="34" spans="1:4" ht="23.15" customHeight="1" x14ac:dyDescent="0.4">
      <c r="A34" s="1" t="s">
        <v>22</v>
      </c>
      <c r="B34" t="e">
        <f ca="1">IF(Daten!B12="x",0,IF(Daten!B12="l",0,IF(ISNUMBER(FIND(";",B18))=FALSE,COUNTIF(INDIRECT(Rechner!B18),""),COUNTIF(INDIRECT(RIGHT(B18,LEN(B18)-FIND(";",B18))),"")+COUNTIF(INDIRECT(LEFT(B18,FIND(";",B18)-1)),""))))</f>
        <v>#VALUE!</v>
      </c>
      <c r="C34">
        <f ca="1">IF(Daten!C12="x",0,IF(Daten!C12="l",0,IF(ISNUMBER(FIND(";",C18))=FALSE,COUNTIF(INDIRECT(Rechner!C18),""),COUNTIF(INDIRECT(RIGHT(C18,LEN(C18)-FIND(";",C18))),"")+COUNTIF(INDIRECT(LEFT(C18,FIND(";",C18)-1)),""))))</f>
        <v>8</v>
      </c>
      <c r="D34">
        <f ca="1">IF(Daten!D12="x",0,IF(Daten!D12="l",0,IF(ISNUMBER(FIND(";",D18))=FALSE,COUNTIF(INDIRECT(Rechner!D18),""),COUNTIF(INDIRECT(RIGHT(D18,LEN(D18)-FIND(";",D18))),"")+COUNTIF(INDIRECT(LEFT(D18,FIND(";",D18)-1)),""))))</f>
        <v>0</v>
      </c>
    </row>
    <row r="35" spans="1:4" ht="23.15" customHeight="1" x14ac:dyDescent="0.4">
      <c r="A35" s="1" t="s">
        <v>23</v>
      </c>
      <c r="B35" t="e">
        <f ca="1">IF(Daten!B13="x",0,IF(Daten!B13="l",0,IF(ISNUMBER(FIND(";",B19))=FALSE,COUNTIF(INDIRECT(Rechner!B19),""),COUNTIF(INDIRECT(RIGHT(B19,LEN(B19)-FIND(";",B19))),"")+COUNTIF(INDIRECT(LEFT(B19,FIND(";",B19)-1)),""))))</f>
        <v>#VALUE!</v>
      </c>
      <c r="C35">
        <f ca="1">IF(Daten!C13="x",0,IF(Daten!C13="l",0,IF(ISNUMBER(FIND(";",C19))=FALSE,COUNTIF(INDIRECT(Rechner!C19),""),COUNTIF(INDIRECT(RIGHT(C19,LEN(C19)-FIND(";",C19))),"")+COUNTIF(INDIRECT(LEFT(C19,FIND(";",C19)-1)),""))))</f>
        <v>9</v>
      </c>
      <c r="D35">
        <f ca="1">IF(Daten!D13="x",0,IF(Daten!D13="l",0,IF(ISNUMBER(FIND(";",D19))=FALSE,COUNTIF(INDIRECT(Rechner!D19),""),COUNTIF(INDIRECT(RIGHT(D19,LEN(D19)-FIND(";",D19))),"")+COUNTIF(INDIRECT(LEFT(D19,FIND(";",D19)-1)),""))))</f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Rechner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</dc:creator>
  <cp:keywords/>
  <dc:description/>
  <cp:lastModifiedBy>Felix Schneider</cp:lastModifiedBy>
  <cp:revision/>
  <dcterms:created xsi:type="dcterms:W3CDTF">2022-10-10T12:59:20Z</dcterms:created>
  <dcterms:modified xsi:type="dcterms:W3CDTF">2023-02-20T06:47:47Z</dcterms:modified>
  <cp:category/>
  <cp:contentStatus/>
</cp:coreProperties>
</file>