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Felix\Schule\ITPA\"/>
    </mc:Choice>
  </mc:AlternateContent>
  <bookViews>
    <workbookView xWindow="0" yWindow="0" windowWidth="28800" windowHeight="11835"/>
  </bookViews>
  <sheets>
    <sheet name="Tabelle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1" l="1"/>
  <c r="B15" i="1"/>
</calcChain>
</file>

<file path=xl/sharedStrings.xml><?xml version="1.0" encoding="utf-8"?>
<sst xmlns="http://schemas.openxmlformats.org/spreadsheetml/2006/main" count="38" uniqueCount="36">
  <si>
    <t>Menge</t>
  </si>
  <si>
    <t>Kosten</t>
  </si>
  <si>
    <t>Preisinformation</t>
  </si>
  <si>
    <t>1/2 Ei</t>
  </si>
  <si>
    <t>1EL Mehl</t>
  </si>
  <si>
    <t>1EL Semmelbrösel</t>
  </si>
  <si>
    <t>1 Prise Salz und Pfeffer</t>
  </si>
  <si>
    <t>1/2 EL Butterschmalz (in Pfanne)</t>
  </si>
  <si>
    <t>300g Schweinefleisch</t>
  </si>
  <si>
    <t>https://www.wogibtswas.at/p/17506036</t>
  </si>
  <si>
    <t>Link</t>
  </si>
  <si>
    <t>=&gt; geht wahrscheinlich noch günstiger wegen Massenrabatt</t>
  </si>
  <si>
    <t>https://www.ama.at/Marktinformationen/Eier-und-Geflugel/Aktuelle-Informationen/2020/Preisbericht-Eier-und-Gefluegel-(1)</t>
  </si>
  <si>
    <t>11,22€ pro 100 Stück laut AMA-Markt</t>
  </si>
  <si>
    <t>4,99€ pro Kilo; bei BILLA Hofstätter (-44% Rabatt)</t>
  </si>
  <si>
    <t>0,39€ Clever Mehl Universal seit 03.12.2020</t>
  </si>
  <si>
    <t>https://www.billa.at/produkte/clever-mehl-universal/00-760899</t>
  </si>
  <si>
    <t>0,75€ Clever Semmelbrösel seit 13.12.2020</t>
  </si>
  <si>
    <t>https://www.billa.at/produkte/clever-semmelbroesel/00-610488</t>
  </si>
  <si>
    <t>=&gt;Annahme: 1EL ≙ 15g</t>
  </si>
  <si>
    <t>=&gt;Excel rundet auf!</t>
  </si>
  <si>
    <t>nicht rechenwert</t>
  </si>
  <si>
    <t>Zitronenscheibe</t>
  </si>
  <si>
    <t>Schälchen Preiselbeeren</t>
  </si>
  <si>
    <t>1/3kg Kartoffeln</t>
  </si>
  <si>
    <t>1/10L Pflanzenöl (in Pfanne)</t>
  </si>
  <si>
    <t>https://shop.mpreis.at/Lebensmittel/Obst-Gemuese/Obst/Zitronen-1-kg-ca-8-10-Stueck.html</t>
  </si>
  <si>
    <t>1,99€ pro 1kg --&gt; ca. 9 Zitronen (1 Zitrone --&gt; 1/4 ist für 1 Schnitzel)</t>
  </si>
  <si>
    <t>https://www.wogibtswas.at/p/17283255</t>
  </si>
  <si>
    <t>0,79€ pro 2kg (Aktion) bei Hofer (-56%)</t>
  </si>
  <si>
    <t>=&gt; wenn nicht in Aktion, dann 1,79€ pro 2kg</t>
  </si>
  <si>
    <t>2,99€ für 450g bei Billa</t>
  </si>
  <si>
    <t>https://www.billa.at/produkte/darbo-preiselbeer-konfituere/00-401134</t>
  </si>
  <si>
    <t>=&gt; Annahme, dass 25g pro Schnitzel verwendet werden</t>
  </si>
  <si>
    <t>SUMME:</t>
  </si>
  <si>
    <t>€ pro 1kg Schnitzel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</si>
</sst>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0.00\ &quot;€&quot;;[Red]\-#,##0.00\ &quot;€&quot;"/>
    <numFmt numFmtId="164" formatCode="_-* #,##0.00\ [$€-407]_-;\-* #,##0.00\ [$€-407]_-;_-* &quot;-&quot;??\ [$€-407]_-;_-@_-"/>
  </numFmts>
  <fonts count="5" x14ac:knownFonts="1">
    <font>
      <sz val="11"/>
      <color theme="1"/>
      <name val="Calibri"/>
      <family val="2"/>
      <scheme val="minor"/>
    </font>
    <font>
      <u/>
      <sz val="11"/>
      <color theme="10"/>
      <name val="Calibri"/>
      <family val="2"/>
      <scheme val="minor"/>
    </font>
    <font>
      <b/>
      <sz val="16"/>
      <color theme="1"/>
      <name val="Calibri"/>
      <family val="2"/>
      <scheme val="minor"/>
    </font>
    <font>
      <sz val="16"/>
      <color theme="1"/>
      <name val="Calibri"/>
      <family val="2"/>
      <scheme val="minor"/>
    </font>
    <font>
      <u/>
      <sz val="16"/>
      <color theme="10"/>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3" fillId="0" borderId="0" xfId="0" applyFont="1" applyBorder="1" applyAlignment="1">
      <alignment horizontal="center" vertical="center" wrapText="1"/>
    </xf>
    <xf numFmtId="164" fontId="3" fillId="0" borderId="0" xfId="0" applyNumberFormat="1" applyFont="1" applyBorder="1" applyAlignment="1">
      <alignment horizontal="right" vertical="center" wrapText="1"/>
    </xf>
    <xf numFmtId="8" fontId="3" fillId="0" borderId="0" xfId="0" applyNumberFormat="1" applyFont="1" applyBorder="1" applyAlignment="1">
      <alignment horizontal="center" vertical="center" wrapText="1"/>
    </xf>
    <xf numFmtId="0" fontId="4" fillId="0" borderId="0" xfId="1" applyFont="1" applyBorder="1" applyAlignment="1">
      <alignment horizontal="center" vertical="center" wrapText="1"/>
    </xf>
    <xf numFmtId="0" fontId="3" fillId="0" borderId="0" xfId="0" quotePrefix="1" applyFont="1" applyBorder="1" applyAlignment="1">
      <alignment horizontal="center" vertical="center" wrapText="1"/>
    </xf>
    <xf numFmtId="0" fontId="3" fillId="0" borderId="0" xfId="0" applyFont="1" applyAlignment="1">
      <alignment horizontal="center" vertical="center" wrapText="1"/>
    </xf>
    <xf numFmtId="164" fontId="3" fillId="0" borderId="0" xfId="0" applyNumberFormat="1" applyFont="1" applyAlignment="1">
      <alignment horizontal="right" vertical="center" wrapText="1"/>
    </xf>
    <xf numFmtId="0" fontId="4" fillId="0" borderId="0" xfId="1" applyFont="1" applyAlignment="1">
      <alignment horizontal="center" vertical="center" wrapText="1"/>
    </xf>
    <xf numFmtId="0" fontId="3" fillId="0" borderId="0" xfId="0" quotePrefix="1" applyFont="1" applyAlignment="1">
      <alignment horizontal="center" vertical="center" wrapText="1"/>
    </xf>
    <xf numFmtId="0" fontId="3" fillId="0" borderId="0" xfId="0" applyFont="1" applyAlignment="1">
      <alignment horizontal="right" vertical="center" wrapText="1"/>
    </xf>
    <xf numFmtId="0" fontId="3" fillId="0" borderId="0" xfId="0" applyFont="1" applyAlignment="1">
      <alignment horizontal="left" vertical="center"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470646</xdr:colOff>
      <xdr:row>2</xdr:row>
      <xdr:rowOff>246529</xdr:rowOff>
    </xdr:from>
    <xdr:to>
      <xdr:col>8</xdr:col>
      <xdr:colOff>606137</xdr:colOff>
      <xdr:row>12</xdr:row>
      <xdr:rowOff>450272</xdr:rowOff>
    </xdr:to>
    <xdr:sp macro="" textlink="">
      <xdr:nvSpPr>
        <xdr:cNvPr id="2" name="Textfeld 1"/>
        <xdr:cNvSpPr txBox="1"/>
      </xdr:nvSpPr>
      <xdr:spPr>
        <a:xfrm>
          <a:off x="11034737" y="2151529"/>
          <a:ext cx="6473945" cy="97287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a:t>letzte</a:t>
          </a:r>
          <a:r>
            <a:rPr lang="de-DE" sz="2000" baseline="0"/>
            <a:t> Berechnung für den endgültigen Schnitzelpreis, den wir verlangen können:</a:t>
          </a:r>
        </a:p>
        <a:p>
          <a:r>
            <a:rPr lang="de-DE" sz="2000"/>
            <a:t>Annahme:</a:t>
          </a:r>
          <a:r>
            <a:rPr lang="de-DE" sz="2000" baseline="0"/>
            <a:t> Wenn jeder Dorfbewohner einmal pro Monat ins Gasthaus kommt (bitte nicht alle am Sonntag; dann sind wir nämlich überfüllt), dann haben wir 2000 Gäste pro Monat. Wenn Schnitzel das einzige Gericht ist, das wir anbieten, dann kosten uns die Zutaten des Schnitzels im Monat 3.830 €. Gehen wir davon aus, dass der Koch und die Kellnerin pro Monat jeweils 1.000€ verdienen, so sind dies 2.000€ weitere Monatskosten. Wenn man alle restlichen Monatskosten / Kosten allgemein NICHT  berücksichtigt, kommt man auf die Monatskosten von 5.830€. Damit wir dieses Geld min. einnehmen und einen vernünftigen Gewinn machen (ca. 1.000€), müsste der Schnitzelpreis (1 Schnitzel) (5.830/2.000= 2,915; 1.000/2.000=0,5+2,915= 3,415€), müssen wir das Schnitzel um ca. </a:t>
          </a:r>
          <a:r>
            <a:rPr lang="de-DE" sz="2000" b="1" baseline="0">
              <a:solidFill>
                <a:srgbClr val="C00000"/>
              </a:solidFill>
            </a:rPr>
            <a:t>3,40 €</a:t>
          </a:r>
          <a:r>
            <a:rPr lang="de-DE" sz="2000" baseline="0"/>
            <a:t> verlangen!</a:t>
          </a:r>
        </a:p>
        <a:p>
          <a:r>
            <a:rPr lang="de-DE" sz="2000" baseline="0"/>
            <a:t>Mir ist bis jetzt nicht klar, wie das Möbelhaus mit 2,90€ etwas am Schnitzel verdient. Wahrscheinlich machen sie Verlust und nehmen dieses Geld wieder ein, indem Kunden 1) ein zusätzliches Getränk bestellen, das übermäßig teuer ist und 2) weiterhin im Möbelhaus shoppen!</a:t>
          </a:r>
        </a:p>
        <a:p>
          <a:endParaRPr lang="de-DE" sz="2000" baseline="0"/>
        </a:p>
        <a:p>
          <a:endParaRPr lang="de-DE" sz="2000" baseline="0"/>
        </a:p>
        <a:p>
          <a:endParaRPr lang="de-DE" sz="2000" baseline="0"/>
        </a:p>
        <a:p>
          <a:endParaRPr lang="de-DE" sz="2000" baseline="0"/>
        </a:p>
        <a:p>
          <a:endParaRPr lang="de-DE" sz="2000" baseline="0"/>
        </a:p>
        <a:p>
          <a:endParaRPr lang="de-DE" sz="2000" baseline="0"/>
        </a:p>
        <a:p>
          <a:r>
            <a:rPr lang="de-DE" sz="2000" baseline="0"/>
            <a:t>PS: 	in Zusammenarbeit mit Clemens Schlipfinger</a:t>
          </a:r>
        </a:p>
        <a:p>
          <a:r>
            <a:rPr lang="de-DE" sz="2000" baseline="0"/>
            <a:t>	alles Stand: 21.12.2020</a:t>
          </a:r>
        </a:p>
        <a:p>
          <a:r>
            <a:rPr lang="de-DE" sz="2000" baseline="0"/>
            <a:t>	2AHIT</a:t>
          </a:r>
        </a:p>
        <a:p>
          <a:r>
            <a:rPr lang="de-DE" sz="2000" baseline="0"/>
            <a:t>	Felix Schneider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billa.at/produkte/clever-mehl-universal/00-760899" TargetMode="External"/><Relationship Id="rId7" Type="http://schemas.openxmlformats.org/officeDocument/2006/relationships/hyperlink" Target="https://www.billa.at/produkte/darbo-preiselbeer-konfituere/00-401134" TargetMode="External"/><Relationship Id="rId2" Type="http://schemas.openxmlformats.org/officeDocument/2006/relationships/hyperlink" Target="https://www.ama.at/Marktinformationen/Eier-und-Geflugel/Aktuelle-Informationen/2020/Preisbericht-Eier-und-Gefluegel-(1)" TargetMode="External"/><Relationship Id="rId1" Type="http://schemas.openxmlformats.org/officeDocument/2006/relationships/hyperlink" Target="https://www.wogibtswas.at/p/17506036" TargetMode="External"/><Relationship Id="rId6" Type="http://schemas.openxmlformats.org/officeDocument/2006/relationships/hyperlink" Target="https://www.wogibtswas.at/p/17283255" TargetMode="External"/><Relationship Id="rId5" Type="http://schemas.openxmlformats.org/officeDocument/2006/relationships/hyperlink" Target="https://shop.mpreis.at/Lebensmittel/Obst-Gemuese/Obst/Zitronen-1-kg-ca-8-10-Stueck.html" TargetMode="External"/><Relationship Id="rId4" Type="http://schemas.openxmlformats.org/officeDocument/2006/relationships/hyperlink" Target="https://www.billa.at/produkte/clever-semmelbroesel/00-610488"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abSelected="1" zoomScale="55" zoomScaleNormal="55" workbookViewId="0">
      <selection activeCell="J7" sqref="J7"/>
    </sheetView>
  </sheetViews>
  <sheetFormatPr baseColWidth="10" defaultColWidth="31.7109375" defaultRowHeight="75" customHeight="1" x14ac:dyDescent="0.25"/>
  <cols>
    <col min="1" max="1" width="31.7109375" style="8"/>
    <col min="2" max="2" width="31.7109375" style="9"/>
    <col min="3" max="16384" width="31.7109375" style="8"/>
  </cols>
  <sheetData>
    <row r="1" spans="1:5" s="1" customFormat="1" ht="75" customHeight="1" x14ac:dyDescent="0.25">
      <c r="A1" s="1" t="s">
        <v>0</v>
      </c>
      <c r="B1" s="2" t="s">
        <v>1</v>
      </c>
      <c r="C1" s="1" t="s">
        <v>2</v>
      </c>
      <c r="D1" s="1" t="s">
        <v>10</v>
      </c>
    </row>
    <row r="2" spans="1:5" s="3" customFormat="1" ht="75" customHeight="1" x14ac:dyDescent="0.25">
      <c r="A2" s="3" t="s">
        <v>8</v>
      </c>
      <c r="B2" s="4">
        <v>1.5</v>
      </c>
      <c r="C2" s="5" t="s">
        <v>14</v>
      </c>
      <c r="D2" s="6" t="s">
        <v>9</v>
      </c>
      <c r="E2" s="7" t="s">
        <v>11</v>
      </c>
    </row>
    <row r="3" spans="1:5" ht="75" customHeight="1" x14ac:dyDescent="0.25">
      <c r="A3" s="8" t="s">
        <v>3</v>
      </c>
      <c r="B3" s="9">
        <v>0.05</v>
      </c>
      <c r="C3" s="8" t="s">
        <v>13</v>
      </c>
      <c r="D3" s="10" t="s">
        <v>12</v>
      </c>
    </row>
    <row r="4" spans="1:5" ht="75" customHeight="1" x14ac:dyDescent="0.25">
      <c r="A4" s="8" t="s">
        <v>4</v>
      </c>
      <c r="B4" s="9">
        <v>5.0000000000000001E-3</v>
      </c>
      <c r="C4" s="8" t="s">
        <v>15</v>
      </c>
      <c r="D4" s="10" t="s">
        <v>16</v>
      </c>
      <c r="E4" s="11" t="s">
        <v>19</v>
      </c>
    </row>
    <row r="5" spans="1:5" ht="75" customHeight="1" x14ac:dyDescent="0.25">
      <c r="A5" s="8" t="s">
        <v>5</v>
      </c>
      <c r="B5" s="9">
        <v>1.125E-2</v>
      </c>
      <c r="C5" s="8" t="s">
        <v>17</v>
      </c>
      <c r="D5" s="10" t="s">
        <v>18</v>
      </c>
      <c r="E5" s="11" t="s">
        <v>20</v>
      </c>
    </row>
    <row r="6" spans="1:5" ht="75" customHeight="1" x14ac:dyDescent="0.25">
      <c r="A6" s="8" t="s">
        <v>6</v>
      </c>
      <c r="B6" s="9">
        <v>0</v>
      </c>
      <c r="C6" s="8" t="s">
        <v>21</v>
      </c>
    </row>
    <row r="7" spans="1:5" ht="75" customHeight="1" x14ac:dyDescent="0.25">
      <c r="A7" s="8" t="s">
        <v>7</v>
      </c>
      <c r="B7" s="9">
        <v>0</v>
      </c>
      <c r="C7" s="8" t="s">
        <v>21</v>
      </c>
    </row>
    <row r="9" spans="1:5" ht="75" customHeight="1" x14ac:dyDescent="0.25">
      <c r="A9" s="8" t="s">
        <v>22</v>
      </c>
      <c r="B9" s="9">
        <v>5.5199999999999999E-2</v>
      </c>
      <c r="C9" s="8" t="s">
        <v>27</v>
      </c>
      <c r="D9" s="10" t="s">
        <v>26</v>
      </c>
    </row>
    <row r="10" spans="1:5" ht="75" customHeight="1" x14ac:dyDescent="0.25">
      <c r="A10" s="8" t="s">
        <v>23</v>
      </c>
      <c r="B10" s="9">
        <v>0.16611000000000001</v>
      </c>
      <c r="C10" s="8" t="s">
        <v>31</v>
      </c>
      <c r="D10" s="10" t="s">
        <v>32</v>
      </c>
      <c r="E10" s="11" t="s">
        <v>33</v>
      </c>
    </row>
    <row r="12" spans="1:5" ht="75" customHeight="1" x14ac:dyDescent="0.25">
      <c r="A12" s="8" t="s">
        <v>24</v>
      </c>
      <c r="B12" s="9">
        <v>0.13166</v>
      </c>
      <c r="C12" s="8" t="s">
        <v>29</v>
      </c>
      <c r="D12" s="10" t="s">
        <v>28</v>
      </c>
      <c r="E12" s="11" t="s">
        <v>30</v>
      </c>
    </row>
    <row r="13" spans="1:5" ht="75" customHeight="1" x14ac:dyDescent="0.25">
      <c r="A13" s="8" t="s">
        <v>25</v>
      </c>
      <c r="B13" s="9">
        <v>0</v>
      </c>
      <c r="C13" s="8" t="s">
        <v>21</v>
      </c>
    </row>
    <row r="15" spans="1:5" ht="75" customHeight="1" x14ac:dyDescent="0.25">
      <c r="A15" s="12" t="s">
        <v>34</v>
      </c>
      <c r="B15" s="9">
        <f>SUM(B2:B13)</f>
        <v>1.9192199999999997</v>
      </c>
      <c r="C15" s="9">
        <f>B15*3.33333333333333</f>
        <v>6.3973999999999922</v>
      </c>
      <c r="D15" s="13" t="s">
        <v>35</v>
      </c>
    </row>
  </sheetData>
  <hyperlinks>
    <hyperlink ref="D2" r:id="rId1"/>
    <hyperlink ref="D3" r:id="rId2"/>
    <hyperlink ref="D4" r:id="rId3"/>
    <hyperlink ref="D5" r:id="rId4"/>
    <hyperlink ref="D9" r:id="rId5"/>
    <hyperlink ref="D12" r:id="rId6"/>
    <hyperlink ref="D10" r:id="rId7"/>
  </hyperlinks>
  <pageMargins left="0.7" right="0.7" top="0.78740157499999996" bottom="0.78740157499999996" header="0.3" footer="0.3"/>
  <pageSetup paperSize="9" orientation="portrait" r:id="rId8"/>
  <headerFooter>
    <oddHeader>&amp;LFelix Schneider&amp;Rin Zusammenarbeit mit Clemens Schlipfinger</oddHeader>
    <oddFooter>&amp;Lalles Stand: 21.12.2020&amp;C2AHIT</oddFooter>
  </headerFooter>
  <drawing r:id="rId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dc:creator>
  <cp:lastModifiedBy>Felix</cp:lastModifiedBy>
  <dcterms:created xsi:type="dcterms:W3CDTF">2020-12-21T15:43:06Z</dcterms:created>
  <dcterms:modified xsi:type="dcterms:W3CDTF">2020-12-21T17:08:41Z</dcterms:modified>
</cp:coreProperties>
</file>